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lrgroup.sharepoint.com/sites/4713LakeRichmondMonitoring/Shared Documents/General/Technical/Reporting/"/>
    </mc:Choice>
  </mc:AlternateContent>
  <xr:revisionPtr revIDLastSave="0" documentId="8_{C70BFC8D-E662-44EA-9DC8-AB4E3C3C195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pth board" sheetId="1" r:id="rId1"/>
    <sheet name="Monitoring wells" sheetId="2" r:id="rId2"/>
    <sheet name="Data Logger" sheetId="4" r:id="rId3"/>
    <sheet name="Data Logger plus rainfall" sheetId="6" state="hidden" r:id="rId4"/>
    <sheet name="Sheet2" sheetId="7" state="hidden" r:id="rId5"/>
    <sheet name="Rainfall data from BOM" sheetId="5" state="hidden" r:id="rId6"/>
  </sheets>
  <definedNames>
    <definedName name="_xlnm._FilterDatabase" localSheetId="3" hidden="1">'Data Logger plus rainfall'!$B$1:$B$1103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" i="2" l="1" a="1"/>
  <c r="F60" i="2" s="1"/>
  <c r="F59" i="2"/>
  <c r="T283" i="7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G60" i="2" a="1"/>
  <c r="G60" i="2" s="1"/>
  <c r="H60" i="2" a="1"/>
  <c r="H60" i="2" s="1"/>
  <c r="I60" i="2" a="1"/>
  <c r="I60" i="2" s="1"/>
  <c r="J60" i="2" a="1"/>
  <c r="J60" i="2" s="1"/>
  <c r="K60" i="2" a="1"/>
  <c r="K60" i="2" s="1"/>
  <c r="L60" i="2" a="1"/>
  <c r="L60" i="2" s="1"/>
  <c r="M60" i="2" a="1"/>
  <c r="M60" i="2" s="1"/>
  <c r="N60" i="2" a="1"/>
  <c r="N60" i="2" s="1"/>
  <c r="O60" i="2" a="1"/>
  <c r="O60" i="2" s="1"/>
  <c r="P60" i="2" a="1"/>
  <c r="P60" i="2" s="1"/>
  <c r="Q60" i="2" a="1"/>
  <c r="Q60" i="2" s="1"/>
  <c r="R60" i="2" a="1"/>
  <c r="R60" i="2" s="1"/>
  <c r="S60" i="2" a="1"/>
  <c r="S60" i="2" s="1"/>
  <c r="T60" i="2" a="1"/>
  <c r="T60" i="2" s="1"/>
  <c r="W60" i="2" a="1"/>
  <c r="W60" i="2" s="1"/>
  <c r="X60" i="2" a="1"/>
  <c r="X60" i="2" s="1"/>
  <c r="G61" i="2" a="1"/>
  <c r="G61" i="2" s="1"/>
  <c r="H61" i="2" a="1"/>
  <c r="H61" i="2" s="1"/>
  <c r="I61" i="2" a="1"/>
  <c r="I61" i="2" s="1"/>
  <c r="J61" i="2" a="1"/>
  <c r="J61" i="2" s="1"/>
  <c r="K61" i="2" a="1"/>
  <c r="K61" i="2" s="1"/>
  <c r="L61" i="2" a="1"/>
  <c r="L61" i="2" s="1"/>
  <c r="M61" i="2" a="1"/>
  <c r="M61" i="2" s="1"/>
  <c r="N61" i="2" a="1"/>
  <c r="N61" i="2" s="1"/>
  <c r="O61" i="2" a="1"/>
  <c r="O61" i="2" s="1"/>
  <c r="P61" i="2" a="1"/>
  <c r="P61" i="2" s="1"/>
  <c r="Q61" i="2" a="1"/>
  <c r="Q61" i="2" s="1"/>
  <c r="R61" i="2" a="1"/>
  <c r="R61" i="2" s="1"/>
  <c r="S61" i="2" a="1"/>
  <c r="S61" i="2" s="1"/>
  <c r="T61" i="2" a="1"/>
  <c r="T61" i="2" s="1"/>
  <c r="W61" i="2" a="1"/>
  <c r="W61" i="2" s="1"/>
  <c r="X61" i="2" a="1"/>
  <c r="X61" i="2" s="1"/>
  <c r="G62" i="2" a="1"/>
  <c r="G62" i="2" s="1"/>
  <c r="H62" i="2" a="1"/>
  <c r="H62" i="2" s="1"/>
  <c r="I62" i="2" a="1"/>
  <c r="I62" i="2" s="1"/>
  <c r="J62" i="2" a="1"/>
  <c r="J62" i="2" s="1"/>
  <c r="K62" i="2" a="1"/>
  <c r="K62" i="2" s="1"/>
  <c r="L62" i="2" a="1"/>
  <c r="L62" i="2" s="1"/>
  <c r="M62" i="2" a="1"/>
  <c r="M62" i="2" s="1"/>
  <c r="N62" i="2" a="1"/>
  <c r="N62" i="2" s="1"/>
  <c r="O62" i="2" a="1"/>
  <c r="O62" i="2" s="1"/>
  <c r="P62" i="2" a="1"/>
  <c r="P62" i="2" s="1"/>
  <c r="Q62" i="2" a="1"/>
  <c r="Q62" i="2" s="1"/>
  <c r="R62" i="2" a="1"/>
  <c r="R62" i="2" s="1"/>
  <c r="S62" i="2" a="1"/>
  <c r="S62" i="2" s="1"/>
  <c r="T62" i="2" a="1"/>
  <c r="T62" i="2" s="1"/>
  <c r="W62" i="2" a="1"/>
  <c r="W62" i="2" s="1"/>
  <c r="X62" i="2" a="1"/>
  <c r="X62" i="2" s="1"/>
  <c r="G63" i="2" a="1"/>
  <c r="G63" i="2" s="1"/>
  <c r="H63" i="2" a="1"/>
  <c r="H63" i="2" s="1"/>
  <c r="I63" i="2" a="1"/>
  <c r="I63" i="2" s="1"/>
  <c r="J63" i="2" a="1"/>
  <c r="J63" i="2" s="1"/>
  <c r="K63" i="2" a="1"/>
  <c r="K63" i="2" s="1"/>
  <c r="L63" i="2" a="1"/>
  <c r="L63" i="2" s="1"/>
  <c r="M63" i="2" a="1"/>
  <c r="M63" i="2" s="1"/>
  <c r="N63" i="2" a="1"/>
  <c r="N63" i="2" s="1"/>
  <c r="O63" i="2" a="1"/>
  <c r="O63" i="2" s="1"/>
  <c r="P63" i="2" a="1"/>
  <c r="P63" i="2" s="1"/>
  <c r="Q63" i="2" a="1"/>
  <c r="Q63" i="2" s="1"/>
  <c r="R63" i="2" a="1"/>
  <c r="R63" i="2" s="1"/>
  <c r="S63" i="2" a="1"/>
  <c r="S63" i="2" s="1"/>
  <c r="T63" i="2" a="1"/>
  <c r="T63" i="2" s="1"/>
  <c r="W63" i="2" a="1"/>
  <c r="W63" i="2" s="1"/>
  <c r="X63" i="2" a="1"/>
  <c r="X63" i="2" s="1"/>
  <c r="F63" i="2" a="1"/>
  <c r="F63" i="2" s="1"/>
  <c r="F62" i="2" a="1"/>
  <c r="F62" i="2" s="1"/>
  <c r="F61" i="2" a="1"/>
  <c r="F61" i="2" s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T15" i="1" a="1"/>
  <c r="T15" i="1" s="1"/>
  <c r="U15" i="1" a="1"/>
  <c r="U15" i="1" s="1"/>
  <c r="V15" i="1" a="1"/>
  <c r="V15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T16" i="1" a="1"/>
  <c r="T16" i="1" s="1"/>
  <c r="U16" i="1" a="1"/>
  <c r="U16" i="1" s="1"/>
  <c r="V16" i="1" a="1"/>
  <c r="V16" i="1" s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R17" i="1" a="1"/>
  <c r="R17" i="1" s="1"/>
  <c r="T17" i="1" a="1"/>
  <c r="T17" i="1" s="1"/>
  <c r="U17" i="1" a="1"/>
  <c r="U17" i="1" s="1"/>
  <c r="V17" i="1" a="1"/>
  <c r="V17" i="1" s="1"/>
  <c r="F18" i="1" a="1"/>
  <c r="F18" i="1" s="1"/>
  <c r="G18" i="1" a="1"/>
  <c r="G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T18" i="1" a="1"/>
  <c r="T18" i="1" s="1"/>
  <c r="U18" i="1" a="1"/>
  <c r="U18" i="1" s="1"/>
  <c r="V18" i="1" a="1"/>
  <c r="V18" i="1" s="1"/>
  <c r="E18" i="1" a="1"/>
  <c r="E18" i="1" s="1"/>
  <c r="E17" i="1" a="1"/>
  <c r="E17" i="1" s="1"/>
  <c r="E16" i="1" a="1"/>
  <c r="E16" i="1" s="1"/>
  <c r="E15" i="1" a="1"/>
  <c r="E15" i="1" s="1"/>
  <c r="E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<sst xmlns="http://schemas.openxmlformats.org/spreadsheetml/2006/main" count="426" uniqueCount="174">
  <si>
    <t>Temperature</t>
  </si>
  <si>
    <t>Electrical Conductivity</t>
  </si>
  <si>
    <t>Dissolved Oxygen</t>
  </si>
  <si>
    <t>pH</t>
  </si>
  <si>
    <t>Oxygen Reduction Potential</t>
  </si>
  <si>
    <t>Calcium</t>
  </si>
  <si>
    <t>Magnesium</t>
  </si>
  <si>
    <t>Sodium</t>
  </si>
  <si>
    <t>Potassium</t>
  </si>
  <si>
    <t>Total Anions</t>
  </si>
  <si>
    <t>Total Cations</t>
  </si>
  <si>
    <t>Ionic Balance</t>
  </si>
  <si>
    <t>Chloride</t>
  </si>
  <si>
    <t>Sulfate as SO4</t>
  </si>
  <si>
    <t>Hydroxide Alkalinity as CaCO3</t>
  </si>
  <si>
    <t>Carbonate Alkalinity as CaCO3</t>
  </si>
  <si>
    <t>Bicarbonate Alkalinity as CaCO3</t>
  </si>
  <si>
    <t>Total Alkalinity as CaCO3</t>
  </si>
  <si>
    <t>Sampling Date</t>
  </si>
  <si>
    <t>Lab Sample ID</t>
  </si>
  <si>
    <t>Laboratory</t>
  </si>
  <si>
    <t>Unit</t>
  </si>
  <si>
    <t>°C</t>
  </si>
  <si>
    <t>µS/cm</t>
  </si>
  <si>
    <t>mg/L</t>
  </si>
  <si>
    <t>pH Unit</t>
  </si>
  <si>
    <t>mV</t>
  </si>
  <si>
    <t>meq/L</t>
  </si>
  <si>
    <t>%</t>
  </si>
  <si>
    <t>LOR</t>
  </si>
  <si>
    <t>EP2112105-007</t>
  </si>
  <si>
    <t>ALS</t>
  </si>
  <si>
    <t>&lt;1</t>
  </si>
  <si>
    <t>EP2114153-001</t>
  </si>
  <si>
    <t>EP2115961-001</t>
  </si>
  <si>
    <t>EP2201566-001</t>
  </si>
  <si>
    <t>EP2203581-001</t>
  </si>
  <si>
    <t>EP2205765-001</t>
  </si>
  <si>
    <t>EP2208316-001</t>
  </si>
  <si>
    <t>EP2209913-001</t>
  </si>
  <si>
    <t>EP2211927001</t>
  </si>
  <si>
    <t>Summary Statistics</t>
  </si>
  <si>
    <t>Number of Results</t>
  </si>
  <si>
    <t xml:space="preserve">Minimum </t>
  </si>
  <si>
    <t xml:space="preserve">Maximum </t>
  </si>
  <si>
    <t>Average *</t>
  </si>
  <si>
    <t>Standard Deviation</t>
  </si>
  <si>
    <t>Acronyms:</t>
  </si>
  <si>
    <t>LOR = limits of reporting</t>
  </si>
  <si>
    <t xml:space="preserve">mg/L = milligrams per litre </t>
  </si>
  <si>
    <t>*Non detect were excluded</t>
  </si>
  <si>
    <t>Depth to Groundwater</t>
  </si>
  <si>
    <t>Site ID</t>
  </si>
  <si>
    <t>Laboratory Sample ID</t>
  </si>
  <si>
    <t>mbTOC</t>
  </si>
  <si>
    <t>MW01</t>
  </si>
  <si>
    <t>EP2112105-001</t>
  </si>
  <si>
    <t>&lt;5</t>
  </si>
  <si>
    <t>EP2114153-002</t>
  </si>
  <si>
    <t>EP2115961-002</t>
  </si>
  <si>
    <t>EP2201566-002</t>
  </si>
  <si>
    <t>EP2203581-002</t>
  </si>
  <si>
    <t>EP2205765-002</t>
  </si>
  <si>
    <t>EP2208316-002</t>
  </si>
  <si>
    <t>EP2209913-002</t>
  </si>
  <si>
    <t>EP2211927002</t>
  </si>
  <si>
    <t>MW02</t>
  </si>
  <si>
    <t xml:space="preserve"> EP2112105-002 </t>
  </si>
  <si>
    <t>EP2114153-003</t>
  </si>
  <si>
    <t>EP2115961-003</t>
  </si>
  <si>
    <t>EP2201566-003</t>
  </si>
  <si>
    <t>EP2203581-003</t>
  </si>
  <si>
    <t>EP2205765-003</t>
  </si>
  <si>
    <t>EP2208316-003</t>
  </si>
  <si>
    <t>EP2209913-003</t>
  </si>
  <si>
    <t>EP2211927003</t>
  </si>
  <si>
    <t>MW03</t>
  </si>
  <si>
    <t>EP2112105-003</t>
  </si>
  <si>
    <t>EP2114153-004</t>
  </si>
  <si>
    <t>EP2115961-004</t>
  </si>
  <si>
    <t>EP2201566-004</t>
  </si>
  <si>
    <t>EP2203581-004</t>
  </si>
  <si>
    <t>EP2205765-004</t>
  </si>
  <si>
    <t>EP2208316-004</t>
  </si>
  <si>
    <t>EP2209913-004</t>
  </si>
  <si>
    <t>EP2211927004</t>
  </si>
  <si>
    <t>MW04</t>
  </si>
  <si>
    <t>EP2112105-004</t>
  </si>
  <si>
    <t>EP2114153-005</t>
  </si>
  <si>
    <t>EP2115961-005</t>
  </si>
  <si>
    <t>EP2201566-005</t>
  </si>
  <si>
    <t>EP2203581-005</t>
  </si>
  <si>
    <t>EP2205765-005</t>
  </si>
  <si>
    <t>EP2208316-005</t>
  </si>
  <si>
    <t>EP2209913-005</t>
  </si>
  <si>
    <t>EP2211927005</t>
  </si>
  <si>
    <t>MW05</t>
  </si>
  <si>
    <t>EP2112105-005</t>
  </si>
  <si>
    <t>&lt;2</t>
  </si>
  <si>
    <t>EP2114153-006</t>
  </si>
  <si>
    <t>EP2115961-006</t>
  </si>
  <si>
    <t>EP2201566-006</t>
  </si>
  <si>
    <t>EP2203581-006</t>
  </si>
  <si>
    <t>EP2205765-006</t>
  </si>
  <si>
    <t>EP2208316-006</t>
  </si>
  <si>
    <t>EP2209913-006</t>
  </si>
  <si>
    <t>EP2211927006</t>
  </si>
  <si>
    <t>MW06</t>
  </si>
  <si>
    <t>EP2112105-006</t>
  </si>
  <si>
    <t>EP2114153-007</t>
  </si>
  <si>
    <t>EP2115961-007</t>
  </si>
  <si>
    <t>EP2201566-007</t>
  </si>
  <si>
    <t>EP2203581-007</t>
  </si>
  <si>
    <t>EP2205765-007</t>
  </si>
  <si>
    <t>EP2208316-007</t>
  </si>
  <si>
    <t>EP2209913-007</t>
  </si>
  <si>
    <t>EP2211927007</t>
  </si>
  <si>
    <t>Obervations</t>
  </si>
  <si>
    <t>Time</t>
  </si>
  <si>
    <t>Date</t>
  </si>
  <si>
    <t>Pressure (HPa)</t>
  </si>
  <si>
    <t>Measured Conductivity (µS/cm)</t>
  </si>
  <si>
    <t>Temperature (°C)</t>
  </si>
  <si>
    <t>TDS (mg/L)</t>
  </si>
  <si>
    <t>Measured Salinity (PSU)</t>
  </si>
  <si>
    <t>Rainfall</t>
  </si>
  <si>
    <t>Rainfall  mm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</si>
  <si>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</si>
  <si>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</si>
  <si>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</si>
  <si>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</si>
  <si>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</si>
  <si>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</si>
  <si>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</si>
  <si>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</si>
  <si>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</si>
  <si>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</si>
  <si>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</si>
  <si>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</si>
  <si>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</si>
  <si>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</si>
  <si>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</si>
  <si>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</si>
  <si>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</si>
  <si>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</si>
  <si>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</si>
  <si>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</si>
  <si>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</si>
  <si>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</si>
  <si>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</si>
  <si>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</si>
  <si>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</si>
  <si>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</si>
  <si>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</si>
  <si>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</si>
  <si>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</si>
  <si>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</si>
  <si>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</si>
  <si>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↓</t>
  </si>
  <si>
    <t>20th</t>
  </si>
  <si>
    <r>
      <t>23.8</t>
    </r>
    <r>
      <rPr>
        <sz val="11"/>
        <color rgb="FF666666"/>
        <rFont val="Arial"/>
        <family val="2"/>
      </rPr>
      <t>2 days</t>
    </r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</si>
  <si>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</si>
  <si>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</si>
  <si>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</si>
  <si>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</si>
  <si>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</si>
  <si>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</si>
  <si>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</si>
  <si>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</si>
  <si>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</si>
  <si>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</si>
  <si>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</si>
  <si>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Highest Daily</t>
  </si>
  <si>
    <t>Monthly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</si>
</sst>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/mmm/yy;@"/>
    <numFmt numFmtId="165" formatCode="[$-F400]h:mm:ss\ AM/PM"/>
  </numFmts>
  <fonts count="13" x14ac:knownFonts="1">
    <font>
      <sz val="11"/>
      <name val="Arial"/>
    </font>
    <font>
      <sz val="11"/>
      <name val="Arial"/>
      <family val="2"/>
    </font>
    <font>
      <b/>
      <sz val="10"/>
      <color rgb="FF4C3020"/>
      <name val="Arial Narrow"/>
      <family val="2"/>
    </font>
    <font>
      <sz val="10"/>
      <color rgb="FF4C3020"/>
      <name val="Arial Narrow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 Narrow"/>
      <family val="2"/>
    </font>
    <font>
      <sz val="10"/>
      <name val="Arial Narrow"/>
      <family val="2"/>
    </font>
    <font>
      <sz val="11"/>
      <color rgb="FF000000"/>
      <name val="Arial"/>
      <family val="2"/>
    </font>
    <font>
      <i/>
      <sz val="11"/>
      <color rgb="FF666666"/>
      <name val="Arial"/>
      <family val="2"/>
    </font>
    <font>
      <sz val="11"/>
      <color rgb="FF339966"/>
      <name val="Arial"/>
      <family val="2"/>
    </font>
    <font>
      <sz val="11"/>
      <color rgb="FF666666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E6E6D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99"/>
      </left>
      <right style="medium">
        <color rgb="FFCCCC99"/>
      </right>
      <top style="medium">
        <color rgb="FFCCCC99"/>
      </top>
      <bottom style="medium">
        <color rgb="FFCCCC99"/>
      </bottom>
      <diagonal/>
    </border>
    <border>
      <left style="medium">
        <color rgb="FFCCCC99"/>
      </left>
      <right style="medium">
        <color rgb="FFCCCC99"/>
      </right>
      <top style="thick">
        <color rgb="FFCCCC99"/>
      </top>
      <bottom style="medium">
        <color rgb="FFCCCC99"/>
      </bottom>
      <diagonal/>
    </border>
    <border>
      <left style="medium">
        <color rgb="FFCCCC99"/>
      </left>
      <right/>
      <top style="medium">
        <color rgb="FFCCCC99"/>
      </top>
      <bottom/>
      <diagonal/>
    </border>
    <border>
      <left/>
      <right/>
      <top style="medium">
        <color rgb="FFCCCC99"/>
      </top>
      <bottom/>
      <diagonal/>
    </border>
    <border>
      <left/>
      <right style="medium">
        <color rgb="FFCCCC99"/>
      </right>
      <top/>
      <bottom style="medium">
        <color rgb="FFCCCC99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0" fillId="0" borderId="0" xfId="0" applyAlignment="1">
      <alignment textRotation="90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center" vertical="center"/>
    </xf>
    <xf numFmtId="0" fontId="7" fillId="0" borderId="0" xfId="0" applyFont="1"/>
    <xf numFmtId="2" fontId="4" fillId="0" borderId="1" xfId="0" applyNumberFormat="1" applyFont="1" applyBorder="1"/>
    <xf numFmtId="0" fontId="1" fillId="0" borderId="0" xfId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vertical="center"/>
    </xf>
    <xf numFmtId="0" fontId="1" fillId="0" borderId="2" xfId="0" applyFont="1" applyBorder="1"/>
    <xf numFmtId="16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textRotation="90"/>
    </xf>
    <xf numFmtId="0" fontId="0" fillId="0" borderId="4" xfId="0" applyBorder="1" applyAlignment="1">
      <alignment textRotation="90"/>
    </xf>
    <xf numFmtId="0" fontId="1" fillId="0" borderId="4" xfId="0" applyFont="1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1" fillId="0" borderId="6" xfId="0" applyFont="1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5" fillId="0" borderId="11" xfId="0" applyNumberFormat="1" applyFont="1" applyBorder="1" applyAlignment="1">
      <alignment vertical="center"/>
    </xf>
    <xf numFmtId="0" fontId="0" fillId="0" borderId="11" xfId="0" applyBorder="1"/>
    <xf numFmtId="164" fontId="4" fillId="0" borderId="11" xfId="0" applyNumberFormat="1" applyFont="1" applyBorder="1" applyAlignment="1">
      <alignment vertical="center"/>
    </xf>
    <xf numFmtId="164" fontId="4" fillId="0" borderId="11" xfId="0" applyNumberFormat="1" applyFont="1" applyBorder="1"/>
    <xf numFmtId="164" fontId="4" fillId="0" borderId="3" xfId="0" applyNumberFormat="1" applyFont="1" applyBorder="1" applyAlignment="1">
      <alignment vertical="center"/>
    </xf>
    <xf numFmtId="0" fontId="0" fillId="0" borderId="4" xfId="0" applyBorder="1"/>
    <xf numFmtId="164" fontId="4" fillId="0" borderId="4" xfId="0" applyNumberFormat="1" applyFont="1" applyBorder="1" applyAlignment="1">
      <alignment vertical="center"/>
    </xf>
    <xf numFmtId="1" fontId="4" fillId="0" borderId="4" xfId="0" applyNumberFormat="1" applyFont="1" applyBorder="1"/>
    <xf numFmtId="1" fontId="4" fillId="0" borderId="5" xfId="0" applyNumberFormat="1" applyFont="1" applyBorder="1"/>
    <xf numFmtId="164" fontId="4" fillId="0" borderId="6" xfId="0" applyNumberFormat="1" applyFont="1" applyBorder="1" applyAlignment="1">
      <alignment vertical="center"/>
    </xf>
    <xf numFmtId="2" fontId="4" fillId="0" borderId="7" xfId="0" applyNumberFormat="1" applyFont="1" applyBorder="1"/>
    <xf numFmtId="164" fontId="4" fillId="0" borderId="8" xfId="0" applyNumberFormat="1" applyFont="1" applyBorder="1" applyAlignment="1">
      <alignment vertical="center"/>
    </xf>
    <xf numFmtId="0" fontId="0" fillId="0" borderId="9" xfId="0" applyBorder="1"/>
    <xf numFmtId="164" fontId="4" fillId="0" borderId="9" xfId="0" applyNumberFormat="1" applyFont="1" applyBorder="1" applyAlignment="1">
      <alignment vertical="center"/>
    </xf>
    <xf numFmtId="2" fontId="4" fillId="0" borderId="9" xfId="0" applyNumberFormat="1" applyFont="1" applyBorder="1"/>
    <xf numFmtId="2" fontId="4" fillId="0" borderId="10" xfId="0" applyNumberFormat="1" applyFont="1" applyBorder="1"/>
    <xf numFmtId="164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textRotation="90"/>
    </xf>
    <xf numFmtId="0" fontId="4" fillId="0" borderId="5" xfId="0" applyFont="1" applyBorder="1" applyAlignment="1">
      <alignment horizontal="center" textRotation="90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11" xfId="0" applyFont="1" applyBorder="1"/>
    <xf numFmtId="2" fontId="6" fillId="0" borderId="11" xfId="0" applyNumberFormat="1" applyFont="1" applyBorder="1" applyAlignment="1">
      <alignment horizontal="center" vertical="center"/>
    </xf>
    <xf numFmtId="0" fontId="4" fillId="0" borderId="11" xfId="0" applyFont="1" applyBorder="1"/>
    <xf numFmtId="1" fontId="4" fillId="0" borderId="4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0" fontId="8" fillId="3" borderId="12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vertical="center" wrapText="1"/>
    </xf>
    <xf numFmtId="0" fontId="9" fillId="2" borderId="12" xfId="0" applyFont="1" applyFill="1" applyBorder="1" applyAlignment="1">
      <alignment vertical="center" wrapText="1"/>
    </xf>
    <xf numFmtId="0" fontId="10" fillId="2" borderId="12" xfId="0" applyFont="1" applyFill="1" applyBorder="1" applyAlignment="1">
      <alignment vertical="center" wrapText="1"/>
    </xf>
    <xf numFmtId="0" fontId="8" fillId="4" borderId="12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vertical="center" wrapText="1"/>
    </xf>
    <xf numFmtId="0" fontId="9" fillId="3" borderId="13" xfId="0" applyFont="1" applyFill="1" applyBorder="1" applyAlignment="1">
      <alignment vertical="center" wrapText="1"/>
    </xf>
    <xf numFmtId="0" fontId="0" fillId="2" borderId="14" xfId="0" applyFill="1" applyBorder="1"/>
    <xf numFmtId="0" fontId="0" fillId="2" borderId="16" xfId="0" applyFill="1" applyBorder="1"/>
    <xf numFmtId="0" fontId="1" fillId="2" borderId="15" xfId="0" applyFont="1" applyFill="1" applyBorder="1"/>
    <xf numFmtId="165" fontId="1" fillId="0" borderId="0" xfId="1" applyNumberFormat="1"/>
    <xf numFmtId="14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Rainfall  mm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Sheet2!$C$2:$C$301</c:f>
              <c:numCache>
                <c:formatCode>m/d/yyyy</c:formatCode>
                <c:ptCount val="300"/>
                <c:pt idx="0">
                  <c:v>44477</c:v>
                </c:pt>
                <c:pt idx="1">
                  <c:v>44478</c:v>
                </c:pt>
                <c:pt idx="2">
                  <c:v>44479</c:v>
                </c:pt>
                <c:pt idx="3">
                  <c:v>44480</c:v>
                </c:pt>
                <c:pt idx="4">
                  <c:v>44481</c:v>
                </c:pt>
                <c:pt idx="5">
                  <c:v>44482</c:v>
                </c:pt>
                <c:pt idx="6">
                  <c:v>44483</c:v>
                </c:pt>
                <c:pt idx="7">
                  <c:v>44484</c:v>
                </c:pt>
                <c:pt idx="8">
                  <c:v>44485</c:v>
                </c:pt>
                <c:pt idx="9">
                  <c:v>44486</c:v>
                </c:pt>
                <c:pt idx="10">
                  <c:v>44487</c:v>
                </c:pt>
                <c:pt idx="11">
                  <c:v>44488</c:v>
                </c:pt>
                <c:pt idx="12">
                  <c:v>44489</c:v>
                </c:pt>
                <c:pt idx="13">
                  <c:v>44490</c:v>
                </c:pt>
                <c:pt idx="14">
                  <c:v>44491</c:v>
                </c:pt>
                <c:pt idx="15">
                  <c:v>44492</c:v>
                </c:pt>
                <c:pt idx="16">
                  <c:v>44493</c:v>
                </c:pt>
                <c:pt idx="17">
                  <c:v>44494</c:v>
                </c:pt>
                <c:pt idx="18">
                  <c:v>44495</c:v>
                </c:pt>
                <c:pt idx="19">
                  <c:v>44496</c:v>
                </c:pt>
                <c:pt idx="20">
                  <c:v>44497</c:v>
                </c:pt>
                <c:pt idx="21">
                  <c:v>44498</c:v>
                </c:pt>
                <c:pt idx="22">
                  <c:v>44499</c:v>
                </c:pt>
                <c:pt idx="23">
                  <c:v>44500</c:v>
                </c:pt>
                <c:pt idx="24">
                  <c:v>44501</c:v>
                </c:pt>
                <c:pt idx="25">
                  <c:v>44502</c:v>
                </c:pt>
                <c:pt idx="26">
                  <c:v>44503</c:v>
                </c:pt>
                <c:pt idx="27">
                  <c:v>44504</c:v>
                </c:pt>
                <c:pt idx="28">
                  <c:v>44505</c:v>
                </c:pt>
                <c:pt idx="29">
                  <c:v>44506</c:v>
                </c:pt>
                <c:pt idx="30">
                  <c:v>44507</c:v>
                </c:pt>
                <c:pt idx="31">
                  <c:v>44508</c:v>
                </c:pt>
                <c:pt idx="32">
                  <c:v>44509</c:v>
                </c:pt>
                <c:pt idx="33">
                  <c:v>44510</c:v>
                </c:pt>
                <c:pt idx="34">
                  <c:v>44511</c:v>
                </c:pt>
                <c:pt idx="35">
                  <c:v>44512</c:v>
                </c:pt>
                <c:pt idx="36">
                  <c:v>44513</c:v>
                </c:pt>
                <c:pt idx="37">
                  <c:v>44514</c:v>
                </c:pt>
                <c:pt idx="38">
                  <c:v>44515</c:v>
                </c:pt>
                <c:pt idx="39">
                  <c:v>44516</c:v>
                </c:pt>
                <c:pt idx="40">
                  <c:v>44517</c:v>
                </c:pt>
                <c:pt idx="41">
                  <c:v>44518</c:v>
                </c:pt>
                <c:pt idx="42">
                  <c:v>44519</c:v>
                </c:pt>
                <c:pt idx="43">
                  <c:v>44520</c:v>
                </c:pt>
                <c:pt idx="44">
                  <c:v>44521</c:v>
                </c:pt>
                <c:pt idx="45">
                  <c:v>44522</c:v>
                </c:pt>
                <c:pt idx="46">
                  <c:v>44523</c:v>
                </c:pt>
                <c:pt idx="47">
                  <c:v>44524</c:v>
                </c:pt>
                <c:pt idx="48">
                  <c:v>44525</c:v>
                </c:pt>
                <c:pt idx="49">
                  <c:v>44526</c:v>
                </c:pt>
                <c:pt idx="50">
                  <c:v>44527</c:v>
                </c:pt>
                <c:pt idx="51">
                  <c:v>44528</c:v>
                </c:pt>
                <c:pt idx="52">
                  <c:v>44529</c:v>
                </c:pt>
                <c:pt idx="53">
                  <c:v>44530</c:v>
                </c:pt>
                <c:pt idx="54">
                  <c:v>44531</c:v>
                </c:pt>
                <c:pt idx="55">
                  <c:v>44532</c:v>
                </c:pt>
                <c:pt idx="56">
                  <c:v>44533</c:v>
                </c:pt>
                <c:pt idx="57">
                  <c:v>44534</c:v>
                </c:pt>
                <c:pt idx="58">
                  <c:v>44535</c:v>
                </c:pt>
                <c:pt idx="59">
                  <c:v>44536</c:v>
                </c:pt>
                <c:pt idx="60">
                  <c:v>44537</c:v>
                </c:pt>
                <c:pt idx="61">
                  <c:v>44538</c:v>
                </c:pt>
                <c:pt idx="62">
                  <c:v>44539</c:v>
                </c:pt>
                <c:pt idx="63">
                  <c:v>44540</c:v>
                </c:pt>
                <c:pt idx="64">
                  <c:v>44541</c:v>
                </c:pt>
                <c:pt idx="65">
                  <c:v>44542</c:v>
                </c:pt>
                <c:pt idx="66">
                  <c:v>44543</c:v>
                </c:pt>
                <c:pt idx="67">
                  <c:v>44544</c:v>
                </c:pt>
                <c:pt idx="68">
                  <c:v>44545</c:v>
                </c:pt>
                <c:pt idx="69">
                  <c:v>44546</c:v>
                </c:pt>
                <c:pt idx="70">
                  <c:v>44547</c:v>
                </c:pt>
                <c:pt idx="71">
                  <c:v>44548</c:v>
                </c:pt>
                <c:pt idx="72">
                  <c:v>44549</c:v>
                </c:pt>
                <c:pt idx="73">
                  <c:v>44550</c:v>
                </c:pt>
                <c:pt idx="74">
                  <c:v>44551</c:v>
                </c:pt>
                <c:pt idx="75">
                  <c:v>44552</c:v>
                </c:pt>
                <c:pt idx="76">
                  <c:v>44553</c:v>
                </c:pt>
                <c:pt idx="77">
                  <c:v>44554</c:v>
                </c:pt>
                <c:pt idx="78">
                  <c:v>44555</c:v>
                </c:pt>
                <c:pt idx="79">
                  <c:v>44556</c:v>
                </c:pt>
                <c:pt idx="80">
                  <c:v>44557</c:v>
                </c:pt>
                <c:pt idx="81">
                  <c:v>44558</c:v>
                </c:pt>
                <c:pt idx="82">
                  <c:v>44559</c:v>
                </c:pt>
                <c:pt idx="83">
                  <c:v>44560</c:v>
                </c:pt>
                <c:pt idx="84">
                  <c:v>44561</c:v>
                </c:pt>
                <c:pt idx="85">
                  <c:v>44562</c:v>
                </c:pt>
                <c:pt idx="86">
                  <c:v>44563</c:v>
                </c:pt>
                <c:pt idx="87">
                  <c:v>44564</c:v>
                </c:pt>
                <c:pt idx="88">
                  <c:v>44565</c:v>
                </c:pt>
                <c:pt idx="89">
                  <c:v>44566</c:v>
                </c:pt>
                <c:pt idx="90">
                  <c:v>44567</c:v>
                </c:pt>
                <c:pt idx="91">
                  <c:v>44568</c:v>
                </c:pt>
                <c:pt idx="92">
                  <c:v>44569</c:v>
                </c:pt>
                <c:pt idx="93">
                  <c:v>44570</c:v>
                </c:pt>
                <c:pt idx="94">
                  <c:v>44571</c:v>
                </c:pt>
                <c:pt idx="95">
                  <c:v>44572</c:v>
                </c:pt>
                <c:pt idx="96">
                  <c:v>44573</c:v>
                </c:pt>
                <c:pt idx="97">
                  <c:v>44574</c:v>
                </c:pt>
                <c:pt idx="98">
                  <c:v>44575</c:v>
                </c:pt>
                <c:pt idx="99">
                  <c:v>44576</c:v>
                </c:pt>
                <c:pt idx="100">
                  <c:v>44577</c:v>
                </c:pt>
                <c:pt idx="101">
                  <c:v>44578</c:v>
                </c:pt>
                <c:pt idx="102">
                  <c:v>44579</c:v>
                </c:pt>
                <c:pt idx="103">
                  <c:v>44580</c:v>
                </c:pt>
                <c:pt idx="104">
                  <c:v>44581</c:v>
                </c:pt>
                <c:pt idx="105">
                  <c:v>44582</c:v>
                </c:pt>
                <c:pt idx="106">
                  <c:v>44583</c:v>
                </c:pt>
                <c:pt idx="107">
                  <c:v>44584</c:v>
                </c:pt>
                <c:pt idx="108">
                  <c:v>44585</c:v>
                </c:pt>
                <c:pt idx="109">
                  <c:v>44586</c:v>
                </c:pt>
                <c:pt idx="110">
                  <c:v>44587</c:v>
                </c:pt>
                <c:pt idx="111">
                  <c:v>44588</c:v>
                </c:pt>
                <c:pt idx="112">
                  <c:v>44589</c:v>
                </c:pt>
                <c:pt idx="113">
                  <c:v>44590</c:v>
                </c:pt>
                <c:pt idx="114">
                  <c:v>44591</c:v>
                </c:pt>
                <c:pt idx="115">
                  <c:v>44592</c:v>
                </c:pt>
                <c:pt idx="116">
                  <c:v>44593</c:v>
                </c:pt>
                <c:pt idx="117">
                  <c:v>44594</c:v>
                </c:pt>
                <c:pt idx="118">
                  <c:v>44595</c:v>
                </c:pt>
                <c:pt idx="119">
                  <c:v>44596</c:v>
                </c:pt>
                <c:pt idx="120">
                  <c:v>44597</c:v>
                </c:pt>
                <c:pt idx="121">
                  <c:v>44598</c:v>
                </c:pt>
                <c:pt idx="122">
                  <c:v>44599</c:v>
                </c:pt>
                <c:pt idx="123">
                  <c:v>44600</c:v>
                </c:pt>
                <c:pt idx="124">
                  <c:v>44601</c:v>
                </c:pt>
                <c:pt idx="125">
                  <c:v>44602</c:v>
                </c:pt>
                <c:pt idx="126">
                  <c:v>44603</c:v>
                </c:pt>
                <c:pt idx="127">
                  <c:v>44604</c:v>
                </c:pt>
                <c:pt idx="128">
                  <c:v>44605</c:v>
                </c:pt>
                <c:pt idx="129">
                  <c:v>44606</c:v>
                </c:pt>
                <c:pt idx="130">
                  <c:v>44607</c:v>
                </c:pt>
                <c:pt idx="131">
                  <c:v>44608</c:v>
                </c:pt>
                <c:pt idx="132">
                  <c:v>44609</c:v>
                </c:pt>
                <c:pt idx="133">
                  <c:v>44610</c:v>
                </c:pt>
                <c:pt idx="134">
                  <c:v>44611</c:v>
                </c:pt>
                <c:pt idx="135">
                  <c:v>44612</c:v>
                </c:pt>
                <c:pt idx="136">
                  <c:v>44613</c:v>
                </c:pt>
                <c:pt idx="137">
                  <c:v>44614</c:v>
                </c:pt>
                <c:pt idx="138">
                  <c:v>44615</c:v>
                </c:pt>
                <c:pt idx="139">
                  <c:v>44616</c:v>
                </c:pt>
                <c:pt idx="140">
                  <c:v>44617</c:v>
                </c:pt>
                <c:pt idx="141">
                  <c:v>44618</c:v>
                </c:pt>
                <c:pt idx="142">
                  <c:v>44619</c:v>
                </c:pt>
                <c:pt idx="143">
                  <c:v>44620</c:v>
                </c:pt>
                <c:pt idx="144">
                  <c:v>44621</c:v>
                </c:pt>
                <c:pt idx="145">
                  <c:v>44622</c:v>
                </c:pt>
                <c:pt idx="146">
                  <c:v>44623</c:v>
                </c:pt>
                <c:pt idx="147">
                  <c:v>44624</c:v>
                </c:pt>
                <c:pt idx="148">
                  <c:v>44625</c:v>
                </c:pt>
                <c:pt idx="149">
                  <c:v>44626</c:v>
                </c:pt>
                <c:pt idx="150">
                  <c:v>44627</c:v>
                </c:pt>
                <c:pt idx="151">
                  <c:v>44628</c:v>
                </c:pt>
                <c:pt idx="152">
                  <c:v>44629</c:v>
                </c:pt>
                <c:pt idx="153">
                  <c:v>44630</c:v>
                </c:pt>
                <c:pt idx="154">
                  <c:v>44631</c:v>
                </c:pt>
                <c:pt idx="155">
                  <c:v>44632</c:v>
                </c:pt>
                <c:pt idx="156">
                  <c:v>44633</c:v>
                </c:pt>
                <c:pt idx="157">
                  <c:v>44634</c:v>
                </c:pt>
                <c:pt idx="158">
                  <c:v>44635</c:v>
                </c:pt>
                <c:pt idx="159">
                  <c:v>44636</c:v>
                </c:pt>
                <c:pt idx="160">
                  <c:v>44637</c:v>
                </c:pt>
                <c:pt idx="161">
                  <c:v>44638</c:v>
                </c:pt>
                <c:pt idx="162">
                  <c:v>44639</c:v>
                </c:pt>
                <c:pt idx="163">
                  <c:v>44640</c:v>
                </c:pt>
                <c:pt idx="164">
                  <c:v>44641</c:v>
                </c:pt>
                <c:pt idx="165">
                  <c:v>44642</c:v>
                </c:pt>
                <c:pt idx="166">
                  <c:v>44643</c:v>
                </c:pt>
                <c:pt idx="167">
                  <c:v>44644</c:v>
                </c:pt>
                <c:pt idx="168">
                  <c:v>44645</c:v>
                </c:pt>
                <c:pt idx="169">
                  <c:v>44646</c:v>
                </c:pt>
                <c:pt idx="170">
                  <c:v>44647</c:v>
                </c:pt>
                <c:pt idx="171">
                  <c:v>44648</c:v>
                </c:pt>
                <c:pt idx="172">
                  <c:v>44649</c:v>
                </c:pt>
                <c:pt idx="173">
                  <c:v>44650</c:v>
                </c:pt>
                <c:pt idx="174">
                  <c:v>44651</c:v>
                </c:pt>
                <c:pt idx="175">
                  <c:v>44652</c:v>
                </c:pt>
                <c:pt idx="176">
                  <c:v>44653</c:v>
                </c:pt>
                <c:pt idx="177">
                  <c:v>44654</c:v>
                </c:pt>
                <c:pt idx="178">
                  <c:v>44655</c:v>
                </c:pt>
                <c:pt idx="179">
                  <c:v>44656</c:v>
                </c:pt>
                <c:pt idx="180">
                  <c:v>44657</c:v>
                </c:pt>
                <c:pt idx="181">
                  <c:v>44658</c:v>
                </c:pt>
                <c:pt idx="182">
                  <c:v>44659</c:v>
                </c:pt>
                <c:pt idx="183">
                  <c:v>44660</c:v>
                </c:pt>
                <c:pt idx="184">
                  <c:v>44661</c:v>
                </c:pt>
                <c:pt idx="185">
                  <c:v>44662</c:v>
                </c:pt>
                <c:pt idx="186">
                  <c:v>44663</c:v>
                </c:pt>
                <c:pt idx="187">
                  <c:v>44664</c:v>
                </c:pt>
                <c:pt idx="188">
                  <c:v>44665</c:v>
                </c:pt>
                <c:pt idx="189">
                  <c:v>44666</c:v>
                </c:pt>
                <c:pt idx="190">
                  <c:v>44667</c:v>
                </c:pt>
                <c:pt idx="191">
                  <c:v>44668</c:v>
                </c:pt>
                <c:pt idx="192">
                  <c:v>44669</c:v>
                </c:pt>
                <c:pt idx="193">
                  <c:v>44670</c:v>
                </c:pt>
                <c:pt idx="194">
                  <c:v>44671</c:v>
                </c:pt>
                <c:pt idx="195">
                  <c:v>44672</c:v>
                </c:pt>
                <c:pt idx="196">
                  <c:v>44673</c:v>
                </c:pt>
                <c:pt idx="197">
                  <c:v>44674</c:v>
                </c:pt>
                <c:pt idx="198">
                  <c:v>44675</c:v>
                </c:pt>
                <c:pt idx="199">
                  <c:v>44676</c:v>
                </c:pt>
                <c:pt idx="200">
                  <c:v>44677</c:v>
                </c:pt>
                <c:pt idx="201">
                  <c:v>44678</c:v>
                </c:pt>
                <c:pt idx="202">
                  <c:v>44679</c:v>
                </c:pt>
                <c:pt idx="203">
                  <c:v>44680</c:v>
                </c:pt>
                <c:pt idx="204">
                  <c:v>44681</c:v>
                </c:pt>
                <c:pt idx="205">
                  <c:v>44682</c:v>
                </c:pt>
                <c:pt idx="206">
                  <c:v>44683</c:v>
                </c:pt>
                <c:pt idx="207">
                  <c:v>44684</c:v>
                </c:pt>
                <c:pt idx="208">
                  <c:v>44685</c:v>
                </c:pt>
                <c:pt idx="209">
                  <c:v>44686</c:v>
                </c:pt>
                <c:pt idx="210">
                  <c:v>44687</c:v>
                </c:pt>
                <c:pt idx="211">
                  <c:v>44688</c:v>
                </c:pt>
                <c:pt idx="212">
                  <c:v>44689</c:v>
                </c:pt>
                <c:pt idx="213">
                  <c:v>44690</c:v>
                </c:pt>
                <c:pt idx="214">
                  <c:v>44691</c:v>
                </c:pt>
                <c:pt idx="215">
                  <c:v>44692</c:v>
                </c:pt>
                <c:pt idx="216">
                  <c:v>44693</c:v>
                </c:pt>
                <c:pt idx="217">
                  <c:v>44694</c:v>
                </c:pt>
                <c:pt idx="218">
                  <c:v>44695</c:v>
                </c:pt>
                <c:pt idx="219">
                  <c:v>44696</c:v>
                </c:pt>
                <c:pt idx="220">
                  <c:v>44697</c:v>
                </c:pt>
                <c:pt idx="221">
                  <c:v>44698</c:v>
                </c:pt>
                <c:pt idx="222">
                  <c:v>44699</c:v>
                </c:pt>
                <c:pt idx="223">
                  <c:v>44700</c:v>
                </c:pt>
                <c:pt idx="224">
                  <c:v>44701</c:v>
                </c:pt>
                <c:pt idx="225">
                  <c:v>44702</c:v>
                </c:pt>
                <c:pt idx="226">
                  <c:v>44703</c:v>
                </c:pt>
                <c:pt idx="227">
                  <c:v>44704</c:v>
                </c:pt>
                <c:pt idx="228">
                  <c:v>44705</c:v>
                </c:pt>
                <c:pt idx="229">
                  <c:v>44706</c:v>
                </c:pt>
                <c:pt idx="230">
                  <c:v>44707</c:v>
                </c:pt>
                <c:pt idx="231">
                  <c:v>44708</c:v>
                </c:pt>
                <c:pt idx="232">
                  <c:v>44709</c:v>
                </c:pt>
                <c:pt idx="233">
                  <c:v>44710</c:v>
                </c:pt>
                <c:pt idx="234">
                  <c:v>44711</c:v>
                </c:pt>
                <c:pt idx="235">
                  <c:v>44712</c:v>
                </c:pt>
                <c:pt idx="236">
                  <c:v>44713</c:v>
                </c:pt>
                <c:pt idx="237">
                  <c:v>44714</c:v>
                </c:pt>
                <c:pt idx="238">
                  <c:v>44715</c:v>
                </c:pt>
                <c:pt idx="239">
                  <c:v>44716</c:v>
                </c:pt>
                <c:pt idx="240">
                  <c:v>44717</c:v>
                </c:pt>
                <c:pt idx="241">
                  <c:v>44718</c:v>
                </c:pt>
                <c:pt idx="242">
                  <c:v>44719</c:v>
                </c:pt>
                <c:pt idx="243">
                  <c:v>44720</c:v>
                </c:pt>
                <c:pt idx="244">
                  <c:v>44721</c:v>
                </c:pt>
                <c:pt idx="245">
                  <c:v>44722</c:v>
                </c:pt>
                <c:pt idx="246">
                  <c:v>44723</c:v>
                </c:pt>
                <c:pt idx="247">
                  <c:v>44724</c:v>
                </c:pt>
                <c:pt idx="248">
                  <c:v>44725</c:v>
                </c:pt>
                <c:pt idx="249">
                  <c:v>44726</c:v>
                </c:pt>
                <c:pt idx="250">
                  <c:v>44727</c:v>
                </c:pt>
                <c:pt idx="251">
                  <c:v>44728</c:v>
                </c:pt>
                <c:pt idx="252">
                  <c:v>44729</c:v>
                </c:pt>
                <c:pt idx="253">
                  <c:v>44730</c:v>
                </c:pt>
                <c:pt idx="254">
                  <c:v>44731</c:v>
                </c:pt>
                <c:pt idx="255">
                  <c:v>44732</c:v>
                </c:pt>
                <c:pt idx="256">
                  <c:v>44733</c:v>
                </c:pt>
                <c:pt idx="257">
                  <c:v>44734</c:v>
                </c:pt>
                <c:pt idx="258">
                  <c:v>44735</c:v>
                </c:pt>
                <c:pt idx="259">
                  <c:v>44736</c:v>
                </c:pt>
                <c:pt idx="260">
                  <c:v>44737</c:v>
                </c:pt>
                <c:pt idx="261">
                  <c:v>44738</c:v>
                </c:pt>
                <c:pt idx="262">
                  <c:v>44739</c:v>
                </c:pt>
                <c:pt idx="263">
                  <c:v>44740</c:v>
                </c:pt>
                <c:pt idx="264">
                  <c:v>44741</c:v>
                </c:pt>
                <c:pt idx="265">
                  <c:v>44742</c:v>
                </c:pt>
                <c:pt idx="266">
                  <c:v>44743</c:v>
                </c:pt>
                <c:pt idx="267">
                  <c:v>44744</c:v>
                </c:pt>
                <c:pt idx="268">
                  <c:v>44745</c:v>
                </c:pt>
                <c:pt idx="269">
                  <c:v>44746</c:v>
                </c:pt>
                <c:pt idx="270">
                  <c:v>44747</c:v>
                </c:pt>
                <c:pt idx="271">
                  <c:v>44748</c:v>
                </c:pt>
                <c:pt idx="272">
                  <c:v>44749</c:v>
                </c:pt>
                <c:pt idx="273">
                  <c:v>44750</c:v>
                </c:pt>
                <c:pt idx="274">
                  <c:v>44751</c:v>
                </c:pt>
                <c:pt idx="275">
                  <c:v>44752</c:v>
                </c:pt>
                <c:pt idx="276">
                  <c:v>44753</c:v>
                </c:pt>
                <c:pt idx="277">
                  <c:v>44754</c:v>
                </c:pt>
                <c:pt idx="278">
                  <c:v>44755</c:v>
                </c:pt>
                <c:pt idx="279">
                  <c:v>44756</c:v>
                </c:pt>
                <c:pt idx="280">
                  <c:v>44757</c:v>
                </c:pt>
                <c:pt idx="281">
                  <c:v>44758</c:v>
                </c:pt>
                <c:pt idx="282">
                  <c:v>44759</c:v>
                </c:pt>
                <c:pt idx="283">
                  <c:v>44760</c:v>
                </c:pt>
                <c:pt idx="284">
                  <c:v>44761</c:v>
                </c:pt>
                <c:pt idx="285">
                  <c:v>44762</c:v>
                </c:pt>
                <c:pt idx="286">
                  <c:v>44763</c:v>
                </c:pt>
                <c:pt idx="287">
                  <c:v>44764</c:v>
                </c:pt>
                <c:pt idx="288">
                  <c:v>44765</c:v>
                </c:pt>
                <c:pt idx="289">
                  <c:v>44766</c:v>
                </c:pt>
                <c:pt idx="290">
                  <c:v>44767</c:v>
                </c:pt>
                <c:pt idx="291">
                  <c:v>44768</c:v>
                </c:pt>
                <c:pt idx="292">
                  <c:v>44769</c:v>
                </c:pt>
                <c:pt idx="293">
                  <c:v>44770</c:v>
                </c:pt>
                <c:pt idx="294">
                  <c:v>44771</c:v>
                </c:pt>
                <c:pt idx="295">
                  <c:v>44772</c:v>
                </c:pt>
                <c:pt idx="296">
                  <c:v>44773</c:v>
                </c:pt>
                <c:pt idx="297">
                  <c:v>44774</c:v>
                </c:pt>
                <c:pt idx="298">
                  <c:v>44775</c:v>
                </c:pt>
                <c:pt idx="299">
                  <c:v>44776</c:v>
                </c:pt>
              </c:numCache>
            </c:numRef>
          </c:xVal>
          <c:yVal>
            <c:numRef>
              <c:f>Sheet2!$D$2:$D$301</c:f>
              <c:numCache>
                <c:formatCode>General</c:formatCode>
                <c:ptCount val="300"/>
                <c:pt idx="0">
                  <c:v>1.1000000000000001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11.1</c:v>
                </c:pt>
                <c:pt idx="12">
                  <c:v>12.3</c:v>
                </c:pt>
                <c:pt idx="13">
                  <c:v>4.0999999999999996</c:v>
                </c:pt>
                <c:pt idx="14">
                  <c:v>0.5</c:v>
                </c:pt>
                <c:pt idx="15">
                  <c:v>0</c:v>
                </c:pt>
                <c:pt idx="16">
                  <c:v>0</c:v>
                </c:pt>
                <c:pt idx="17">
                  <c:v>4.2</c:v>
                </c:pt>
                <c:pt idx="18">
                  <c:v>7.5</c:v>
                </c:pt>
                <c:pt idx="19">
                  <c:v>27.8</c:v>
                </c:pt>
                <c:pt idx="20">
                  <c:v>0.2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4.2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4.4000000000000004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2.6</c:v>
                </c:pt>
                <c:pt idx="71">
                  <c:v>0</c:v>
                </c:pt>
                <c:pt idx="72">
                  <c:v>1.4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1.6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2.5</c:v>
                </c:pt>
                <c:pt idx="146">
                  <c:v>0.8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0.7</c:v>
                </c:pt>
                <c:pt idx="160">
                  <c:v>0.8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2</c:v>
                </c:pt>
                <c:pt idx="170">
                  <c:v>3.8</c:v>
                </c:pt>
                <c:pt idx="171">
                  <c:v>0</c:v>
                </c:pt>
                <c:pt idx="172">
                  <c:v>0</c:v>
                </c:pt>
                <c:pt idx="173">
                  <c:v>0.8</c:v>
                </c:pt>
                <c:pt idx="174">
                  <c:v>0.4</c:v>
                </c:pt>
                <c:pt idx="175">
                  <c:v>0</c:v>
                </c:pt>
                <c:pt idx="176">
                  <c:v>0</c:v>
                </c:pt>
                <c:pt idx="177">
                  <c:v>0.2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8.5</c:v>
                </c:pt>
                <c:pt idx="184">
                  <c:v>0.1</c:v>
                </c:pt>
                <c:pt idx="185">
                  <c:v>7.8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10.8</c:v>
                </c:pt>
                <c:pt idx="201">
                  <c:v>3.1</c:v>
                </c:pt>
                <c:pt idx="202">
                  <c:v>3.5</c:v>
                </c:pt>
                <c:pt idx="203">
                  <c:v>2.2000000000000002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10</c:v>
                </c:pt>
                <c:pt idx="217">
                  <c:v>6.5</c:v>
                </c:pt>
                <c:pt idx="218">
                  <c:v>2.2000000000000002</c:v>
                </c:pt>
                <c:pt idx="219">
                  <c:v>6.2</c:v>
                </c:pt>
                <c:pt idx="220">
                  <c:v>0.1</c:v>
                </c:pt>
                <c:pt idx="221">
                  <c:v>0</c:v>
                </c:pt>
                <c:pt idx="222">
                  <c:v>8.1999999999999993</c:v>
                </c:pt>
                <c:pt idx="223">
                  <c:v>1.2</c:v>
                </c:pt>
                <c:pt idx="224">
                  <c:v>1.3</c:v>
                </c:pt>
                <c:pt idx="225">
                  <c:v>3.3</c:v>
                </c:pt>
                <c:pt idx="226">
                  <c:v>0</c:v>
                </c:pt>
                <c:pt idx="227">
                  <c:v>37.6</c:v>
                </c:pt>
                <c:pt idx="228">
                  <c:v>34.5</c:v>
                </c:pt>
                <c:pt idx="229">
                  <c:v>1.6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2.6</c:v>
                </c:pt>
                <c:pt idx="238">
                  <c:v>3.2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4.7</c:v>
                </c:pt>
                <c:pt idx="245">
                  <c:v>3</c:v>
                </c:pt>
                <c:pt idx="246">
                  <c:v>22.6</c:v>
                </c:pt>
                <c:pt idx="247">
                  <c:v>13.5</c:v>
                </c:pt>
                <c:pt idx="248">
                  <c:v>6.4</c:v>
                </c:pt>
                <c:pt idx="249">
                  <c:v>0.8</c:v>
                </c:pt>
                <c:pt idx="250">
                  <c:v>4.2</c:v>
                </c:pt>
                <c:pt idx="251">
                  <c:v>3.7</c:v>
                </c:pt>
                <c:pt idx="252">
                  <c:v>0.6</c:v>
                </c:pt>
                <c:pt idx="253">
                  <c:v>14.5</c:v>
                </c:pt>
                <c:pt idx="254">
                  <c:v>1</c:v>
                </c:pt>
                <c:pt idx="255">
                  <c:v>22.8</c:v>
                </c:pt>
                <c:pt idx="256">
                  <c:v>1.4</c:v>
                </c:pt>
                <c:pt idx="257">
                  <c:v>0.6</c:v>
                </c:pt>
                <c:pt idx="258">
                  <c:v>2.1</c:v>
                </c:pt>
                <c:pt idx="259">
                  <c:v>5.4</c:v>
                </c:pt>
                <c:pt idx="260">
                  <c:v>0.1</c:v>
                </c:pt>
                <c:pt idx="261">
                  <c:v>0</c:v>
                </c:pt>
                <c:pt idx="262">
                  <c:v>0</c:v>
                </c:pt>
                <c:pt idx="263">
                  <c:v>0.1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3.7</c:v>
                </c:pt>
                <c:pt idx="271">
                  <c:v>3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21.2</c:v>
                </c:pt>
                <c:pt idx="276">
                  <c:v>6.1</c:v>
                </c:pt>
                <c:pt idx="277">
                  <c:v>0.1</c:v>
                </c:pt>
                <c:pt idx="278">
                  <c:v>0</c:v>
                </c:pt>
                <c:pt idx="279">
                  <c:v>2.2999999999999998</c:v>
                </c:pt>
                <c:pt idx="280">
                  <c:v>14.7</c:v>
                </c:pt>
                <c:pt idx="281">
                  <c:v>1.2</c:v>
                </c:pt>
                <c:pt idx="282">
                  <c:v>0.2</c:v>
                </c:pt>
                <c:pt idx="283">
                  <c:v>11.7</c:v>
                </c:pt>
                <c:pt idx="284">
                  <c:v>0.2</c:v>
                </c:pt>
                <c:pt idx="285">
                  <c:v>0.1</c:v>
                </c:pt>
                <c:pt idx="286">
                  <c:v>23.2</c:v>
                </c:pt>
                <c:pt idx="287">
                  <c:v>5</c:v>
                </c:pt>
                <c:pt idx="288">
                  <c:v>27.1</c:v>
                </c:pt>
                <c:pt idx="289">
                  <c:v>21.3</c:v>
                </c:pt>
                <c:pt idx="290">
                  <c:v>0.4</c:v>
                </c:pt>
                <c:pt idx="291">
                  <c:v>1.1000000000000001</c:v>
                </c:pt>
                <c:pt idx="292">
                  <c:v>11.9</c:v>
                </c:pt>
                <c:pt idx="293">
                  <c:v>0.2</c:v>
                </c:pt>
                <c:pt idx="294">
                  <c:v>16</c:v>
                </c:pt>
                <c:pt idx="295">
                  <c:v>4.4000000000000004</c:v>
                </c:pt>
                <c:pt idx="296">
                  <c:v>2.7</c:v>
                </c:pt>
                <c:pt idx="297">
                  <c:v>2.4</c:v>
                </c:pt>
                <c:pt idx="298">
                  <c:v>11.3</c:v>
                </c:pt>
                <c:pt idx="299">
                  <c:v>17.899999999999999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0-4551-9455-D0DBF28C3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719440"/>
        <c:axId val="1024982992"/>
      </c:scatterChart>
      <c:valAx>
        <c:axId val="569719440"/>
        <c:scaling>
          <c:orientation val="minMax"/>
          <c:min val="444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982992"/>
        <c:crosses val="autoZero"/>
        <c:crossBetween val="midCat"/>
        <c:majorUnit val="30"/>
        <c:minorUnit val="30"/>
      </c:valAx>
      <c:valAx>
        <c:axId val="102498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71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87946065518261"/>
          <c:y val="1.6952221250121514E-2"/>
          <c:w val="0.89162862400074616"/>
          <c:h val="0.80584212100069774"/>
        </c:manualLayout>
      </c:layout>
      <c:lineChart>
        <c:grouping val="standard"/>
        <c:varyColors val="0"/>
        <c:ser>
          <c:idx val="0"/>
          <c:order val="0"/>
          <c:tx>
            <c:strRef>
              <c:f>'Rainfall data from BOM'!$C$1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'Rainfall data from BOM'!$A$2:$A$32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'Rainfall data from BOM'!$C$2:$C$32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E7-41C8-AA29-BA265497BD1D}"/>
            </c:ext>
          </c:extLst>
        </c:ser>
        <c:ser>
          <c:idx val="1"/>
          <c:order val="1"/>
          <c:tx>
            <c:strRef>
              <c:f>'Rainfall data from BOM'!$D$1</c:f>
              <c:strCache>
                <c:ptCount val="1"/>
                <c:pt idx="0">
                  <c:v>Feb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'Rainfall data from BOM'!$A$2:$A$32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'Rainfall data from BOM'!$D$2:$D$32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E7-41C8-AA29-BA265497BD1D}"/>
            </c:ext>
          </c:extLst>
        </c:ser>
        <c:ser>
          <c:idx val="2"/>
          <c:order val="2"/>
          <c:tx>
            <c:strRef>
              <c:f>'Rainfall data from BOM'!$E$1</c:f>
              <c:strCache>
                <c:ptCount val="1"/>
                <c:pt idx="0">
                  <c:v>Mar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'Rainfall data from BOM'!$A$2:$A$32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'Rainfall data from BOM'!$E$2:$E$32</c:f>
              <c:numCache>
                <c:formatCode>General</c:formatCode>
                <c:ptCount val="31"/>
                <c:pt idx="0">
                  <c:v>0</c:v>
                </c:pt>
                <c:pt idx="1">
                  <c:v>2.5</c:v>
                </c:pt>
                <c:pt idx="2">
                  <c:v>0.8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0.7</c:v>
                </c:pt>
                <c:pt idx="16">
                  <c:v>0.8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3.8</c:v>
                </c:pt>
                <c:pt idx="27">
                  <c:v>0</c:v>
                </c:pt>
                <c:pt idx="28">
                  <c:v>0</c:v>
                </c:pt>
                <c:pt idx="29">
                  <c:v>0.8</c:v>
                </c:pt>
                <c:pt idx="30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E7-41C8-AA29-BA265497B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432032"/>
        <c:axId val="1314433280"/>
      </c:lineChart>
      <c:catAx>
        <c:axId val="1314432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 of the month </a:t>
                </a:r>
              </a:p>
            </c:rich>
          </c:tx>
          <c:layout>
            <c:manualLayout>
              <c:xMode val="edge"/>
              <c:yMode val="edge"/>
              <c:x val="0.43811948116508548"/>
              <c:y val="0.89468214890860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433280"/>
        <c:crosses val="autoZero"/>
        <c:auto val="1"/>
        <c:lblAlgn val="ctr"/>
        <c:lblOffset val="100"/>
        <c:noMultiLvlLbl val="0"/>
      </c:catAx>
      <c:valAx>
        <c:axId val="1314433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Rainfall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43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186577718075649"/>
          <c:y val="1.5986843416724808E-2"/>
          <c:w val="0.49831596851479293"/>
          <c:h val="0.119430080733579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22</xdr:col>
      <xdr:colOff>571500</xdr:colOff>
      <xdr:row>34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5C8E30-E767-414E-9392-20C5CC11F2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285748</xdr:colOff>
      <xdr:row>6</xdr:row>
      <xdr:rowOff>25400</xdr:rowOff>
    </xdr:from>
    <xdr:to>
      <xdr:col>27</xdr:col>
      <xdr:colOff>482599</xdr:colOff>
      <xdr:row>31</xdr:row>
      <xdr:rowOff>101600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52229FA-A481-5A46-2A92-4F8ED0705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2"/>
  <sheetViews>
    <sheetView zoomScale="75" workbookViewId="0">
      <selection activeCell="C24" sqref="C24"/>
    </sheetView>
  </sheetViews>
  <sheetFormatPr defaultRowHeight="14.25" x14ac:dyDescent="0.2"/>
  <cols>
    <col min="1" max="1" width="22.25" bestFit="1" customWidth="1"/>
    <col min="2" max="2" width="16.25" bestFit="1" customWidth="1"/>
    <col min="3" max="3" width="9.625" bestFit="1" customWidth="1"/>
    <col min="4" max="4" width="6.625" customWidth="1"/>
    <col min="5" max="5" width="6.25" bestFit="1" customWidth="1"/>
    <col min="6" max="6" width="8.625" bestFit="1" customWidth="1"/>
    <col min="7" max="7" width="7.125" bestFit="1" customWidth="1"/>
    <col min="8" max="8" width="8.125" bestFit="1" customWidth="1"/>
    <col min="9" max="9" width="7.75" bestFit="1" customWidth="1"/>
    <col min="10" max="10" width="6.25" bestFit="1" customWidth="1"/>
    <col min="11" max="12" width="7.5" bestFit="1" customWidth="1"/>
    <col min="13" max="13" width="6.25" bestFit="1" customWidth="1"/>
    <col min="14" max="15" width="7.125" bestFit="1" customWidth="1"/>
    <col min="16" max="16" width="5.875" bestFit="1" customWidth="1"/>
    <col min="17" max="18" width="7.5" bestFit="1" customWidth="1"/>
    <col min="19" max="19" width="6.875" bestFit="1" customWidth="1"/>
    <col min="20" max="20" width="6.25" bestFit="1" customWidth="1"/>
    <col min="21" max="22" width="7.5" bestFit="1" customWidth="1"/>
  </cols>
  <sheetData>
    <row r="1" spans="1:22" ht="183.75" x14ac:dyDescent="0.2">
      <c r="A1" s="55"/>
      <c r="B1" s="56"/>
      <c r="C1" s="56"/>
      <c r="D1" s="56"/>
      <c r="E1" s="57" t="s">
        <v>0</v>
      </c>
      <c r="F1" s="57" t="s">
        <v>1</v>
      </c>
      <c r="G1" s="57" t="s">
        <v>2</v>
      </c>
      <c r="H1" s="57" t="s">
        <v>3</v>
      </c>
      <c r="I1" s="57" t="s">
        <v>4</v>
      </c>
      <c r="J1" s="57" t="s">
        <v>5</v>
      </c>
      <c r="K1" s="57" t="s">
        <v>6</v>
      </c>
      <c r="L1" s="57" t="s">
        <v>7</v>
      </c>
      <c r="M1" s="57" t="s">
        <v>8</v>
      </c>
      <c r="N1" s="57" t="s">
        <v>9</v>
      </c>
      <c r="O1" s="57" t="s">
        <v>10</v>
      </c>
      <c r="P1" s="57" t="s">
        <v>11</v>
      </c>
      <c r="Q1" s="57" t="s">
        <v>12</v>
      </c>
      <c r="R1" s="57" t="s">
        <v>13</v>
      </c>
      <c r="S1" s="57" t="s">
        <v>14</v>
      </c>
      <c r="T1" s="57" t="s">
        <v>15</v>
      </c>
      <c r="U1" s="57" t="s">
        <v>16</v>
      </c>
      <c r="V1" s="58" t="s">
        <v>17</v>
      </c>
    </row>
    <row r="2" spans="1:22" ht="15" x14ac:dyDescent="0.2">
      <c r="A2" s="59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24</v>
      </c>
      <c r="K2" s="5" t="s">
        <v>24</v>
      </c>
      <c r="L2" s="5" t="s">
        <v>24</v>
      </c>
      <c r="M2" s="5" t="s">
        <v>24</v>
      </c>
      <c r="N2" s="5" t="s">
        <v>27</v>
      </c>
      <c r="O2" s="5" t="s">
        <v>27</v>
      </c>
      <c r="P2" s="5" t="s">
        <v>28</v>
      </c>
      <c r="Q2" s="5" t="s">
        <v>24</v>
      </c>
      <c r="R2" s="5" t="s">
        <v>24</v>
      </c>
      <c r="S2" s="5" t="s">
        <v>24</v>
      </c>
      <c r="T2" s="5" t="s">
        <v>24</v>
      </c>
      <c r="U2" s="5" t="s">
        <v>24</v>
      </c>
      <c r="V2" s="60" t="s">
        <v>24</v>
      </c>
    </row>
    <row r="3" spans="1:22" ht="15.75" thickBot="1" x14ac:dyDescent="0.25">
      <c r="A3" s="61"/>
      <c r="B3" s="62"/>
      <c r="C3" s="62"/>
      <c r="D3" s="62" t="s">
        <v>29</v>
      </c>
      <c r="E3" s="63">
        <v>0.1</v>
      </c>
      <c r="F3" s="63">
        <v>1</v>
      </c>
      <c r="G3" s="63">
        <v>0.01</v>
      </c>
      <c r="H3" s="63">
        <v>0.01</v>
      </c>
      <c r="I3" s="63">
        <v>0.1</v>
      </c>
      <c r="J3" s="63">
        <v>1</v>
      </c>
      <c r="K3" s="63">
        <v>1</v>
      </c>
      <c r="L3" s="63">
        <v>1</v>
      </c>
      <c r="M3" s="63">
        <v>1</v>
      </c>
      <c r="N3" s="63">
        <v>0.01</v>
      </c>
      <c r="O3" s="63">
        <v>0.01</v>
      </c>
      <c r="P3" s="63">
        <v>0.01</v>
      </c>
      <c r="Q3" s="63">
        <v>1</v>
      </c>
      <c r="R3" s="63">
        <v>1</v>
      </c>
      <c r="S3" s="63">
        <v>1</v>
      </c>
      <c r="T3" s="63">
        <v>1</v>
      </c>
      <c r="U3" s="63">
        <v>1</v>
      </c>
      <c r="V3" s="64">
        <v>1</v>
      </c>
    </row>
    <row r="4" spans="1:22" ht="15" x14ac:dyDescent="0.2">
      <c r="A4" s="52">
        <v>44477</v>
      </c>
      <c r="B4" s="53" t="s">
        <v>30</v>
      </c>
      <c r="C4" s="53" t="s">
        <v>31</v>
      </c>
      <c r="D4" s="53"/>
      <c r="E4" s="54">
        <v>20.7</v>
      </c>
      <c r="F4" s="54">
        <v>961</v>
      </c>
      <c r="G4" s="54">
        <v>10.11</v>
      </c>
      <c r="H4" s="54">
        <v>8.24</v>
      </c>
      <c r="I4" s="54">
        <v>74</v>
      </c>
      <c r="J4" s="54">
        <v>39</v>
      </c>
      <c r="K4" s="54">
        <v>117</v>
      </c>
      <c r="L4" s="54">
        <v>344</v>
      </c>
      <c r="M4" s="54">
        <v>8</v>
      </c>
      <c r="N4" s="54">
        <v>10.199999999999999</v>
      </c>
      <c r="O4" s="54">
        <v>8.94</v>
      </c>
      <c r="P4" s="54">
        <v>6.62</v>
      </c>
      <c r="Q4" s="54">
        <v>159</v>
      </c>
      <c r="R4" s="54">
        <v>59</v>
      </c>
      <c r="S4" s="54" t="s">
        <v>32</v>
      </c>
      <c r="T4" s="54">
        <v>23</v>
      </c>
      <c r="U4" s="54">
        <v>202</v>
      </c>
      <c r="V4" s="54">
        <v>202</v>
      </c>
    </row>
    <row r="5" spans="1:22" ht="15" x14ac:dyDescent="0.2">
      <c r="A5" s="6">
        <v>44518</v>
      </c>
      <c r="B5" s="4" t="s">
        <v>33</v>
      </c>
      <c r="C5" s="4" t="s">
        <v>31</v>
      </c>
      <c r="D5" s="4"/>
      <c r="E5" s="5">
        <v>20.7</v>
      </c>
      <c r="F5" s="5">
        <v>941</v>
      </c>
      <c r="G5" s="5">
        <v>6.87</v>
      </c>
      <c r="H5" s="5">
        <v>8.65</v>
      </c>
      <c r="I5" s="5">
        <v>-33.1</v>
      </c>
      <c r="J5" s="5">
        <v>40</v>
      </c>
      <c r="K5" s="5">
        <v>40</v>
      </c>
      <c r="L5" s="5">
        <v>86</v>
      </c>
      <c r="M5" s="5">
        <v>6</v>
      </c>
      <c r="N5" s="5">
        <v>10.199999999999999</v>
      </c>
      <c r="O5" s="5">
        <v>9.18</v>
      </c>
      <c r="P5" s="5">
        <v>5.52</v>
      </c>
      <c r="Q5" s="5">
        <v>163</v>
      </c>
      <c r="R5" s="5">
        <v>50</v>
      </c>
      <c r="S5" s="5" t="s">
        <v>32</v>
      </c>
      <c r="T5" s="5">
        <v>18</v>
      </c>
      <c r="U5" s="5">
        <v>213</v>
      </c>
      <c r="V5" s="5">
        <v>231</v>
      </c>
    </row>
    <row r="6" spans="1:22" ht="15" x14ac:dyDescent="0.2">
      <c r="A6" s="6">
        <v>44552</v>
      </c>
      <c r="B6" s="4" t="s">
        <v>34</v>
      </c>
      <c r="C6" s="4" t="s">
        <v>31</v>
      </c>
      <c r="D6" s="4"/>
      <c r="E6" s="5">
        <v>22</v>
      </c>
      <c r="F6" s="5">
        <v>1031</v>
      </c>
      <c r="G6" s="5">
        <v>2.79</v>
      </c>
      <c r="H6" s="5">
        <v>7.91</v>
      </c>
      <c r="I6" s="5">
        <v>-60.8</v>
      </c>
      <c r="J6" s="5">
        <v>40</v>
      </c>
      <c r="K6" s="5">
        <v>48</v>
      </c>
      <c r="L6" s="5">
        <v>89</v>
      </c>
      <c r="M6" s="5">
        <v>6</v>
      </c>
      <c r="N6" s="5">
        <v>10.6</v>
      </c>
      <c r="O6" s="5">
        <v>9.9700000000000006</v>
      </c>
      <c r="P6" s="5">
        <v>2.93</v>
      </c>
      <c r="Q6" s="5">
        <v>174</v>
      </c>
      <c r="R6" s="5">
        <v>61</v>
      </c>
      <c r="S6" s="5" t="s">
        <v>32</v>
      </c>
      <c r="T6" s="5">
        <v>6</v>
      </c>
      <c r="U6" s="5">
        <v>213</v>
      </c>
      <c r="V6" s="5">
        <v>220</v>
      </c>
    </row>
    <row r="7" spans="1:22" ht="15" x14ac:dyDescent="0.2">
      <c r="A7" s="6">
        <v>44601</v>
      </c>
      <c r="B7" s="4" t="s">
        <v>35</v>
      </c>
      <c r="C7" s="4" t="s">
        <v>31</v>
      </c>
      <c r="D7" s="4"/>
      <c r="E7" s="5">
        <v>21.4</v>
      </c>
      <c r="F7" s="5">
        <v>1328</v>
      </c>
      <c r="G7" s="5">
        <v>5.51</v>
      </c>
      <c r="H7" s="5">
        <v>8.01</v>
      </c>
      <c r="I7" s="5">
        <v>-17.8</v>
      </c>
      <c r="J7" s="5">
        <v>46</v>
      </c>
      <c r="K7" s="5">
        <v>66</v>
      </c>
      <c r="L7" s="5">
        <v>111</v>
      </c>
      <c r="M7" s="5">
        <v>5</v>
      </c>
      <c r="N7" s="5">
        <v>14.4</v>
      </c>
      <c r="O7" s="5">
        <v>12.7</v>
      </c>
      <c r="P7" s="5">
        <v>6.44</v>
      </c>
      <c r="Q7" s="5">
        <v>226</v>
      </c>
      <c r="R7" s="5">
        <v>51</v>
      </c>
      <c r="S7" s="5" t="s">
        <v>32</v>
      </c>
      <c r="T7" s="5">
        <v>37</v>
      </c>
      <c r="U7" s="5">
        <v>313</v>
      </c>
      <c r="V7" s="5">
        <v>350</v>
      </c>
    </row>
    <row r="8" spans="1:22" ht="15" x14ac:dyDescent="0.2">
      <c r="A8" s="6">
        <v>44644</v>
      </c>
      <c r="B8" s="4" t="s">
        <v>36</v>
      </c>
      <c r="C8" s="4" t="s">
        <v>31</v>
      </c>
      <c r="D8" s="4"/>
      <c r="E8" s="5">
        <v>17.2</v>
      </c>
      <c r="F8" s="5">
        <v>1756</v>
      </c>
      <c r="G8" s="5">
        <v>3.12</v>
      </c>
      <c r="H8" s="5">
        <v>7.22</v>
      </c>
      <c r="I8" s="5">
        <v>-230</v>
      </c>
      <c r="J8" s="5">
        <v>38</v>
      </c>
      <c r="K8" s="5">
        <v>121</v>
      </c>
      <c r="L8" s="5">
        <v>207</v>
      </c>
      <c r="M8" s="5">
        <v>9</v>
      </c>
      <c r="N8" s="5">
        <v>20.8</v>
      </c>
      <c r="O8" s="5">
        <v>21.1</v>
      </c>
      <c r="P8" s="5">
        <v>0.78</v>
      </c>
      <c r="Q8" s="5">
        <v>373</v>
      </c>
      <c r="R8" s="5">
        <v>82</v>
      </c>
      <c r="S8" s="5" t="s">
        <v>32</v>
      </c>
      <c r="T8" s="5">
        <v>30</v>
      </c>
      <c r="U8" s="5">
        <v>397</v>
      </c>
      <c r="V8" s="5">
        <v>427</v>
      </c>
    </row>
    <row r="9" spans="1:22" ht="15" x14ac:dyDescent="0.2">
      <c r="A9" s="6">
        <v>44693</v>
      </c>
      <c r="B9" s="4" t="s">
        <v>37</v>
      </c>
      <c r="C9" s="4" t="s">
        <v>31</v>
      </c>
      <c r="D9" s="4"/>
      <c r="E9" s="5">
        <v>14.9</v>
      </c>
      <c r="F9" s="5">
        <v>1602</v>
      </c>
      <c r="G9" s="5">
        <v>1.71</v>
      </c>
      <c r="H9" s="5">
        <v>7.6</v>
      </c>
      <c r="I9" s="5">
        <v>-119.1</v>
      </c>
      <c r="J9" s="5">
        <v>54</v>
      </c>
      <c r="K9" s="5">
        <v>97</v>
      </c>
      <c r="L9" s="5">
        <v>168</v>
      </c>
      <c r="M9" s="5">
        <v>12</v>
      </c>
      <c r="N9" s="5">
        <v>18.3</v>
      </c>
      <c r="O9" s="5">
        <v>18.3</v>
      </c>
      <c r="P9" s="5">
        <v>0.1</v>
      </c>
      <c r="Q9" s="5">
        <v>322</v>
      </c>
      <c r="R9" s="5">
        <v>112</v>
      </c>
      <c r="S9" s="5" t="s">
        <v>32</v>
      </c>
      <c r="T9" s="5">
        <v>17</v>
      </c>
      <c r="U9" s="5">
        <v>328</v>
      </c>
      <c r="V9" s="5">
        <v>346</v>
      </c>
    </row>
    <row r="10" spans="1:22" ht="15" x14ac:dyDescent="0.2">
      <c r="A10" s="6">
        <v>44743</v>
      </c>
      <c r="B10" s="4" t="s">
        <v>38</v>
      </c>
      <c r="C10" s="4" t="s">
        <v>31</v>
      </c>
      <c r="D10" s="4"/>
      <c r="E10" s="5">
        <v>16.5</v>
      </c>
      <c r="F10" s="5">
        <v>1066</v>
      </c>
      <c r="G10" s="5">
        <v>8.2200000000000006</v>
      </c>
      <c r="H10" s="5">
        <v>8.36</v>
      </c>
      <c r="I10" s="5">
        <v>68.599999999999994</v>
      </c>
      <c r="J10" s="5">
        <v>37</v>
      </c>
      <c r="K10" s="5">
        <v>47</v>
      </c>
      <c r="L10" s="5">
        <v>94</v>
      </c>
      <c r="M10" s="5">
        <v>8</v>
      </c>
      <c r="N10" s="5">
        <v>10.199999999999999</v>
      </c>
      <c r="O10" s="5">
        <v>10</v>
      </c>
      <c r="P10" s="5">
        <v>0.81</v>
      </c>
      <c r="Q10" s="5">
        <v>169</v>
      </c>
      <c r="R10" s="5">
        <v>60</v>
      </c>
      <c r="S10" s="5" t="s">
        <v>32</v>
      </c>
      <c r="T10" s="5">
        <v>10</v>
      </c>
      <c r="U10" s="5">
        <v>198</v>
      </c>
      <c r="V10" s="5">
        <v>208</v>
      </c>
    </row>
    <row r="11" spans="1:22" ht="15" x14ac:dyDescent="0.2">
      <c r="A11" s="6">
        <v>44776</v>
      </c>
      <c r="B11" s="4" t="s">
        <v>39</v>
      </c>
      <c r="C11" s="4" t="s">
        <v>31</v>
      </c>
      <c r="D11" s="4"/>
      <c r="E11" s="5">
        <v>12.3</v>
      </c>
      <c r="F11" s="5">
        <v>905</v>
      </c>
      <c r="G11" s="5">
        <v>8.67</v>
      </c>
      <c r="H11" s="5">
        <v>8.39</v>
      </c>
      <c r="I11" s="5">
        <v>17.2</v>
      </c>
      <c r="J11" s="5">
        <v>40</v>
      </c>
      <c r="K11" s="5">
        <v>45</v>
      </c>
      <c r="L11" s="5">
        <v>86</v>
      </c>
      <c r="M11" s="5">
        <v>7</v>
      </c>
      <c r="N11" s="5">
        <v>9.7200000000000006</v>
      </c>
      <c r="O11" s="5">
        <v>9.6199999999999992</v>
      </c>
      <c r="P11" s="5">
        <v>0.54</v>
      </c>
      <c r="Q11" s="5">
        <v>154</v>
      </c>
      <c r="R11" s="5">
        <v>53</v>
      </c>
      <c r="S11" s="5" t="s">
        <v>32</v>
      </c>
      <c r="T11" s="5">
        <v>9</v>
      </c>
      <c r="U11" s="5">
        <v>206</v>
      </c>
      <c r="V11" s="5">
        <v>214</v>
      </c>
    </row>
    <row r="12" spans="1:22" ht="15" x14ac:dyDescent="0.2">
      <c r="A12" s="6">
        <v>44818</v>
      </c>
      <c r="B12" s="4" t="s">
        <v>40</v>
      </c>
      <c r="C12" s="4" t="s">
        <v>31</v>
      </c>
      <c r="D12" s="4"/>
      <c r="E12" s="5">
        <v>15.9</v>
      </c>
      <c r="F12" s="5">
        <v>937</v>
      </c>
      <c r="G12" s="5">
        <v>7.1</v>
      </c>
      <c r="H12" s="5">
        <v>8.5299999999999994</v>
      </c>
      <c r="I12" s="5">
        <v>-38</v>
      </c>
      <c r="J12" s="5">
        <v>48</v>
      </c>
      <c r="K12" s="5">
        <v>41</v>
      </c>
      <c r="L12" s="5">
        <v>80</v>
      </c>
      <c r="M12" s="5">
        <v>6</v>
      </c>
      <c r="N12" s="5">
        <v>9.33</v>
      </c>
      <c r="O12" s="5">
        <v>9.4</v>
      </c>
      <c r="P12" s="5">
        <v>0.38</v>
      </c>
      <c r="Q12" s="5">
        <v>136</v>
      </c>
      <c r="R12" s="5">
        <v>48</v>
      </c>
      <c r="S12" s="5" t="s">
        <v>32</v>
      </c>
      <c r="T12" s="5">
        <v>15</v>
      </c>
      <c r="U12" s="5">
        <v>210</v>
      </c>
      <c r="V12" s="5">
        <v>225</v>
      </c>
    </row>
    <row r="13" spans="1:22" ht="16.5" thickBot="1" x14ac:dyDescent="0.3">
      <c r="A13" s="36" t="s">
        <v>41</v>
      </c>
      <c r="B13" s="38"/>
      <c r="C13" s="38"/>
      <c r="D13" s="38"/>
      <c r="E13" s="38"/>
      <c r="F13" s="38"/>
      <c r="G13" s="65"/>
      <c r="H13" s="66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</row>
    <row r="14" spans="1:22" ht="15" x14ac:dyDescent="0.2">
      <c r="A14" s="40" t="s">
        <v>42</v>
      </c>
      <c r="B14" s="42"/>
      <c r="C14" s="42"/>
      <c r="D14" s="42"/>
      <c r="E14" s="68">
        <f>COUNTA(E4:E12)</f>
        <v>9</v>
      </c>
      <c r="F14" s="68">
        <f t="shared" ref="F14:V14" si="0">COUNTA(F4:F12)</f>
        <v>9</v>
      </c>
      <c r="G14" s="68">
        <f t="shared" si="0"/>
        <v>9</v>
      </c>
      <c r="H14" s="68">
        <f t="shared" si="0"/>
        <v>9</v>
      </c>
      <c r="I14" s="68">
        <f t="shared" si="0"/>
        <v>9</v>
      </c>
      <c r="J14" s="68">
        <f t="shared" si="0"/>
        <v>9</v>
      </c>
      <c r="K14" s="68">
        <f t="shared" si="0"/>
        <v>9</v>
      </c>
      <c r="L14" s="68">
        <f t="shared" si="0"/>
        <v>9</v>
      </c>
      <c r="M14" s="68">
        <f t="shared" si="0"/>
        <v>9</v>
      </c>
      <c r="N14" s="68">
        <f t="shared" si="0"/>
        <v>9</v>
      </c>
      <c r="O14" s="68">
        <f t="shared" si="0"/>
        <v>9</v>
      </c>
      <c r="P14" s="68">
        <f t="shared" si="0"/>
        <v>9</v>
      </c>
      <c r="Q14" s="68">
        <f t="shared" si="0"/>
        <v>9</v>
      </c>
      <c r="R14" s="68">
        <f t="shared" si="0"/>
        <v>9</v>
      </c>
      <c r="S14" s="68">
        <f t="shared" si="0"/>
        <v>9</v>
      </c>
      <c r="T14" s="68">
        <f t="shared" si="0"/>
        <v>9</v>
      </c>
      <c r="U14" s="68">
        <f t="shared" si="0"/>
        <v>9</v>
      </c>
      <c r="V14" s="69">
        <f t="shared" si="0"/>
        <v>9</v>
      </c>
    </row>
    <row r="15" spans="1:22" ht="15" x14ac:dyDescent="0.2">
      <c r="A15" s="45" t="s">
        <v>43</v>
      </c>
      <c r="B15" s="6"/>
      <c r="C15" s="6"/>
      <c r="D15" s="6"/>
      <c r="E15" s="7" cm="1">
        <f t="array" ref="E15">MIN(IF(ISNUMBER(E4:E12),IF(E4:E12&gt;0,E4:E12)))</f>
        <v>12.3</v>
      </c>
      <c r="F15" s="7" cm="1">
        <f t="array" ref="F15">MIN(IF(ISNUMBER(F4:F12),IF(F4:F12&gt;0,F4:F12)))</f>
        <v>905</v>
      </c>
      <c r="G15" s="7" cm="1">
        <f t="array" ref="G15">MIN(IF(ISNUMBER(G4:G12),IF(G4:G12&gt;0,G4:G12)))</f>
        <v>1.71</v>
      </c>
      <c r="H15" s="7" cm="1">
        <f t="array" ref="H15">MIN(IF(ISNUMBER(H4:H12),IF(H4:H12&gt;0,H4:H12)))</f>
        <v>7.22</v>
      </c>
      <c r="I15" s="7" cm="1">
        <f t="array" ref="I15">MIN(IF(ISNUMBER(I4:I12),IF(I4:I12&gt;0,I4:I12)))</f>
        <v>17.2</v>
      </c>
      <c r="J15" s="7" cm="1">
        <f t="array" ref="J15">MIN(IF(ISNUMBER(J4:J12),IF(J4:J12&gt;0,J4:J12)))</f>
        <v>37</v>
      </c>
      <c r="K15" s="7" cm="1">
        <f t="array" ref="K15">MIN(IF(ISNUMBER(K4:K12),IF(K4:K12&gt;0,K4:K12)))</f>
        <v>40</v>
      </c>
      <c r="L15" s="7" cm="1">
        <f t="array" ref="L15">MIN(IF(ISNUMBER(L4:L12),IF(L4:L12&gt;0,L4:L12)))</f>
        <v>80</v>
      </c>
      <c r="M15" s="7" cm="1">
        <f t="array" ref="M15">MIN(IF(ISNUMBER(M4:M12),IF(M4:M12&gt;0,M4:M12)))</f>
        <v>5</v>
      </c>
      <c r="N15" s="7" cm="1">
        <f t="array" ref="N15">MIN(IF(ISNUMBER(N4:N12),IF(N4:N12&gt;0,N4:N12)))</f>
        <v>9.33</v>
      </c>
      <c r="O15" s="7" cm="1">
        <f t="array" ref="O15">MIN(IF(ISNUMBER(O4:O12),IF(O4:O12&gt;0,O4:O12)))</f>
        <v>8.94</v>
      </c>
      <c r="P15" s="7" cm="1">
        <f t="array" ref="P15">MIN(IF(ISNUMBER(P4:P12),IF(P4:P12&gt;0,P4:P12)))</f>
        <v>0.1</v>
      </c>
      <c r="Q15" s="7" cm="1">
        <f t="array" ref="Q15">MIN(IF(ISNUMBER(Q4:Q12),IF(Q4:Q12&gt;0,Q4:Q12)))</f>
        <v>136</v>
      </c>
      <c r="R15" s="7" cm="1">
        <f t="array" ref="R15">MIN(IF(ISNUMBER(R4:R12),IF(R4:R12&gt;0,R4:R12)))</f>
        <v>48</v>
      </c>
      <c r="S15" s="7"/>
      <c r="T15" s="7" cm="1">
        <f t="array" ref="T15">MIN(IF(ISNUMBER(T4:T12),IF(T4:T12&gt;0,T4:T12)))</f>
        <v>6</v>
      </c>
      <c r="U15" s="7" cm="1">
        <f t="array" ref="U15">MIN(IF(ISNUMBER(U4:U12),IF(U4:U12&gt;0,U4:U12)))</f>
        <v>198</v>
      </c>
      <c r="V15" s="70" cm="1">
        <f t="array" ref="V15">MIN(IF(ISNUMBER(V4:V12),IF(V4:V12&gt;0,V4:V12)))</f>
        <v>202</v>
      </c>
    </row>
    <row r="16" spans="1:22" ht="15" x14ac:dyDescent="0.2">
      <c r="A16" s="45" t="s">
        <v>44</v>
      </c>
      <c r="B16" s="6"/>
      <c r="C16" s="6"/>
      <c r="D16" s="6"/>
      <c r="E16" s="7" cm="1">
        <f t="array" ref="E16">MAX(IF(ISNUMBER(E4:E12),IF(E4:E12&gt;0,E4:E12)))</f>
        <v>22</v>
      </c>
      <c r="F16" s="7" cm="1">
        <f t="array" ref="F16">MAX(IF(ISNUMBER(F4:F12),IF(F4:F12&gt;0,F4:F12)))</f>
        <v>1756</v>
      </c>
      <c r="G16" s="7" cm="1">
        <f t="array" ref="G16">MAX(IF(ISNUMBER(G4:G12),IF(G4:G12&gt;0,G4:G12)))</f>
        <v>10.11</v>
      </c>
      <c r="H16" s="7" cm="1">
        <f t="array" ref="H16">MAX(IF(ISNUMBER(H4:H12),IF(H4:H12&gt;0,H4:H12)))</f>
        <v>8.65</v>
      </c>
      <c r="I16" s="7" cm="1">
        <f t="array" ref="I16">MAX(IF(ISNUMBER(I4:I12),IF(I4:I12&gt;0,I4:I12)))</f>
        <v>74</v>
      </c>
      <c r="J16" s="7" cm="1">
        <f t="array" ref="J16">MAX(IF(ISNUMBER(J4:J12),IF(J4:J12&gt;0,J4:J12)))</f>
        <v>54</v>
      </c>
      <c r="K16" s="7" cm="1">
        <f t="array" ref="K16">MAX(IF(ISNUMBER(K4:K12),IF(K4:K12&gt;0,K4:K12)))</f>
        <v>121</v>
      </c>
      <c r="L16" s="7" cm="1">
        <f t="array" ref="L16">MAX(IF(ISNUMBER(L4:L12),IF(L4:L12&gt;0,L4:L12)))</f>
        <v>344</v>
      </c>
      <c r="M16" s="7" cm="1">
        <f t="array" ref="M16">MAX(IF(ISNUMBER(M4:M12),IF(M4:M12&gt;0,M4:M12)))</f>
        <v>12</v>
      </c>
      <c r="N16" s="7" cm="1">
        <f t="array" ref="N16">MAX(IF(ISNUMBER(N4:N12),IF(N4:N12&gt;0,N4:N12)))</f>
        <v>20.8</v>
      </c>
      <c r="O16" s="7" cm="1">
        <f t="array" ref="O16">MAX(IF(ISNUMBER(O4:O12),IF(O4:O12&gt;0,O4:O12)))</f>
        <v>21.1</v>
      </c>
      <c r="P16" s="7" cm="1">
        <f t="array" ref="P16">MAX(IF(ISNUMBER(P4:P12),IF(P4:P12&gt;0,P4:P12)))</f>
        <v>6.62</v>
      </c>
      <c r="Q16" s="7" cm="1">
        <f t="array" ref="Q16">MAX(IF(ISNUMBER(Q4:Q12),IF(Q4:Q12&gt;0,Q4:Q12)))</f>
        <v>373</v>
      </c>
      <c r="R16" s="7" cm="1">
        <f t="array" ref="R16">MAX(IF(ISNUMBER(R4:R12),IF(R4:R12&gt;0,R4:R12)))</f>
        <v>112</v>
      </c>
      <c r="S16" s="7"/>
      <c r="T16" s="7" cm="1">
        <f t="array" ref="T16">MAX(IF(ISNUMBER(T4:T12),IF(T4:T12&gt;0,T4:T12)))</f>
        <v>37</v>
      </c>
      <c r="U16" s="7" cm="1">
        <f t="array" ref="U16">MAX(IF(ISNUMBER(U4:U12),IF(U4:U12&gt;0,U4:U12)))</f>
        <v>397</v>
      </c>
      <c r="V16" s="70" cm="1">
        <f t="array" ref="V16">MAX(IF(ISNUMBER(V4:V12),IF(V4:V12&gt;0,V4:V12)))</f>
        <v>427</v>
      </c>
    </row>
    <row r="17" spans="1:22" ht="15" x14ac:dyDescent="0.2">
      <c r="A17" s="45" t="s">
        <v>45</v>
      </c>
      <c r="B17" s="6"/>
      <c r="C17" s="6"/>
      <c r="D17" s="6"/>
      <c r="E17" s="7" cm="1">
        <f t="array" ref="E17">AVERAGE(IF(ISNUMBER(E4:E12),IF(E4:E12&gt;0,E4:E12)))</f>
        <v>17.955555555555559</v>
      </c>
      <c r="F17" s="7" cm="1">
        <f t="array" ref="F17">AVERAGE(IF(ISNUMBER(F4:F12),IF(F4:F12&gt;0,F4:F12)))</f>
        <v>1169.6666666666667</v>
      </c>
      <c r="G17" s="7" cm="1">
        <f t="array" ref="G17">AVERAGE(IF(ISNUMBER(G4:G12),IF(G4:G12&gt;0,G4:G12)))</f>
        <v>6.011111111111112</v>
      </c>
      <c r="H17" s="7" cm="1">
        <f t="array" ref="H17">AVERAGE(IF(ISNUMBER(H4:H12),IF(H4:H12&gt;0,H4:H12)))</f>
        <v>8.1011111111111109</v>
      </c>
      <c r="I17" s="7" cm="1">
        <f t="array" ref="I17">AVERAGE(IF(ISNUMBER(I4:I12),IF(I4:I12&gt;0,I4:I12)))</f>
        <v>53.266666666666659</v>
      </c>
      <c r="J17" s="7" cm="1">
        <f t="array" ref="J17">AVERAGE(IF(ISNUMBER(J4:J12),IF(J4:J12&gt;0,J4:J12)))</f>
        <v>42.444444444444443</v>
      </c>
      <c r="K17" s="7" cm="1">
        <f t="array" ref="K17">AVERAGE(IF(ISNUMBER(K4:K12),IF(K4:K12&gt;0,K4:K12)))</f>
        <v>69.111111111111114</v>
      </c>
      <c r="L17" s="7" cm="1">
        <f t="array" ref="L17">AVERAGE(IF(ISNUMBER(L4:L12),IF(L4:L12&gt;0,L4:L12)))</f>
        <v>140.55555555555554</v>
      </c>
      <c r="M17" s="7" cm="1">
        <f t="array" ref="M17">AVERAGE(IF(ISNUMBER(M4:M12),IF(M4:M12&gt;0,M4:M12)))</f>
        <v>7.4444444444444446</v>
      </c>
      <c r="N17" s="7" cm="1">
        <f t="array" ref="N17">AVERAGE(IF(ISNUMBER(N4:N12),IF(N4:N12&gt;0,N4:N12)))</f>
        <v>12.638888888888889</v>
      </c>
      <c r="O17" s="7" cm="1">
        <f t="array" ref="O17">AVERAGE(IF(ISNUMBER(O4:O12),IF(O4:O12&gt;0,O4:O12)))</f>
        <v>12.134444444444446</v>
      </c>
      <c r="P17" s="7" cm="1">
        <f t="array" ref="P17">AVERAGE(IF(ISNUMBER(P4:P12),IF(P4:P12&gt;0,P4:P12)))</f>
        <v>2.68</v>
      </c>
      <c r="Q17" s="7" cm="1">
        <f t="array" ref="Q17">AVERAGE(IF(ISNUMBER(Q4:Q12),IF(Q4:Q12&gt;0,Q4:Q12)))</f>
        <v>208.44444444444446</v>
      </c>
      <c r="R17" s="7" cm="1">
        <f t="array" ref="R17">AVERAGE(IF(ISNUMBER(R4:R12),IF(R4:R12&gt;0,R4:R12)))</f>
        <v>64</v>
      </c>
      <c r="S17" s="7"/>
      <c r="T17" s="7" cm="1">
        <f t="array" ref="T17">AVERAGE(IF(ISNUMBER(T4:T12),IF(T4:T12&gt;0,T4:T12)))</f>
        <v>18.333333333333332</v>
      </c>
      <c r="U17" s="7" cm="1">
        <f t="array" ref="U17">AVERAGE(IF(ISNUMBER(U4:U12),IF(U4:U12&gt;0,U4:U12)))</f>
        <v>253.33333333333334</v>
      </c>
      <c r="V17" s="70" cm="1">
        <f t="array" ref="V17">AVERAGE(IF(ISNUMBER(V4:V12),IF(V4:V12&gt;0,V4:V12)))</f>
        <v>269.22222222222223</v>
      </c>
    </row>
    <row r="18" spans="1:22" ht="15.75" thickBot="1" x14ac:dyDescent="0.25">
      <c r="A18" s="47" t="s">
        <v>46</v>
      </c>
      <c r="B18" s="49"/>
      <c r="C18" s="49"/>
      <c r="D18" s="49"/>
      <c r="E18" s="71" cm="1">
        <f t="array" ref="E18">STDEVA(IF(ISNUMBER(E4:E12),IF(E4:E12&gt;0,E4:E12)))</f>
        <v>3.382347968169106</v>
      </c>
      <c r="F18" s="71" cm="1">
        <f t="array" ref="F18">STDEVA(IF(ISNUMBER(F4:F12),IF(F4:F12&gt;0,F4:F12)))</f>
        <v>317.36335642288634</v>
      </c>
      <c r="G18" s="71" cm="1">
        <f t="array" ref="G18">STDEVA(IF(ISNUMBER(G4:G12),IF(G4:G12&gt;0,G4:G12)))</f>
        <v>2.9188587000934287</v>
      </c>
      <c r="H18" s="71" cm="1">
        <f t="array" ref="H18">STDEVA(IF(ISNUMBER(H4:H12),IF(H4:H12&gt;0,H4:H12)))</f>
        <v>0.46466236248604342</v>
      </c>
      <c r="I18" s="71" cm="1">
        <f t="array" ref="I18">STDEVA(IF(ISNUMBER(I4:I12),IF(I4:I12&gt;0,I4:I12)))</f>
        <v>31.351129697880655</v>
      </c>
      <c r="J18" s="71" cm="1">
        <f t="array" ref="J18">STDEVA(IF(ISNUMBER(J4:J12),IF(J4:J12&gt;0,J4:J12)))</f>
        <v>5.6593089487832193</v>
      </c>
      <c r="K18" s="71" cm="1">
        <f t="array" ref="K18">STDEVA(IF(ISNUMBER(K4:K12),IF(K4:K12&gt;0,K4:K12)))</f>
        <v>33.404507347229526</v>
      </c>
      <c r="L18" s="71" cm="1">
        <f t="array" ref="L18">STDEVA(IF(ISNUMBER(L4:L12),IF(L4:L12&gt;0,L4:L12)))</f>
        <v>87.946164087911058</v>
      </c>
      <c r="M18" s="71" cm="1">
        <f t="array" ref="M18">STDEVA(IF(ISNUMBER(M4:M12),IF(M4:M12&gt;0,M4:M12)))</f>
        <v>2.1278575558006176</v>
      </c>
      <c r="N18" s="71" cm="1">
        <f t="array" ref="N18">STDEVA(IF(ISNUMBER(N4:N12),IF(N4:N12&gt;0,N4:N12)))</f>
        <v>4.2311890895008606</v>
      </c>
      <c r="O18" s="71" cm="1">
        <f t="array" ref="O18">STDEVA(IF(ISNUMBER(O4:O12),IF(O4:O12&gt;0,O4:O12)))</f>
        <v>4.4817494104175184</v>
      </c>
      <c r="P18" s="71" cm="1">
        <f t="array" ref="P18">STDEVA(IF(ISNUMBER(P4:P12),IF(P4:P12&gt;0,P4:P12)))</f>
        <v>2.7708798241713772</v>
      </c>
      <c r="Q18" s="71" cm="1">
        <f t="array" ref="Q18">STDEVA(IF(ISNUMBER(Q4:Q12),IF(Q4:Q12&gt;0,Q4:Q12)))</f>
        <v>83.476210849425726</v>
      </c>
      <c r="R18" s="71" cm="1">
        <f t="array" ref="R18">STDEVA(IF(ISNUMBER(R4:R12),IF(R4:R12&gt;0,R4:R12)))</f>
        <v>20.676073128135332</v>
      </c>
      <c r="S18" s="71"/>
      <c r="T18" s="71" cm="1">
        <f t="array" ref="T18">STDEVA(IF(ISNUMBER(T4:T12),IF(T4:T12&gt;0,T4:T12)))</f>
        <v>10.173494974687902</v>
      </c>
      <c r="U18" s="71" cm="1">
        <f t="array" ref="U18">STDEVA(IF(ISNUMBER(U4:U12),IF(U4:U12&gt;0,U4:U12)))</f>
        <v>73.181281759750561</v>
      </c>
      <c r="V18" s="72" cm="1">
        <f t="array" ref="V18">STDEVA(IF(ISNUMBER(V4:V12),IF(V4:V12&gt;0,V4:V12)))</f>
        <v>82.514813484879411</v>
      </c>
    </row>
    <row r="19" spans="1:22" x14ac:dyDescent="0.2">
      <c r="A19" s="2" t="s">
        <v>47</v>
      </c>
    </row>
    <row r="20" spans="1:22" x14ac:dyDescent="0.2">
      <c r="A20" s="3" t="s">
        <v>48</v>
      </c>
    </row>
    <row r="21" spans="1:22" x14ac:dyDescent="0.2">
      <c r="A21" s="3" t="s">
        <v>49</v>
      </c>
    </row>
    <row r="22" spans="1:22" x14ac:dyDescent="0.2">
      <c r="A22" s="8" t="s">
        <v>50</v>
      </c>
    </row>
  </sheetData>
  <phoneticPr fontId="0" type="noConversion"/>
  <pageMargins left="0.39370078740157483" right="0.39370078740157483" top="0.78740157480314965" bottom="0.78740157480314965" header="0.51181102362204722" footer="0.51181102362204722"/>
  <pageSetup paperSize="9" orientation="portrait" horizontalDpi="300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67"/>
  <sheetViews>
    <sheetView zoomScale="75" workbookViewId="0">
      <selection activeCell="D28" sqref="D28"/>
    </sheetView>
  </sheetViews>
  <sheetFormatPr defaultRowHeight="14.25" x14ac:dyDescent="0.2"/>
  <cols>
    <col min="1" max="1" width="6.25" bestFit="1" customWidth="1"/>
    <col min="2" max="2" width="12.875" customWidth="1"/>
    <col min="3" max="3" width="18.75" bestFit="1" customWidth="1"/>
    <col min="4" max="4" width="10" bestFit="1" customWidth="1"/>
    <col min="5" max="5" width="4.75" bestFit="1" customWidth="1"/>
    <col min="6" max="6" width="7.125" customWidth="1"/>
    <col min="7" max="7" width="6.25" bestFit="1" customWidth="1"/>
    <col min="8" max="8" width="8.625" bestFit="1" customWidth="1"/>
    <col min="9" max="9" width="5.125" bestFit="1" customWidth="1"/>
    <col min="10" max="10" width="6.75" bestFit="1" customWidth="1"/>
    <col min="11" max="11" width="6.25" bestFit="1" customWidth="1"/>
    <col min="12" max="14" width="7.5" bestFit="1" customWidth="1"/>
    <col min="15" max="17" width="6.25" bestFit="1" customWidth="1"/>
    <col min="18" max="18" width="5.125" bestFit="1" customWidth="1"/>
    <col min="19" max="20" width="7.5" bestFit="1" customWidth="1"/>
    <col min="21" max="21" width="7.75" bestFit="1" customWidth="1"/>
    <col min="22" max="22" width="5.125" bestFit="1" customWidth="1"/>
    <col min="23" max="24" width="7.5" bestFit="1" customWidth="1"/>
  </cols>
  <sheetData>
    <row r="1" spans="1:24" s="1" customFormat="1" ht="166.5" x14ac:dyDescent="0.2">
      <c r="A1" s="24"/>
      <c r="B1" s="25"/>
      <c r="C1" s="25"/>
      <c r="D1" s="25"/>
      <c r="E1" s="25"/>
      <c r="F1" s="26" t="s">
        <v>51</v>
      </c>
      <c r="G1" s="27" t="s">
        <v>0</v>
      </c>
      <c r="H1" s="27" t="s">
        <v>1</v>
      </c>
      <c r="I1" s="27" t="s">
        <v>2</v>
      </c>
      <c r="J1" s="27" t="s">
        <v>3</v>
      </c>
      <c r="K1" s="27" t="s">
        <v>4</v>
      </c>
      <c r="L1" s="27" t="s">
        <v>5</v>
      </c>
      <c r="M1" s="27" t="s">
        <v>6</v>
      </c>
      <c r="N1" s="27" t="s">
        <v>7</v>
      </c>
      <c r="O1" s="27" t="s">
        <v>8</v>
      </c>
      <c r="P1" s="27" t="s">
        <v>9</v>
      </c>
      <c r="Q1" s="27" t="s">
        <v>10</v>
      </c>
      <c r="R1" s="27" t="s">
        <v>11</v>
      </c>
      <c r="S1" s="27" t="s">
        <v>12</v>
      </c>
      <c r="T1" s="27" t="s">
        <v>13</v>
      </c>
      <c r="U1" s="27" t="s">
        <v>14</v>
      </c>
      <c r="V1" s="27" t="s">
        <v>15</v>
      </c>
      <c r="W1" s="27" t="s">
        <v>16</v>
      </c>
      <c r="X1" s="28" t="s">
        <v>17</v>
      </c>
    </row>
    <row r="2" spans="1:24" x14ac:dyDescent="0.2">
      <c r="A2" s="29" t="s">
        <v>52</v>
      </c>
      <c r="B2" s="12" t="s">
        <v>18</v>
      </c>
      <c r="C2" s="13" t="s">
        <v>53</v>
      </c>
      <c r="D2" s="13" t="s">
        <v>20</v>
      </c>
      <c r="E2" s="12" t="s">
        <v>21</v>
      </c>
      <c r="F2" s="12" t="s">
        <v>54</v>
      </c>
      <c r="G2" s="13" t="s">
        <v>22</v>
      </c>
      <c r="H2" s="13" t="s">
        <v>23</v>
      </c>
      <c r="I2" s="13" t="s">
        <v>24</v>
      </c>
      <c r="J2" s="13" t="s">
        <v>25</v>
      </c>
      <c r="K2" s="13" t="s">
        <v>26</v>
      </c>
      <c r="L2" s="13" t="s">
        <v>24</v>
      </c>
      <c r="M2" s="13" t="s">
        <v>24</v>
      </c>
      <c r="N2" s="13" t="s">
        <v>24</v>
      </c>
      <c r="O2" s="13" t="s">
        <v>24</v>
      </c>
      <c r="P2" s="13" t="s">
        <v>27</v>
      </c>
      <c r="Q2" s="13" t="s">
        <v>27</v>
      </c>
      <c r="R2" s="13" t="s">
        <v>28</v>
      </c>
      <c r="S2" s="13" t="s">
        <v>24</v>
      </c>
      <c r="T2" s="13" t="s">
        <v>24</v>
      </c>
      <c r="U2" s="13" t="s">
        <v>24</v>
      </c>
      <c r="V2" s="13" t="s">
        <v>24</v>
      </c>
      <c r="W2" s="13" t="s">
        <v>24</v>
      </c>
      <c r="X2" s="30" t="s">
        <v>24</v>
      </c>
    </row>
    <row r="3" spans="1:24" ht="15" thickBot="1" x14ac:dyDescent="0.25">
      <c r="A3" s="31"/>
      <c r="B3" s="32"/>
      <c r="C3" s="32"/>
      <c r="D3" s="32"/>
      <c r="E3" s="33" t="s">
        <v>29</v>
      </c>
      <c r="F3" s="34">
        <v>1E-3</v>
      </c>
      <c r="G3" s="34">
        <v>0.1</v>
      </c>
      <c r="H3" s="34">
        <v>1</v>
      </c>
      <c r="I3" s="34">
        <v>0.01</v>
      </c>
      <c r="J3" s="34">
        <v>0.01</v>
      </c>
      <c r="K3" s="34">
        <v>0.1</v>
      </c>
      <c r="L3" s="34">
        <v>1</v>
      </c>
      <c r="M3" s="34">
        <v>1</v>
      </c>
      <c r="N3" s="34">
        <v>1</v>
      </c>
      <c r="O3" s="34">
        <v>1</v>
      </c>
      <c r="P3" s="34">
        <v>0.01</v>
      </c>
      <c r="Q3" s="34">
        <v>0.01</v>
      </c>
      <c r="R3" s="34">
        <v>0.01</v>
      </c>
      <c r="S3" s="34">
        <v>1</v>
      </c>
      <c r="T3" s="34">
        <v>1</v>
      </c>
      <c r="U3" s="34">
        <v>1</v>
      </c>
      <c r="V3" s="34">
        <v>1</v>
      </c>
      <c r="W3" s="34">
        <v>1</v>
      </c>
      <c r="X3" s="35">
        <v>1</v>
      </c>
    </row>
    <row r="4" spans="1:24" x14ac:dyDescent="0.2">
      <c r="A4" s="19" t="s">
        <v>55</v>
      </c>
      <c r="B4" s="20">
        <v>44477</v>
      </c>
      <c r="C4" s="21" t="s">
        <v>56</v>
      </c>
      <c r="D4" s="21" t="s">
        <v>31</v>
      </c>
      <c r="E4" s="22"/>
      <c r="F4" s="23">
        <v>0.23</v>
      </c>
      <c r="G4" s="23">
        <v>17.3</v>
      </c>
      <c r="H4" s="23">
        <v>1152</v>
      </c>
      <c r="I4" s="23">
        <v>0.01</v>
      </c>
      <c r="J4" s="23">
        <v>7.53</v>
      </c>
      <c r="K4" s="23">
        <v>-220</v>
      </c>
      <c r="L4" s="23">
        <v>88</v>
      </c>
      <c r="M4" s="23">
        <v>37</v>
      </c>
      <c r="N4" s="23">
        <v>87</v>
      </c>
      <c r="O4" s="23">
        <v>11</v>
      </c>
      <c r="P4" s="23">
        <v>12.3</v>
      </c>
      <c r="Q4" s="23">
        <v>11.5</v>
      </c>
      <c r="R4" s="23">
        <v>3.36</v>
      </c>
      <c r="S4" s="23">
        <v>174</v>
      </c>
      <c r="T4" s="23" t="s">
        <v>57</v>
      </c>
      <c r="U4" s="23" t="s">
        <v>32</v>
      </c>
      <c r="V4" s="23" t="s">
        <v>32</v>
      </c>
      <c r="W4" s="23">
        <v>370</v>
      </c>
      <c r="X4" s="23">
        <v>370</v>
      </c>
    </row>
    <row r="5" spans="1:24" x14ac:dyDescent="0.2">
      <c r="A5" s="14"/>
      <c r="B5" s="16">
        <v>44518</v>
      </c>
      <c r="C5" s="13" t="s">
        <v>58</v>
      </c>
      <c r="D5" s="13" t="s">
        <v>31</v>
      </c>
      <c r="E5" s="15"/>
      <c r="F5" s="17">
        <v>0.45500000000000002</v>
      </c>
      <c r="G5" s="17">
        <v>17.899999999999999</v>
      </c>
      <c r="H5" s="17">
        <v>1244</v>
      </c>
      <c r="I5" s="17">
        <v>7.0000000000000007E-2</v>
      </c>
      <c r="J5" s="17">
        <v>7.32</v>
      </c>
      <c r="K5" s="17">
        <v>-300.39999999999998</v>
      </c>
      <c r="L5" s="17">
        <v>102</v>
      </c>
      <c r="M5" s="17">
        <v>44</v>
      </c>
      <c r="N5" s="17">
        <v>92</v>
      </c>
      <c r="O5" s="17">
        <v>8</v>
      </c>
      <c r="P5" s="17">
        <v>14.6</v>
      </c>
      <c r="Q5" s="17">
        <v>12.9</v>
      </c>
      <c r="R5" s="17">
        <v>6.23</v>
      </c>
      <c r="S5" s="17">
        <v>185</v>
      </c>
      <c r="T5" s="17">
        <v>54</v>
      </c>
      <c r="U5" s="17" t="s">
        <v>32</v>
      </c>
      <c r="V5" s="17" t="s">
        <v>32</v>
      </c>
      <c r="W5" s="17">
        <v>415</v>
      </c>
      <c r="X5" s="17">
        <v>415</v>
      </c>
    </row>
    <row r="6" spans="1:24" x14ac:dyDescent="0.2">
      <c r="A6" s="14"/>
      <c r="B6" s="16">
        <v>44552</v>
      </c>
      <c r="C6" s="13" t="s">
        <v>59</v>
      </c>
      <c r="D6" s="13" t="s">
        <v>31</v>
      </c>
      <c r="E6" s="15"/>
      <c r="F6" s="17">
        <v>0.60299999999999998</v>
      </c>
      <c r="G6" s="17">
        <v>19</v>
      </c>
      <c r="H6" s="17">
        <v>1490</v>
      </c>
      <c r="I6" s="17">
        <v>0.02</v>
      </c>
      <c r="J6" s="17">
        <v>7.17</v>
      </c>
      <c r="K6" s="17">
        <v>-22.3</v>
      </c>
      <c r="L6" s="17">
        <v>102</v>
      </c>
      <c r="M6" s="17">
        <v>58</v>
      </c>
      <c r="N6" s="17">
        <v>105</v>
      </c>
      <c r="O6" s="17">
        <v>6</v>
      </c>
      <c r="P6" s="17">
        <v>15.4</v>
      </c>
      <c r="Q6" s="17">
        <v>14.6</v>
      </c>
      <c r="R6" s="17">
        <v>2.91</v>
      </c>
      <c r="S6" s="17">
        <v>210</v>
      </c>
      <c r="T6" s="17">
        <v>77</v>
      </c>
      <c r="U6" s="17" t="s">
        <v>32</v>
      </c>
      <c r="V6" s="17" t="s">
        <v>32</v>
      </c>
      <c r="W6" s="17">
        <v>397</v>
      </c>
      <c r="X6" s="17">
        <v>397</v>
      </c>
    </row>
    <row r="7" spans="1:24" x14ac:dyDescent="0.2">
      <c r="A7" s="14"/>
      <c r="B7" s="16">
        <v>44601</v>
      </c>
      <c r="C7" s="13" t="s">
        <v>60</v>
      </c>
      <c r="D7" s="13" t="s">
        <v>31</v>
      </c>
      <c r="E7" s="15"/>
      <c r="F7" s="17">
        <v>0.95099999999999996</v>
      </c>
      <c r="G7" s="17">
        <v>19.8</v>
      </c>
      <c r="H7" s="17">
        <v>1481</v>
      </c>
      <c r="I7" s="17">
        <v>0.11</v>
      </c>
      <c r="J7" s="17">
        <v>7.21</v>
      </c>
      <c r="K7" s="17">
        <v>-138.69999999999999</v>
      </c>
      <c r="L7" s="17">
        <v>98</v>
      </c>
      <c r="M7" s="17">
        <v>58</v>
      </c>
      <c r="N7" s="17">
        <v>108</v>
      </c>
      <c r="O7" s="17">
        <v>8</v>
      </c>
      <c r="P7" s="17">
        <v>16.100000000000001</v>
      </c>
      <c r="Q7" s="17">
        <v>14.6</v>
      </c>
      <c r="R7" s="17">
        <v>5.05</v>
      </c>
      <c r="S7" s="17">
        <v>196</v>
      </c>
      <c r="T7" s="17">
        <v>91</v>
      </c>
      <c r="U7" s="17" t="s">
        <v>32</v>
      </c>
      <c r="V7" s="17" t="s">
        <v>32</v>
      </c>
      <c r="W7" s="17">
        <v>435</v>
      </c>
      <c r="X7" s="17">
        <v>435</v>
      </c>
    </row>
    <row r="8" spans="1:24" x14ac:dyDescent="0.2">
      <c r="A8" s="14"/>
      <c r="B8" s="16">
        <v>44644</v>
      </c>
      <c r="C8" s="13" t="s">
        <v>61</v>
      </c>
      <c r="D8" s="13" t="s">
        <v>31</v>
      </c>
      <c r="E8" s="15"/>
      <c r="F8" s="17">
        <v>1.1240000000000001</v>
      </c>
      <c r="G8" s="17">
        <v>20</v>
      </c>
      <c r="H8" s="17">
        <v>1478</v>
      </c>
      <c r="I8" s="17">
        <v>0.06</v>
      </c>
      <c r="J8" s="17">
        <v>7.32</v>
      </c>
      <c r="K8" s="17">
        <v>-225.3</v>
      </c>
      <c r="L8" s="17">
        <v>118</v>
      </c>
      <c r="M8" s="17">
        <v>69</v>
      </c>
      <c r="N8" s="17">
        <v>118</v>
      </c>
      <c r="O8" s="17">
        <v>10</v>
      </c>
      <c r="P8" s="17">
        <v>16.2</v>
      </c>
      <c r="Q8" s="17">
        <v>17</v>
      </c>
      <c r="R8" s="17">
        <v>2.2999999999999998</v>
      </c>
      <c r="S8" s="17">
        <v>188</v>
      </c>
      <c r="T8" s="17">
        <v>98</v>
      </c>
      <c r="U8" s="17" t="s">
        <v>32</v>
      </c>
      <c r="V8" s="17" t="s">
        <v>32</v>
      </c>
      <c r="W8" s="17">
        <v>443</v>
      </c>
      <c r="X8" s="17">
        <v>443</v>
      </c>
    </row>
    <row r="9" spans="1:24" x14ac:dyDescent="0.2">
      <c r="A9" s="14"/>
      <c r="B9" s="16">
        <v>44693</v>
      </c>
      <c r="C9" s="13" t="s">
        <v>62</v>
      </c>
      <c r="D9" s="13" t="s">
        <v>31</v>
      </c>
      <c r="E9" s="15"/>
      <c r="F9" s="17">
        <v>0.97799999999999998</v>
      </c>
      <c r="G9" s="17">
        <v>19.600000000000001</v>
      </c>
      <c r="H9" s="17">
        <v>1365</v>
      </c>
      <c r="I9" s="17">
        <v>1.18</v>
      </c>
      <c r="J9" s="17">
        <v>7.16</v>
      </c>
      <c r="K9" s="17">
        <v>-65.7</v>
      </c>
      <c r="L9" s="17">
        <v>127</v>
      </c>
      <c r="M9" s="17">
        <v>56</v>
      </c>
      <c r="N9" s="17">
        <v>104</v>
      </c>
      <c r="O9" s="17">
        <v>11</v>
      </c>
      <c r="P9" s="17">
        <v>14.9</v>
      </c>
      <c r="Q9" s="17">
        <v>15.8</v>
      </c>
      <c r="R9" s="17">
        <v>2.84</v>
      </c>
      <c r="S9" s="17">
        <v>169</v>
      </c>
      <c r="T9" s="17">
        <v>99</v>
      </c>
      <c r="U9" s="17" t="s">
        <v>32</v>
      </c>
      <c r="V9" s="17" t="s">
        <v>32</v>
      </c>
      <c r="W9" s="17">
        <v>403</v>
      </c>
      <c r="X9" s="17">
        <v>403</v>
      </c>
    </row>
    <row r="10" spans="1:24" x14ac:dyDescent="0.2">
      <c r="A10" s="14"/>
      <c r="B10" s="16">
        <v>44743</v>
      </c>
      <c r="C10" s="13" t="s">
        <v>63</v>
      </c>
      <c r="D10" s="13" t="s">
        <v>31</v>
      </c>
      <c r="E10" s="15"/>
      <c r="F10" s="17">
        <v>0.44</v>
      </c>
      <c r="G10" s="17">
        <v>18.600000000000001</v>
      </c>
      <c r="H10" s="17">
        <v>1637</v>
      </c>
      <c r="I10" s="17">
        <v>0.04</v>
      </c>
      <c r="J10" s="17">
        <v>7.34</v>
      </c>
      <c r="K10" s="17">
        <v>4.8</v>
      </c>
      <c r="L10" s="17">
        <v>123</v>
      </c>
      <c r="M10" s="17">
        <v>63</v>
      </c>
      <c r="N10" s="17">
        <v>122</v>
      </c>
      <c r="O10" s="17">
        <v>10</v>
      </c>
      <c r="P10" s="17">
        <v>16.5</v>
      </c>
      <c r="Q10" s="17">
        <v>16.899999999999999</v>
      </c>
      <c r="R10" s="17">
        <v>1.0900000000000001</v>
      </c>
      <c r="S10" s="17">
        <v>214</v>
      </c>
      <c r="T10" s="17">
        <v>90</v>
      </c>
      <c r="U10" s="17" t="s">
        <v>32</v>
      </c>
      <c r="V10" s="17" t="s">
        <v>32</v>
      </c>
      <c r="W10" s="17">
        <v>431</v>
      </c>
      <c r="X10" s="17">
        <v>431</v>
      </c>
    </row>
    <row r="11" spans="1:24" x14ac:dyDescent="0.2">
      <c r="A11" s="14"/>
      <c r="B11" s="16">
        <v>44776</v>
      </c>
      <c r="C11" s="13" t="s">
        <v>64</v>
      </c>
      <c r="D11" s="13" t="s">
        <v>31</v>
      </c>
      <c r="E11" s="15"/>
      <c r="F11" s="17">
        <v>0.3</v>
      </c>
      <c r="G11" s="17">
        <v>15.5</v>
      </c>
      <c r="H11" s="17">
        <v>1084</v>
      </c>
      <c r="I11" s="17">
        <v>0.1</v>
      </c>
      <c r="J11" s="17">
        <v>7.31</v>
      </c>
      <c r="K11" s="17">
        <v>-134.1</v>
      </c>
      <c r="L11" s="17">
        <v>106</v>
      </c>
      <c r="M11" s="17">
        <v>48</v>
      </c>
      <c r="N11" s="17">
        <v>75</v>
      </c>
      <c r="O11" s="17">
        <v>7</v>
      </c>
      <c r="P11" s="17">
        <v>12.4</v>
      </c>
      <c r="Q11" s="17">
        <v>12.7</v>
      </c>
      <c r="R11" s="17">
        <v>0.91</v>
      </c>
      <c r="S11" s="17">
        <v>82</v>
      </c>
      <c r="T11" s="17">
        <v>36</v>
      </c>
      <c r="U11" s="17" t="s">
        <v>32</v>
      </c>
      <c r="V11" s="17" t="s">
        <v>32</v>
      </c>
      <c r="W11" s="17">
        <v>470</v>
      </c>
      <c r="X11" s="17">
        <v>470</v>
      </c>
    </row>
    <row r="12" spans="1:24" x14ac:dyDescent="0.2">
      <c r="A12" s="14"/>
      <c r="B12" s="16">
        <v>44818</v>
      </c>
      <c r="C12" s="13" t="s">
        <v>65</v>
      </c>
      <c r="D12" s="13" t="s">
        <v>31</v>
      </c>
      <c r="E12" s="15"/>
      <c r="F12" s="17">
        <v>0.29499999999999998</v>
      </c>
      <c r="G12" s="17">
        <v>15.4</v>
      </c>
      <c r="H12" s="17">
        <v>1251</v>
      </c>
      <c r="I12" s="17">
        <v>0.02</v>
      </c>
      <c r="J12" s="17">
        <v>7.2</v>
      </c>
      <c r="K12" s="17">
        <v>-129.9</v>
      </c>
      <c r="L12" s="17">
        <v>104</v>
      </c>
      <c r="M12" s="17">
        <v>58</v>
      </c>
      <c r="N12" s="17">
        <v>68</v>
      </c>
      <c r="O12" s="17">
        <v>10</v>
      </c>
      <c r="P12" s="17">
        <v>14.2</v>
      </c>
      <c r="Q12" s="17">
        <v>13.2</v>
      </c>
      <c r="R12" s="17">
        <v>3.73</v>
      </c>
      <c r="S12" s="17">
        <v>104</v>
      </c>
      <c r="T12" s="17">
        <v>42</v>
      </c>
      <c r="U12" s="17" t="s">
        <v>32</v>
      </c>
      <c r="V12" s="17" t="s">
        <v>32</v>
      </c>
      <c r="W12" s="17">
        <v>520</v>
      </c>
      <c r="X12" s="17">
        <v>520</v>
      </c>
    </row>
    <row r="13" spans="1:24" x14ac:dyDescent="0.2">
      <c r="A13" s="11" t="s">
        <v>66</v>
      </c>
      <c r="B13" s="16">
        <v>44477</v>
      </c>
      <c r="C13" s="13" t="s">
        <v>67</v>
      </c>
      <c r="D13" s="13" t="s">
        <v>31</v>
      </c>
      <c r="E13" s="15"/>
      <c r="F13" s="17">
        <v>0.08</v>
      </c>
      <c r="G13" s="17">
        <v>18.5</v>
      </c>
      <c r="H13" s="17">
        <v>1218</v>
      </c>
      <c r="I13" s="17">
        <v>0.17</v>
      </c>
      <c r="J13" s="17">
        <v>7.56</v>
      </c>
      <c r="K13" s="17">
        <v>-191</v>
      </c>
      <c r="L13" s="17">
        <v>85</v>
      </c>
      <c r="M13" s="17">
        <v>62</v>
      </c>
      <c r="N13" s="17">
        <v>72</v>
      </c>
      <c r="O13" s="17">
        <v>6</v>
      </c>
      <c r="P13" s="17">
        <v>13.4</v>
      </c>
      <c r="Q13" s="17">
        <v>12.6</v>
      </c>
      <c r="R13" s="17">
        <v>3.03</v>
      </c>
      <c r="S13" s="17">
        <v>128</v>
      </c>
      <c r="T13" s="17">
        <v>141</v>
      </c>
      <c r="U13" s="17" t="s">
        <v>32</v>
      </c>
      <c r="V13" s="17" t="s">
        <v>32</v>
      </c>
      <c r="W13" s="17">
        <v>344</v>
      </c>
      <c r="X13" s="17">
        <v>344</v>
      </c>
    </row>
    <row r="14" spans="1:24" x14ac:dyDescent="0.2">
      <c r="A14" s="14"/>
      <c r="B14" s="16">
        <v>44518</v>
      </c>
      <c r="C14" s="13" t="s">
        <v>68</v>
      </c>
      <c r="D14" s="13" t="s">
        <v>31</v>
      </c>
      <c r="E14" s="15"/>
      <c r="F14" s="17">
        <v>0.29499999999999998</v>
      </c>
      <c r="G14" s="17">
        <v>19.100000000000001</v>
      </c>
      <c r="H14" s="17">
        <v>1032</v>
      </c>
      <c r="I14" s="17">
        <v>0.08</v>
      </c>
      <c r="J14" s="17">
        <v>7.43</v>
      </c>
      <c r="K14" s="17">
        <v>-225</v>
      </c>
      <c r="L14" s="17">
        <v>91</v>
      </c>
      <c r="M14" s="17">
        <v>58</v>
      </c>
      <c r="N14" s="17">
        <v>41</v>
      </c>
      <c r="O14" s="17">
        <v>4</v>
      </c>
      <c r="P14" s="17">
        <v>11.8</v>
      </c>
      <c r="Q14" s="17">
        <v>11.2</v>
      </c>
      <c r="R14" s="17">
        <v>2.61</v>
      </c>
      <c r="S14" s="17">
        <v>80</v>
      </c>
      <c r="T14" s="17">
        <v>160</v>
      </c>
      <c r="U14" s="17" t="s">
        <v>32</v>
      </c>
      <c r="V14" s="17" t="s">
        <v>32</v>
      </c>
      <c r="W14" s="17">
        <v>311</v>
      </c>
      <c r="X14" s="17">
        <v>311</v>
      </c>
    </row>
    <row r="15" spans="1:24" x14ac:dyDescent="0.2">
      <c r="A15" s="14"/>
      <c r="B15" s="16">
        <v>44552</v>
      </c>
      <c r="C15" s="13" t="s">
        <v>69</v>
      </c>
      <c r="D15" s="13" t="s">
        <v>31</v>
      </c>
      <c r="E15" s="15"/>
      <c r="F15" s="17">
        <v>0.45</v>
      </c>
      <c r="G15" s="17">
        <v>20.5</v>
      </c>
      <c r="H15" s="17">
        <v>1240</v>
      </c>
      <c r="I15" s="17">
        <v>0.01</v>
      </c>
      <c r="J15" s="17">
        <v>7.24</v>
      </c>
      <c r="K15" s="17">
        <v>-154.1</v>
      </c>
      <c r="L15" s="17">
        <v>100</v>
      </c>
      <c r="M15" s="17">
        <v>71</v>
      </c>
      <c r="N15" s="17">
        <v>54</v>
      </c>
      <c r="O15" s="17">
        <v>6</v>
      </c>
      <c r="P15" s="17">
        <v>13.2</v>
      </c>
      <c r="Q15" s="17">
        <v>13.3</v>
      </c>
      <c r="R15" s="17">
        <v>0.61</v>
      </c>
      <c r="S15" s="17">
        <v>92</v>
      </c>
      <c r="T15" s="17">
        <v>201</v>
      </c>
      <c r="U15" s="17" t="s">
        <v>32</v>
      </c>
      <c r="V15" s="17" t="s">
        <v>32</v>
      </c>
      <c r="W15" s="17">
        <v>320</v>
      </c>
      <c r="X15" s="17">
        <v>320</v>
      </c>
    </row>
    <row r="16" spans="1:24" x14ac:dyDescent="0.2">
      <c r="A16" s="14"/>
      <c r="B16" s="16">
        <v>44601</v>
      </c>
      <c r="C16" s="13" t="s">
        <v>70</v>
      </c>
      <c r="D16" s="13" t="s">
        <v>31</v>
      </c>
      <c r="E16" s="15"/>
      <c r="F16" s="17">
        <v>0.77</v>
      </c>
      <c r="G16" s="17">
        <v>22.2</v>
      </c>
      <c r="H16" s="17">
        <v>1144</v>
      </c>
      <c r="I16" s="17">
        <v>0.01</v>
      </c>
      <c r="J16" s="17">
        <v>7.36</v>
      </c>
      <c r="K16" s="17">
        <v>-73.099999999999994</v>
      </c>
      <c r="L16" s="17">
        <v>97</v>
      </c>
      <c r="M16" s="17">
        <v>58</v>
      </c>
      <c r="N16" s="17">
        <v>54</v>
      </c>
      <c r="O16" s="17">
        <v>6</v>
      </c>
      <c r="P16" s="17">
        <v>12.3</v>
      </c>
      <c r="Q16" s="17">
        <v>12.1</v>
      </c>
      <c r="R16" s="17">
        <v>0.69</v>
      </c>
      <c r="S16" s="17">
        <v>94</v>
      </c>
      <c r="T16" s="17">
        <v>171</v>
      </c>
      <c r="U16" s="17" t="s">
        <v>32</v>
      </c>
      <c r="V16" s="17" t="s">
        <v>32</v>
      </c>
      <c r="W16" s="17">
        <v>304</v>
      </c>
      <c r="X16" s="17">
        <v>304</v>
      </c>
    </row>
    <row r="17" spans="1:24" x14ac:dyDescent="0.2">
      <c r="A17" s="14"/>
      <c r="B17" s="16">
        <v>44644</v>
      </c>
      <c r="C17" s="13" t="s">
        <v>71</v>
      </c>
      <c r="D17" s="13" t="s">
        <v>31</v>
      </c>
      <c r="E17" s="15"/>
      <c r="F17" s="17">
        <v>0.92500000000000004</v>
      </c>
      <c r="G17" s="17">
        <v>22.4</v>
      </c>
      <c r="H17" s="17">
        <v>1124</v>
      </c>
      <c r="I17" s="17">
        <v>0.21</v>
      </c>
      <c r="J17" s="17">
        <v>7.33</v>
      </c>
      <c r="K17" s="17">
        <v>-170.6</v>
      </c>
      <c r="L17" s="17">
        <v>106</v>
      </c>
      <c r="M17" s="17">
        <v>69</v>
      </c>
      <c r="N17" s="17">
        <v>56</v>
      </c>
      <c r="O17" s="17">
        <v>6</v>
      </c>
      <c r="P17" s="17">
        <v>12</v>
      </c>
      <c r="Q17" s="17">
        <v>13.6</v>
      </c>
      <c r="R17" s="17">
        <v>5.85</v>
      </c>
      <c r="S17" s="17">
        <v>92</v>
      </c>
      <c r="T17" s="17">
        <v>158</v>
      </c>
      <c r="U17" s="17" t="s">
        <v>32</v>
      </c>
      <c r="V17" s="17" t="s">
        <v>32</v>
      </c>
      <c r="W17" s="17">
        <v>309</v>
      </c>
      <c r="X17" s="17">
        <v>309</v>
      </c>
    </row>
    <row r="18" spans="1:24" x14ac:dyDescent="0.2">
      <c r="A18" s="14"/>
      <c r="B18" s="16">
        <v>44693</v>
      </c>
      <c r="C18" s="13" t="s">
        <v>72</v>
      </c>
      <c r="D18" s="13" t="s">
        <v>31</v>
      </c>
      <c r="E18" s="15"/>
      <c r="F18" s="17">
        <v>0.71</v>
      </c>
      <c r="G18" s="17">
        <v>20.7</v>
      </c>
      <c r="H18" s="17">
        <v>1203</v>
      </c>
      <c r="I18" s="17">
        <v>0.65</v>
      </c>
      <c r="J18" s="17">
        <v>7.17</v>
      </c>
      <c r="K18" s="17">
        <v>-67.5</v>
      </c>
      <c r="L18" s="17">
        <v>107</v>
      </c>
      <c r="M18" s="17">
        <v>75</v>
      </c>
      <c r="N18" s="17">
        <v>70</v>
      </c>
      <c r="O18" s="17">
        <v>6</v>
      </c>
      <c r="P18" s="17">
        <v>13.7</v>
      </c>
      <c r="Q18" s="17">
        <v>14.7</v>
      </c>
      <c r="R18" s="17">
        <v>3.4</v>
      </c>
      <c r="S18" s="17">
        <v>79</v>
      </c>
      <c r="T18" s="17">
        <v>149</v>
      </c>
      <c r="U18" s="17" t="s">
        <v>32</v>
      </c>
      <c r="V18" s="17" t="s">
        <v>32</v>
      </c>
      <c r="W18" s="17">
        <v>421</v>
      </c>
      <c r="X18" s="17">
        <v>421</v>
      </c>
    </row>
    <row r="19" spans="1:24" x14ac:dyDescent="0.2">
      <c r="A19" s="14"/>
      <c r="B19" s="16">
        <v>44743</v>
      </c>
      <c r="C19" s="13" t="s">
        <v>73</v>
      </c>
      <c r="D19" s="13" t="s">
        <v>31</v>
      </c>
      <c r="E19" s="15"/>
      <c r="F19" s="17">
        <v>0.33</v>
      </c>
      <c r="G19" s="17">
        <v>19.399999999999999</v>
      </c>
      <c r="H19" s="17">
        <v>1683</v>
      </c>
      <c r="I19" s="17">
        <v>7.0000000000000007E-2</v>
      </c>
      <c r="J19" s="17">
        <v>7.22</v>
      </c>
      <c r="K19" s="17">
        <v>35.4</v>
      </c>
      <c r="L19" s="17">
        <v>120</v>
      </c>
      <c r="M19" s="17">
        <v>97</v>
      </c>
      <c r="N19" s="17">
        <v>89</v>
      </c>
      <c r="O19" s="17">
        <v>7</v>
      </c>
      <c r="P19" s="17">
        <v>17.3</v>
      </c>
      <c r="Q19" s="17">
        <v>18</v>
      </c>
      <c r="R19" s="17">
        <v>2.0099999999999998</v>
      </c>
      <c r="S19" s="17">
        <v>218</v>
      </c>
      <c r="T19" s="17">
        <v>134</v>
      </c>
      <c r="U19" s="17" t="s">
        <v>32</v>
      </c>
      <c r="V19" s="17" t="s">
        <v>32</v>
      </c>
      <c r="W19" s="17">
        <v>419</v>
      </c>
      <c r="X19" s="17">
        <v>419</v>
      </c>
    </row>
    <row r="20" spans="1:24" x14ac:dyDescent="0.2">
      <c r="A20" s="14"/>
      <c r="B20" s="16">
        <v>44776</v>
      </c>
      <c r="C20" s="13" t="s">
        <v>74</v>
      </c>
      <c r="D20" s="13" t="s">
        <v>31</v>
      </c>
      <c r="E20" s="15"/>
      <c r="F20" s="17">
        <v>0.2</v>
      </c>
      <c r="G20" s="17">
        <v>16.100000000000001</v>
      </c>
      <c r="H20" s="17">
        <v>1036</v>
      </c>
      <c r="I20" s="17">
        <v>0.11</v>
      </c>
      <c r="J20" s="17">
        <v>7.43</v>
      </c>
      <c r="K20" s="17">
        <v>-66</v>
      </c>
      <c r="L20" s="17">
        <v>71</v>
      </c>
      <c r="M20" s="17">
        <v>66</v>
      </c>
      <c r="N20" s="17">
        <v>65</v>
      </c>
      <c r="O20" s="17">
        <v>8</v>
      </c>
      <c r="P20" s="17">
        <v>11.4</v>
      </c>
      <c r="Q20" s="17">
        <v>12</v>
      </c>
      <c r="R20" s="17">
        <v>2.5</v>
      </c>
      <c r="S20" s="17">
        <v>82</v>
      </c>
      <c r="T20" s="17">
        <v>91</v>
      </c>
      <c r="U20" s="17" t="s">
        <v>32</v>
      </c>
      <c r="V20" s="17" t="s">
        <v>32</v>
      </c>
      <c r="W20" s="17">
        <v>361</v>
      </c>
      <c r="X20" s="17">
        <v>361</v>
      </c>
    </row>
    <row r="21" spans="1:24" x14ac:dyDescent="0.2">
      <c r="A21" s="14"/>
      <c r="B21" s="16">
        <v>44818</v>
      </c>
      <c r="C21" s="13" t="s">
        <v>75</v>
      </c>
      <c r="D21" s="13" t="s">
        <v>31</v>
      </c>
      <c r="E21" s="15"/>
      <c r="F21" s="17">
        <v>0.15</v>
      </c>
      <c r="G21" s="17">
        <v>17.100000000000001</v>
      </c>
      <c r="H21" s="17">
        <v>871</v>
      </c>
      <c r="I21" s="17">
        <v>0</v>
      </c>
      <c r="J21" s="17">
        <v>7.45</v>
      </c>
      <c r="K21" s="17">
        <v>-152.19999999999999</v>
      </c>
      <c r="L21" s="17">
        <v>66</v>
      </c>
      <c r="M21" s="17">
        <v>55</v>
      </c>
      <c r="N21" s="17">
        <v>41</v>
      </c>
      <c r="O21" s="17">
        <v>9</v>
      </c>
      <c r="P21" s="17">
        <v>9.32</v>
      </c>
      <c r="Q21" s="17">
        <v>9.83</v>
      </c>
      <c r="R21" s="17">
        <v>2.67</v>
      </c>
      <c r="S21" s="17">
        <v>49</v>
      </c>
      <c r="T21" s="17">
        <v>56</v>
      </c>
      <c r="U21" s="17" t="s">
        <v>32</v>
      </c>
      <c r="V21" s="17" t="s">
        <v>32</v>
      </c>
      <c r="W21" s="17">
        <v>339</v>
      </c>
      <c r="X21" s="17">
        <v>339</v>
      </c>
    </row>
    <row r="22" spans="1:24" x14ac:dyDescent="0.2">
      <c r="A22" s="11" t="s">
        <v>76</v>
      </c>
      <c r="B22" s="16">
        <v>44477</v>
      </c>
      <c r="C22" s="13" t="s">
        <v>77</v>
      </c>
      <c r="D22" s="13" t="s">
        <v>31</v>
      </c>
      <c r="E22" s="15"/>
      <c r="F22" s="17">
        <v>0.59</v>
      </c>
      <c r="G22" s="17">
        <v>17.8</v>
      </c>
      <c r="H22" s="17">
        <v>1430</v>
      </c>
      <c r="I22" s="17">
        <v>0.02</v>
      </c>
      <c r="J22" s="17">
        <v>7.53</v>
      </c>
      <c r="K22" s="17">
        <v>-211</v>
      </c>
      <c r="L22" s="17">
        <v>51</v>
      </c>
      <c r="M22" s="17">
        <v>101</v>
      </c>
      <c r="N22" s="17">
        <v>85</v>
      </c>
      <c r="O22" s="17">
        <v>23</v>
      </c>
      <c r="P22" s="17">
        <v>16.399999999999999</v>
      </c>
      <c r="Q22" s="17">
        <v>15.1</v>
      </c>
      <c r="R22" s="17">
        <v>4.05</v>
      </c>
      <c r="S22" s="17">
        <v>141</v>
      </c>
      <c r="T22" s="17">
        <v>20</v>
      </c>
      <c r="U22" s="17" t="s">
        <v>32</v>
      </c>
      <c r="V22" s="17" t="s">
        <v>32</v>
      </c>
      <c r="W22" s="17">
        <v>602</v>
      </c>
      <c r="X22" s="17">
        <v>602</v>
      </c>
    </row>
    <row r="23" spans="1:24" x14ac:dyDescent="0.2">
      <c r="A23" s="14"/>
      <c r="B23" s="16">
        <v>44518</v>
      </c>
      <c r="C23" s="13" t="s">
        <v>78</v>
      </c>
      <c r="D23" s="13" t="s">
        <v>31</v>
      </c>
      <c r="E23" s="15"/>
      <c r="F23" s="17">
        <v>0.81</v>
      </c>
      <c r="G23" s="17">
        <v>19.100000000000001</v>
      </c>
      <c r="H23" s="17">
        <v>1341</v>
      </c>
      <c r="I23" s="17">
        <v>0.17</v>
      </c>
      <c r="J23" s="17">
        <v>7.39</v>
      </c>
      <c r="K23" s="17">
        <v>-175.9</v>
      </c>
      <c r="L23" s="17">
        <v>59</v>
      </c>
      <c r="M23" s="17">
        <v>93</v>
      </c>
      <c r="N23" s="17">
        <v>90</v>
      </c>
      <c r="O23" s="17">
        <v>24</v>
      </c>
      <c r="P23" s="17">
        <v>16.2</v>
      </c>
      <c r="Q23" s="17">
        <v>15.1</v>
      </c>
      <c r="R23" s="17">
        <v>3.4</v>
      </c>
      <c r="S23" s="17">
        <v>135</v>
      </c>
      <c r="T23" s="17">
        <v>42</v>
      </c>
      <c r="U23" s="17" t="s">
        <v>32</v>
      </c>
      <c r="V23" s="17" t="s">
        <v>32</v>
      </c>
      <c r="W23" s="17">
        <v>576</v>
      </c>
      <c r="X23" s="17">
        <v>576</v>
      </c>
    </row>
    <row r="24" spans="1:24" x14ac:dyDescent="0.2">
      <c r="A24" s="14"/>
      <c r="B24" s="16">
        <v>44552</v>
      </c>
      <c r="C24" s="13" t="s">
        <v>79</v>
      </c>
      <c r="D24" s="13" t="s">
        <v>31</v>
      </c>
      <c r="E24" s="15"/>
      <c r="F24" s="17">
        <v>0.95399999999999996</v>
      </c>
      <c r="G24" s="17">
        <v>20.6</v>
      </c>
      <c r="H24" s="17">
        <v>1333</v>
      </c>
      <c r="I24" s="17">
        <v>0</v>
      </c>
      <c r="J24" s="17">
        <v>7.28</v>
      </c>
      <c r="K24" s="17">
        <v>-139.19999999999999</v>
      </c>
      <c r="L24" s="17">
        <v>54</v>
      </c>
      <c r="M24" s="17">
        <v>69</v>
      </c>
      <c r="N24" s="17">
        <v>87</v>
      </c>
      <c r="O24" s="17">
        <v>30</v>
      </c>
      <c r="P24" s="17">
        <v>14</v>
      </c>
      <c r="Q24" s="17">
        <v>12.9</v>
      </c>
      <c r="R24" s="17">
        <v>4.0199999999999996</v>
      </c>
      <c r="S24" s="17">
        <v>164</v>
      </c>
      <c r="T24" s="17">
        <v>61</v>
      </c>
      <c r="U24" s="17" t="s">
        <v>32</v>
      </c>
      <c r="V24" s="17" t="s">
        <v>32</v>
      </c>
      <c r="W24" s="17">
        <v>406</v>
      </c>
      <c r="X24" s="17">
        <v>406</v>
      </c>
    </row>
    <row r="25" spans="1:24" x14ac:dyDescent="0.2">
      <c r="A25" s="14"/>
      <c r="B25" s="16">
        <v>44601</v>
      </c>
      <c r="C25" s="13" t="s">
        <v>80</v>
      </c>
      <c r="D25" s="13" t="s">
        <v>31</v>
      </c>
      <c r="E25" s="15"/>
      <c r="F25" s="17">
        <v>1.2969999999999999</v>
      </c>
      <c r="G25" s="17">
        <v>21.9</v>
      </c>
      <c r="H25" s="17">
        <v>1312</v>
      </c>
      <c r="I25" s="17">
        <v>0.06</v>
      </c>
      <c r="J25" s="17">
        <v>7.32</v>
      </c>
      <c r="K25" s="17">
        <v>-57.8</v>
      </c>
      <c r="L25" s="17">
        <v>66</v>
      </c>
      <c r="M25" s="17">
        <v>56</v>
      </c>
      <c r="N25" s="17">
        <v>92</v>
      </c>
      <c r="O25" s="17">
        <v>29</v>
      </c>
      <c r="P25" s="17">
        <v>13.8</v>
      </c>
      <c r="Q25" s="17">
        <v>12.6</v>
      </c>
      <c r="R25" s="17">
        <v>4.34</v>
      </c>
      <c r="S25" s="17">
        <v>172</v>
      </c>
      <c r="T25" s="17">
        <v>60</v>
      </c>
      <c r="U25" s="17" t="s">
        <v>32</v>
      </c>
      <c r="V25" s="17" t="s">
        <v>32</v>
      </c>
      <c r="W25" s="17">
        <v>385</v>
      </c>
      <c r="X25" s="17">
        <v>385</v>
      </c>
    </row>
    <row r="26" spans="1:24" x14ac:dyDescent="0.2">
      <c r="A26" s="14"/>
      <c r="B26" s="16">
        <v>44644</v>
      </c>
      <c r="C26" s="13" t="s">
        <v>81</v>
      </c>
      <c r="D26" s="13" t="s">
        <v>31</v>
      </c>
      <c r="E26" s="15"/>
      <c r="F26" s="17">
        <v>1.444</v>
      </c>
      <c r="G26" s="17">
        <v>22.2</v>
      </c>
      <c r="H26" s="17">
        <v>1171</v>
      </c>
      <c r="I26" s="17">
        <v>0.03</v>
      </c>
      <c r="J26" s="17">
        <v>7.35</v>
      </c>
      <c r="K26" s="17">
        <v>-132.80000000000001</v>
      </c>
      <c r="L26" s="17">
        <v>71</v>
      </c>
      <c r="M26" s="17">
        <v>72</v>
      </c>
      <c r="N26" s="17">
        <v>88</v>
      </c>
      <c r="O26" s="17">
        <v>14</v>
      </c>
      <c r="P26" s="17">
        <v>12.2</v>
      </c>
      <c r="Q26" s="17">
        <v>13.6</v>
      </c>
      <c r="R26" s="17">
        <v>5.61</v>
      </c>
      <c r="S26" s="17">
        <v>78</v>
      </c>
      <c r="T26" s="17">
        <v>64</v>
      </c>
      <c r="U26" s="17" t="s">
        <v>32</v>
      </c>
      <c r="V26" s="17" t="s">
        <v>32</v>
      </c>
      <c r="W26" s="17">
        <v>434</v>
      </c>
      <c r="X26" s="17">
        <v>434</v>
      </c>
    </row>
    <row r="27" spans="1:24" x14ac:dyDescent="0.2">
      <c r="A27" s="14"/>
      <c r="B27" s="16">
        <v>44693</v>
      </c>
      <c r="C27" s="13" t="s">
        <v>82</v>
      </c>
      <c r="D27" s="13" t="s">
        <v>31</v>
      </c>
      <c r="E27" s="15"/>
      <c r="F27" s="17">
        <v>1.2629999999999999</v>
      </c>
      <c r="G27" s="17">
        <v>21.1</v>
      </c>
      <c r="H27" s="17">
        <v>1162</v>
      </c>
      <c r="I27" s="17">
        <v>0.12</v>
      </c>
      <c r="J27" s="17">
        <v>7.33</v>
      </c>
      <c r="K27" s="17">
        <v>-166.4</v>
      </c>
      <c r="L27" s="17">
        <v>95</v>
      </c>
      <c r="M27" s="17">
        <v>59</v>
      </c>
      <c r="N27" s="17">
        <v>84</v>
      </c>
      <c r="O27" s="17">
        <v>6</v>
      </c>
      <c r="P27" s="17">
        <v>12.8</v>
      </c>
      <c r="Q27" s="17">
        <v>13.4</v>
      </c>
      <c r="R27" s="17">
        <v>2.1</v>
      </c>
      <c r="S27" s="17">
        <v>127</v>
      </c>
      <c r="T27" s="17">
        <v>116</v>
      </c>
      <c r="U27" s="17" t="s">
        <v>32</v>
      </c>
      <c r="V27" s="17" t="s">
        <v>32</v>
      </c>
      <c r="W27" s="17">
        <v>343</v>
      </c>
      <c r="X27" s="17">
        <v>343</v>
      </c>
    </row>
    <row r="28" spans="1:24" x14ac:dyDescent="0.2">
      <c r="A28" s="14"/>
      <c r="B28" s="16">
        <v>44743</v>
      </c>
      <c r="C28" s="13" t="s">
        <v>83</v>
      </c>
      <c r="D28" s="13" t="s">
        <v>31</v>
      </c>
      <c r="E28" s="15"/>
      <c r="F28" s="17">
        <v>0.83</v>
      </c>
      <c r="G28" s="17">
        <v>20.399999999999999</v>
      </c>
      <c r="H28" s="17">
        <v>994</v>
      </c>
      <c r="I28" s="17">
        <v>0.17</v>
      </c>
      <c r="J28" s="17">
        <v>7.45</v>
      </c>
      <c r="K28" s="17">
        <v>68.5</v>
      </c>
      <c r="L28" s="17">
        <v>72</v>
      </c>
      <c r="M28" s="17">
        <v>54</v>
      </c>
      <c r="N28" s="17">
        <v>64</v>
      </c>
      <c r="O28" s="17">
        <v>6</v>
      </c>
      <c r="P28" s="17">
        <v>10</v>
      </c>
      <c r="Q28" s="17">
        <v>11</v>
      </c>
      <c r="R28" s="17">
        <v>4.6500000000000004</v>
      </c>
      <c r="S28" s="17">
        <v>80</v>
      </c>
      <c r="T28" s="17">
        <v>60</v>
      </c>
      <c r="U28" s="17" t="s">
        <v>32</v>
      </c>
      <c r="V28" s="17" t="s">
        <v>32</v>
      </c>
      <c r="W28" s="17">
        <v>325</v>
      </c>
      <c r="X28" s="17">
        <v>325</v>
      </c>
    </row>
    <row r="29" spans="1:24" x14ac:dyDescent="0.2">
      <c r="A29" s="14"/>
      <c r="B29" s="16">
        <v>44776</v>
      </c>
      <c r="C29" s="13" t="s">
        <v>84</v>
      </c>
      <c r="D29" s="13" t="s">
        <v>31</v>
      </c>
      <c r="E29" s="15"/>
      <c r="F29" s="17">
        <v>0.64</v>
      </c>
      <c r="G29" s="17">
        <v>17.100000000000001</v>
      </c>
      <c r="H29" s="17">
        <v>789</v>
      </c>
      <c r="I29" s="17">
        <v>2.17</v>
      </c>
      <c r="J29" s="17">
        <v>7.63</v>
      </c>
      <c r="K29" s="17">
        <v>44.6</v>
      </c>
      <c r="L29" s="17">
        <v>58</v>
      </c>
      <c r="M29" s="17">
        <v>52</v>
      </c>
      <c r="N29" s="17">
        <v>42</v>
      </c>
      <c r="O29" s="17">
        <v>6</v>
      </c>
      <c r="P29" s="17">
        <v>8.6999999999999993</v>
      </c>
      <c r="Q29" s="17">
        <v>9.15</v>
      </c>
      <c r="R29" s="17">
        <v>2.52</v>
      </c>
      <c r="S29" s="17">
        <v>41</v>
      </c>
      <c r="T29" s="17">
        <v>42</v>
      </c>
      <c r="U29" s="17" t="s">
        <v>32</v>
      </c>
      <c r="V29" s="17" t="s">
        <v>32</v>
      </c>
      <c r="W29" s="17">
        <v>334</v>
      </c>
      <c r="X29" s="17">
        <v>334</v>
      </c>
    </row>
    <row r="30" spans="1:24" x14ac:dyDescent="0.2">
      <c r="A30" s="14"/>
      <c r="B30" s="16">
        <v>44818</v>
      </c>
      <c r="C30" s="13" t="s">
        <v>85</v>
      </c>
      <c r="D30" s="13" t="s">
        <v>31</v>
      </c>
      <c r="E30" s="15"/>
      <c r="F30" s="17">
        <v>0.65</v>
      </c>
      <c r="G30" s="17">
        <v>17.3</v>
      </c>
      <c r="H30" s="17">
        <v>803</v>
      </c>
      <c r="I30" s="17">
        <v>0.84</v>
      </c>
      <c r="J30" s="17">
        <v>7.51</v>
      </c>
      <c r="K30" s="17">
        <v>25.9</v>
      </c>
      <c r="L30" s="17">
        <v>63</v>
      </c>
      <c r="M30" s="17">
        <v>54</v>
      </c>
      <c r="N30" s="17">
        <v>32</v>
      </c>
      <c r="O30" s="17">
        <v>4</v>
      </c>
      <c r="P30" s="17">
        <v>8.7899999999999991</v>
      </c>
      <c r="Q30" s="17">
        <v>9.08</v>
      </c>
      <c r="R30" s="17">
        <v>1.63</v>
      </c>
      <c r="S30" s="17">
        <v>43</v>
      </c>
      <c r="T30" s="17">
        <v>30</v>
      </c>
      <c r="U30" s="17" t="s">
        <v>32</v>
      </c>
      <c r="V30" s="17" t="s">
        <v>32</v>
      </c>
      <c r="W30" s="17">
        <v>348</v>
      </c>
      <c r="X30" s="17">
        <v>348</v>
      </c>
    </row>
    <row r="31" spans="1:24" x14ac:dyDescent="0.2">
      <c r="A31" s="11" t="s">
        <v>86</v>
      </c>
      <c r="B31" s="16">
        <v>44477</v>
      </c>
      <c r="C31" s="13" t="s">
        <v>87</v>
      </c>
      <c r="D31" s="13" t="s">
        <v>31</v>
      </c>
      <c r="E31" s="15"/>
      <c r="F31" s="17">
        <v>0.66</v>
      </c>
      <c r="G31" s="17">
        <v>17.600000000000001</v>
      </c>
      <c r="H31" s="17">
        <v>1024</v>
      </c>
      <c r="I31" s="17">
        <v>0.11</v>
      </c>
      <c r="J31" s="17">
        <v>7.71</v>
      </c>
      <c r="K31" s="17">
        <v>-99</v>
      </c>
      <c r="L31" s="17">
        <v>43</v>
      </c>
      <c r="M31" s="17">
        <v>47</v>
      </c>
      <c r="N31" s="17">
        <v>139</v>
      </c>
      <c r="O31" s="17">
        <v>30</v>
      </c>
      <c r="P31" s="17">
        <v>11</v>
      </c>
      <c r="Q31" s="17">
        <v>9.7799999999999994</v>
      </c>
      <c r="R31" s="17">
        <v>5.99</v>
      </c>
      <c r="S31" s="17">
        <v>162</v>
      </c>
      <c r="T31" s="17">
        <v>35</v>
      </c>
      <c r="U31" s="17" t="s">
        <v>32</v>
      </c>
      <c r="V31" s="17">
        <v>1</v>
      </c>
      <c r="W31" s="17">
        <v>285</v>
      </c>
      <c r="X31" s="17">
        <v>285</v>
      </c>
    </row>
    <row r="32" spans="1:24" x14ac:dyDescent="0.2">
      <c r="A32" s="14"/>
      <c r="B32" s="16">
        <v>44518</v>
      </c>
      <c r="C32" s="13" t="s">
        <v>88</v>
      </c>
      <c r="D32" s="13" t="s">
        <v>31</v>
      </c>
      <c r="E32" s="15"/>
      <c r="F32" s="17">
        <v>0.875</v>
      </c>
      <c r="G32" s="17">
        <v>18.899999999999999</v>
      </c>
      <c r="H32" s="17">
        <v>949</v>
      </c>
      <c r="I32" s="17">
        <v>0.08</v>
      </c>
      <c r="J32" s="17">
        <v>7.77</v>
      </c>
      <c r="K32" s="17">
        <v>-243.9</v>
      </c>
      <c r="L32" s="17">
        <v>40</v>
      </c>
      <c r="M32" s="17">
        <v>42</v>
      </c>
      <c r="N32" s="17">
        <v>86</v>
      </c>
      <c r="O32" s="17">
        <v>7</v>
      </c>
      <c r="P32" s="17">
        <v>10.7</v>
      </c>
      <c r="Q32" s="17">
        <v>9.3699999999999992</v>
      </c>
      <c r="R32" s="17">
        <v>6.52</v>
      </c>
      <c r="S32" s="17">
        <v>164</v>
      </c>
      <c r="T32" s="17">
        <v>24</v>
      </c>
      <c r="U32" s="17" t="s">
        <v>32</v>
      </c>
      <c r="V32" s="17" t="s">
        <v>32</v>
      </c>
      <c r="W32" s="17">
        <v>278</v>
      </c>
      <c r="X32" s="17">
        <v>278</v>
      </c>
    </row>
    <row r="33" spans="1:24" x14ac:dyDescent="0.2">
      <c r="A33" s="14"/>
      <c r="B33" s="16">
        <v>44552</v>
      </c>
      <c r="C33" s="13" t="s">
        <v>89</v>
      </c>
      <c r="D33" s="13" t="s">
        <v>31</v>
      </c>
      <c r="E33" s="15"/>
      <c r="F33" s="17">
        <v>1.0209999999999999</v>
      </c>
      <c r="G33" s="17">
        <v>20.5</v>
      </c>
      <c r="H33" s="17">
        <v>1933</v>
      </c>
      <c r="I33" s="17">
        <v>0</v>
      </c>
      <c r="J33" s="17">
        <v>7.26</v>
      </c>
      <c r="K33" s="17">
        <v>-172.2</v>
      </c>
      <c r="L33" s="17">
        <v>78</v>
      </c>
      <c r="M33" s="17">
        <v>103</v>
      </c>
      <c r="N33" s="17">
        <v>166</v>
      </c>
      <c r="O33" s="17">
        <v>14</v>
      </c>
      <c r="P33" s="17">
        <v>21.1</v>
      </c>
      <c r="Q33" s="17">
        <v>19.899999999999999</v>
      </c>
      <c r="R33" s="17">
        <v>2.75</v>
      </c>
      <c r="S33" s="17">
        <v>286</v>
      </c>
      <c r="T33" s="17">
        <v>119</v>
      </c>
      <c r="U33" s="17" t="s">
        <v>32</v>
      </c>
      <c r="V33" s="17" t="s">
        <v>32</v>
      </c>
      <c r="W33" s="17">
        <v>527</v>
      </c>
      <c r="X33" s="17">
        <v>527</v>
      </c>
    </row>
    <row r="34" spans="1:24" x14ac:dyDescent="0.2">
      <c r="A34" s="14"/>
      <c r="B34" s="16">
        <v>44601</v>
      </c>
      <c r="C34" s="13" t="s">
        <v>90</v>
      </c>
      <c r="D34" s="13" t="s">
        <v>31</v>
      </c>
      <c r="E34" s="15"/>
      <c r="F34" s="17">
        <v>1.343</v>
      </c>
      <c r="G34" s="17">
        <v>21.5</v>
      </c>
      <c r="H34" s="17">
        <v>1692</v>
      </c>
      <c r="I34" s="17">
        <v>0.02</v>
      </c>
      <c r="J34" s="17">
        <v>7.29</v>
      </c>
      <c r="K34" s="17">
        <v>-159.69999999999999</v>
      </c>
      <c r="L34" s="17">
        <v>78</v>
      </c>
      <c r="M34" s="17">
        <v>77</v>
      </c>
      <c r="N34" s="17">
        <v>132</v>
      </c>
      <c r="O34" s="17">
        <v>11</v>
      </c>
      <c r="P34" s="17">
        <v>18.600000000000001</v>
      </c>
      <c r="Q34" s="17">
        <v>16.2</v>
      </c>
      <c r="R34" s="17">
        <v>6.63</v>
      </c>
      <c r="S34" s="17">
        <v>266</v>
      </c>
      <c r="T34" s="17">
        <v>81</v>
      </c>
      <c r="U34" s="17" t="s">
        <v>32</v>
      </c>
      <c r="V34" s="17" t="s">
        <v>32</v>
      </c>
      <c r="W34" s="17">
        <v>469</v>
      </c>
      <c r="X34" s="17">
        <v>469</v>
      </c>
    </row>
    <row r="35" spans="1:24" x14ac:dyDescent="0.2">
      <c r="A35" s="14"/>
      <c r="B35" s="16">
        <v>44644</v>
      </c>
      <c r="C35" s="13" t="s">
        <v>91</v>
      </c>
      <c r="D35" s="13" t="s">
        <v>31</v>
      </c>
      <c r="E35" s="15"/>
      <c r="F35" s="17">
        <v>1.4750000000000001</v>
      </c>
      <c r="G35" s="17">
        <v>21.6</v>
      </c>
      <c r="H35" s="17">
        <v>1282</v>
      </c>
      <c r="I35" s="17">
        <v>0.05</v>
      </c>
      <c r="J35" s="17">
        <v>7.51</v>
      </c>
      <c r="K35" s="17">
        <v>-270.39999999999998</v>
      </c>
      <c r="L35" s="17">
        <v>73</v>
      </c>
      <c r="M35" s="17">
        <v>64</v>
      </c>
      <c r="N35" s="17">
        <v>120</v>
      </c>
      <c r="O35" s="17">
        <v>11</v>
      </c>
      <c r="P35" s="17">
        <v>14</v>
      </c>
      <c r="Q35" s="17">
        <v>14.4</v>
      </c>
      <c r="R35" s="17">
        <v>1.31</v>
      </c>
      <c r="S35" s="17">
        <v>216</v>
      </c>
      <c r="T35" s="17">
        <v>62</v>
      </c>
      <c r="U35" s="17" t="s">
        <v>32</v>
      </c>
      <c r="V35" s="17" t="s">
        <v>32</v>
      </c>
      <c r="W35" s="17">
        <v>333</v>
      </c>
      <c r="X35" s="17">
        <v>333</v>
      </c>
    </row>
    <row r="36" spans="1:24" x14ac:dyDescent="0.2">
      <c r="A36" s="14"/>
      <c r="B36" s="16">
        <v>44693</v>
      </c>
      <c r="C36" s="13" t="s">
        <v>92</v>
      </c>
      <c r="D36" s="13" t="s">
        <v>31</v>
      </c>
      <c r="E36" s="15"/>
      <c r="F36" s="17">
        <v>1.2929999999999999</v>
      </c>
      <c r="G36" s="17">
        <v>20.7</v>
      </c>
      <c r="H36" s="17">
        <v>1477</v>
      </c>
      <c r="I36" s="17">
        <v>0.14000000000000001</v>
      </c>
      <c r="J36" s="17">
        <v>7.39</v>
      </c>
      <c r="K36" s="17">
        <v>-323.3</v>
      </c>
      <c r="L36" s="17">
        <v>92</v>
      </c>
      <c r="M36" s="17">
        <v>74</v>
      </c>
      <c r="N36" s="17">
        <v>129</v>
      </c>
      <c r="O36" s="17">
        <v>10</v>
      </c>
      <c r="P36" s="17">
        <v>16.5</v>
      </c>
      <c r="Q36" s="17">
        <v>16.5</v>
      </c>
      <c r="R36" s="17">
        <v>0.17</v>
      </c>
      <c r="S36" s="17">
        <v>254</v>
      </c>
      <c r="T36" s="17">
        <v>42</v>
      </c>
      <c r="U36" s="17" t="s">
        <v>32</v>
      </c>
      <c r="V36" s="17" t="s">
        <v>32</v>
      </c>
      <c r="W36" s="17">
        <v>423</v>
      </c>
      <c r="X36" s="17">
        <v>423</v>
      </c>
    </row>
    <row r="37" spans="1:24" x14ac:dyDescent="0.2">
      <c r="A37" s="14"/>
      <c r="B37" s="16">
        <v>44743</v>
      </c>
      <c r="C37" s="13" t="s">
        <v>93</v>
      </c>
      <c r="D37" s="13" t="s">
        <v>31</v>
      </c>
      <c r="E37" s="15"/>
      <c r="F37" s="17">
        <v>0.9</v>
      </c>
      <c r="G37" s="17">
        <v>19.8</v>
      </c>
      <c r="H37" s="17">
        <v>1386</v>
      </c>
      <c r="I37" s="17">
        <v>0.08</v>
      </c>
      <c r="J37" s="17">
        <v>7.5</v>
      </c>
      <c r="K37" s="17">
        <v>-237.31</v>
      </c>
      <c r="L37" s="17">
        <v>76</v>
      </c>
      <c r="M37" s="17">
        <v>59</v>
      </c>
      <c r="N37" s="17">
        <v>110</v>
      </c>
      <c r="O37" s="17">
        <v>10</v>
      </c>
      <c r="P37" s="17">
        <v>12.6</v>
      </c>
      <c r="Q37" s="17">
        <v>13.7</v>
      </c>
      <c r="R37" s="17">
        <v>4.05</v>
      </c>
      <c r="S37" s="17">
        <v>196</v>
      </c>
      <c r="T37" s="17">
        <v>49</v>
      </c>
      <c r="U37" s="17" t="s">
        <v>32</v>
      </c>
      <c r="V37" s="17" t="s">
        <v>32</v>
      </c>
      <c r="W37" s="17">
        <v>304</v>
      </c>
      <c r="X37" s="17">
        <v>304</v>
      </c>
    </row>
    <row r="38" spans="1:24" x14ac:dyDescent="0.2">
      <c r="A38" s="14"/>
      <c r="B38" s="16">
        <v>44776</v>
      </c>
      <c r="C38" s="13" t="s">
        <v>94</v>
      </c>
      <c r="D38" s="13" t="s">
        <v>31</v>
      </c>
      <c r="E38" s="15"/>
      <c r="F38" s="17">
        <v>0.69</v>
      </c>
      <c r="G38" s="17">
        <v>17.3</v>
      </c>
      <c r="H38" s="17">
        <v>1463</v>
      </c>
      <c r="I38" s="17">
        <v>0.05</v>
      </c>
      <c r="J38" s="17">
        <v>7.45</v>
      </c>
      <c r="K38" s="17">
        <v>-298</v>
      </c>
      <c r="L38" s="17">
        <v>85</v>
      </c>
      <c r="M38" s="17">
        <v>71</v>
      </c>
      <c r="N38" s="17">
        <v>116</v>
      </c>
      <c r="O38" s="17">
        <v>8</v>
      </c>
      <c r="P38" s="17">
        <v>16.3</v>
      </c>
      <c r="Q38" s="17">
        <v>15.3</v>
      </c>
      <c r="R38" s="17">
        <v>2.99</v>
      </c>
      <c r="S38" s="17">
        <v>228</v>
      </c>
      <c r="T38" s="17">
        <v>69</v>
      </c>
      <c r="U38" s="17" t="s">
        <v>32</v>
      </c>
      <c r="V38" s="17" t="s">
        <v>32</v>
      </c>
      <c r="W38" s="17">
        <v>421</v>
      </c>
      <c r="X38" s="17">
        <v>421</v>
      </c>
    </row>
    <row r="39" spans="1:24" x14ac:dyDescent="0.2">
      <c r="A39" s="14"/>
      <c r="B39" s="18">
        <v>44818</v>
      </c>
      <c r="C39" s="13" t="s">
        <v>95</v>
      </c>
      <c r="D39" s="13" t="s">
        <v>31</v>
      </c>
      <c r="E39" s="15"/>
      <c r="F39" s="17">
        <v>0.7</v>
      </c>
      <c r="G39" s="17">
        <v>17.100000000000001</v>
      </c>
      <c r="H39" s="17">
        <v>1464</v>
      </c>
      <c r="I39" s="17">
        <v>0.14000000000000001</v>
      </c>
      <c r="J39" s="17">
        <v>7.43</v>
      </c>
      <c r="K39" s="17">
        <v>-285.89999999999998</v>
      </c>
      <c r="L39" s="17">
        <v>86</v>
      </c>
      <c r="M39" s="17">
        <v>72</v>
      </c>
      <c r="N39" s="17">
        <v>117</v>
      </c>
      <c r="O39" s="17">
        <v>7</v>
      </c>
      <c r="P39" s="17">
        <v>15.7</v>
      </c>
      <c r="Q39" s="17">
        <v>15.5</v>
      </c>
      <c r="R39" s="17">
        <v>0.59</v>
      </c>
      <c r="S39" s="17">
        <v>219</v>
      </c>
      <c r="T39" s="17">
        <v>74</v>
      </c>
      <c r="U39" s="17" t="s">
        <v>32</v>
      </c>
      <c r="V39" s="17" t="s">
        <v>32</v>
      </c>
      <c r="W39" s="17">
        <v>398</v>
      </c>
      <c r="X39" s="17">
        <v>398</v>
      </c>
    </row>
    <row r="40" spans="1:24" x14ac:dyDescent="0.2">
      <c r="A40" s="11" t="s">
        <v>96</v>
      </c>
      <c r="B40" s="16">
        <v>44477</v>
      </c>
      <c r="C40" s="13" t="s">
        <v>97</v>
      </c>
      <c r="D40" s="13" t="s">
        <v>31</v>
      </c>
      <c r="E40" s="15"/>
      <c r="F40" s="17">
        <v>0.69</v>
      </c>
      <c r="G40" s="17">
        <v>16.7</v>
      </c>
      <c r="H40" s="17">
        <v>1418</v>
      </c>
      <c r="I40" s="17">
        <v>0.08</v>
      </c>
      <c r="J40" s="17">
        <v>7.43</v>
      </c>
      <c r="K40" s="17">
        <v>-187</v>
      </c>
      <c r="L40" s="17">
        <v>53</v>
      </c>
      <c r="M40" s="17">
        <v>58</v>
      </c>
      <c r="N40" s="17">
        <v>139</v>
      </c>
      <c r="O40" s="17">
        <v>30</v>
      </c>
      <c r="P40" s="17">
        <v>16</v>
      </c>
      <c r="Q40" s="17">
        <v>14.2</v>
      </c>
      <c r="R40" s="17">
        <v>5.84</v>
      </c>
      <c r="S40" s="17">
        <v>220</v>
      </c>
      <c r="T40" s="17" t="s">
        <v>98</v>
      </c>
      <c r="U40" s="17" t="s">
        <v>32</v>
      </c>
      <c r="V40" s="17" t="s">
        <v>32</v>
      </c>
      <c r="W40" s="17">
        <v>490</v>
      </c>
      <c r="X40" s="17">
        <v>490</v>
      </c>
    </row>
    <row r="41" spans="1:24" x14ac:dyDescent="0.2">
      <c r="A41" s="14"/>
      <c r="B41" s="16">
        <v>44518</v>
      </c>
      <c r="C41" s="13" t="s">
        <v>99</v>
      </c>
      <c r="D41" s="13" t="s">
        <v>31</v>
      </c>
      <c r="E41" s="15"/>
      <c r="F41" s="17">
        <v>0.91</v>
      </c>
      <c r="G41" s="17">
        <v>18</v>
      </c>
      <c r="H41" s="17">
        <v>1687</v>
      </c>
      <c r="I41" s="17">
        <v>0.15</v>
      </c>
      <c r="J41" s="17">
        <v>7.44</v>
      </c>
      <c r="K41" s="17">
        <v>-226.4</v>
      </c>
      <c r="L41" s="17">
        <v>52</v>
      </c>
      <c r="M41" s="17">
        <v>67</v>
      </c>
      <c r="N41" s="17">
        <v>185</v>
      </c>
      <c r="O41" s="17">
        <v>39</v>
      </c>
      <c r="P41" s="17">
        <v>19.3</v>
      </c>
      <c r="Q41" s="17">
        <v>17.2</v>
      </c>
      <c r="R41" s="17">
        <v>5.85</v>
      </c>
      <c r="S41" s="17">
        <v>276</v>
      </c>
      <c r="T41" s="17">
        <v>38</v>
      </c>
      <c r="U41" s="17" t="s">
        <v>32</v>
      </c>
      <c r="V41" s="17" t="s">
        <v>32</v>
      </c>
      <c r="W41" s="17">
        <v>536</v>
      </c>
      <c r="X41" s="17">
        <v>536</v>
      </c>
    </row>
    <row r="42" spans="1:24" x14ac:dyDescent="0.2">
      <c r="A42" s="14"/>
      <c r="B42" s="16">
        <v>44552</v>
      </c>
      <c r="C42" s="13" t="s">
        <v>100</v>
      </c>
      <c r="D42" s="13" t="s">
        <v>31</v>
      </c>
      <c r="E42" s="15"/>
      <c r="F42" s="17">
        <v>1.0529999999999999</v>
      </c>
      <c r="G42" s="17">
        <v>19.100000000000001</v>
      </c>
      <c r="H42" s="17">
        <v>1706</v>
      </c>
      <c r="I42" s="17">
        <v>0</v>
      </c>
      <c r="J42" s="17">
        <v>7.29</v>
      </c>
      <c r="K42" s="17">
        <v>-158.5</v>
      </c>
      <c r="L42" s="17">
        <v>57</v>
      </c>
      <c r="M42" s="17">
        <v>77</v>
      </c>
      <c r="N42" s="17">
        <v>150</v>
      </c>
      <c r="O42" s="17">
        <v>30</v>
      </c>
      <c r="P42" s="17">
        <v>18.5</v>
      </c>
      <c r="Q42" s="17">
        <v>16.5</v>
      </c>
      <c r="R42" s="17">
        <v>5.88</v>
      </c>
      <c r="S42" s="17">
        <v>298</v>
      </c>
      <c r="T42" s="17">
        <v>42</v>
      </c>
      <c r="U42" s="17" t="s">
        <v>32</v>
      </c>
      <c r="V42" s="17" t="s">
        <v>32</v>
      </c>
      <c r="W42" s="17">
        <v>463</v>
      </c>
      <c r="X42" s="17">
        <v>463</v>
      </c>
    </row>
    <row r="43" spans="1:24" x14ac:dyDescent="0.2">
      <c r="A43" s="14"/>
      <c r="B43" s="16">
        <v>44601</v>
      </c>
      <c r="C43" s="13" t="s">
        <v>101</v>
      </c>
      <c r="D43" s="13" t="s">
        <v>31</v>
      </c>
      <c r="E43" s="15"/>
      <c r="F43" s="17">
        <v>1.407</v>
      </c>
      <c r="G43" s="17">
        <v>21.1</v>
      </c>
      <c r="H43" s="17">
        <v>1809</v>
      </c>
      <c r="I43" s="17">
        <v>0.2</v>
      </c>
      <c r="J43" s="17">
        <v>7.27</v>
      </c>
      <c r="K43" s="17">
        <v>-55.7</v>
      </c>
      <c r="L43" s="17">
        <v>59</v>
      </c>
      <c r="M43" s="17">
        <v>66</v>
      </c>
      <c r="N43" s="17">
        <v>146</v>
      </c>
      <c r="O43" s="17">
        <v>25</v>
      </c>
      <c r="P43" s="17">
        <v>17.399999999999999</v>
      </c>
      <c r="Q43" s="17">
        <v>15.4</v>
      </c>
      <c r="R43" s="17">
        <v>6.14</v>
      </c>
      <c r="S43" s="17">
        <v>266</v>
      </c>
      <c r="T43" s="17">
        <v>26</v>
      </c>
      <c r="U43" s="17" t="s">
        <v>32</v>
      </c>
      <c r="V43" s="17" t="s">
        <v>32</v>
      </c>
      <c r="W43" s="17">
        <v>467</v>
      </c>
      <c r="X43" s="17">
        <v>467</v>
      </c>
    </row>
    <row r="44" spans="1:24" x14ac:dyDescent="0.2">
      <c r="A44" s="14"/>
      <c r="B44" s="16">
        <v>44644</v>
      </c>
      <c r="C44" s="13" t="s">
        <v>102</v>
      </c>
      <c r="D44" s="13" t="s">
        <v>31</v>
      </c>
      <c r="E44" s="15"/>
      <c r="F44" s="17">
        <v>1.536</v>
      </c>
      <c r="G44" s="17">
        <v>20.6</v>
      </c>
      <c r="H44" s="17">
        <v>2596</v>
      </c>
      <c r="I44" s="17">
        <v>0.24</v>
      </c>
      <c r="J44" s="17">
        <v>7.14</v>
      </c>
      <c r="K44" s="17">
        <v>-165.4</v>
      </c>
      <c r="L44" s="17">
        <v>126</v>
      </c>
      <c r="M44" s="17">
        <v>114</v>
      </c>
      <c r="N44" s="17">
        <v>246</v>
      </c>
      <c r="O44" s="17">
        <v>21</v>
      </c>
      <c r="P44" s="17">
        <v>26.8</v>
      </c>
      <c r="Q44" s="17">
        <v>26.9</v>
      </c>
      <c r="R44" s="17">
        <v>0.26</v>
      </c>
      <c r="S44" s="17">
        <v>482</v>
      </c>
      <c r="T44" s="17">
        <v>102</v>
      </c>
      <c r="U44" s="17" t="s">
        <v>32</v>
      </c>
      <c r="V44" s="17" t="s">
        <v>32</v>
      </c>
      <c r="W44" s="17">
        <v>553</v>
      </c>
      <c r="X44" s="17">
        <v>553</v>
      </c>
    </row>
    <row r="45" spans="1:24" x14ac:dyDescent="0.2">
      <c r="A45" s="14"/>
      <c r="B45" s="16">
        <v>44693</v>
      </c>
      <c r="C45" s="13" t="s">
        <v>103</v>
      </c>
      <c r="D45" s="13" t="s">
        <v>31</v>
      </c>
      <c r="E45" s="15"/>
      <c r="F45" s="17">
        <v>1.36</v>
      </c>
      <c r="G45" s="17">
        <v>19.8</v>
      </c>
      <c r="H45" s="17">
        <v>2152</v>
      </c>
      <c r="I45" s="17">
        <v>0.12</v>
      </c>
      <c r="J45" s="17">
        <v>7.18</v>
      </c>
      <c r="K45" s="17">
        <v>-259.8</v>
      </c>
      <c r="L45" s="17">
        <v>118</v>
      </c>
      <c r="M45" s="17">
        <v>106</v>
      </c>
      <c r="N45" s="17">
        <v>209</v>
      </c>
      <c r="O45" s="17">
        <v>11</v>
      </c>
      <c r="P45" s="17">
        <v>23.7</v>
      </c>
      <c r="Q45" s="17">
        <v>24</v>
      </c>
      <c r="R45" s="17">
        <v>0.55000000000000004</v>
      </c>
      <c r="S45" s="17">
        <v>377</v>
      </c>
      <c r="T45" s="17">
        <v>97</v>
      </c>
      <c r="U45" s="17" t="s">
        <v>32</v>
      </c>
      <c r="V45" s="17" t="s">
        <v>32</v>
      </c>
      <c r="W45" s="17">
        <v>554</v>
      </c>
      <c r="X45" s="17">
        <v>554</v>
      </c>
    </row>
    <row r="46" spans="1:24" x14ac:dyDescent="0.2">
      <c r="A46" s="14"/>
      <c r="B46" s="16">
        <v>44743</v>
      </c>
      <c r="C46" s="13" t="s">
        <v>104</v>
      </c>
      <c r="D46" s="13" t="s">
        <v>31</v>
      </c>
      <c r="E46" s="15"/>
      <c r="F46" s="17">
        <v>0.95</v>
      </c>
      <c r="G46" s="17">
        <v>18.600000000000001</v>
      </c>
      <c r="H46" s="17">
        <v>2439</v>
      </c>
      <c r="I46" s="17">
        <v>0.05</v>
      </c>
      <c r="J46" s="17">
        <v>7.05</v>
      </c>
      <c r="K46" s="17">
        <v>-40.4</v>
      </c>
      <c r="L46" s="17">
        <v>147</v>
      </c>
      <c r="M46" s="17">
        <v>98</v>
      </c>
      <c r="N46" s="17">
        <v>192</v>
      </c>
      <c r="O46" s="17">
        <v>10</v>
      </c>
      <c r="P46" s="17">
        <v>24.5</v>
      </c>
      <c r="Q46" s="17">
        <v>24</v>
      </c>
      <c r="R46" s="17">
        <v>1.03</v>
      </c>
      <c r="S46" s="17">
        <v>391</v>
      </c>
      <c r="T46" s="17">
        <v>84</v>
      </c>
      <c r="U46" s="17">
        <v>1</v>
      </c>
      <c r="V46" s="17">
        <v>1</v>
      </c>
      <c r="W46" s="17">
        <v>587</v>
      </c>
      <c r="X46" s="17">
        <v>587</v>
      </c>
    </row>
    <row r="47" spans="1:24" x14ac:dyDescent="0.2">
      <c r="A47" s="14"/>
      <c r="B47" s="16">
        <v>44776</v>
      </c>
      <c r="C47" s="13" t="s">
        <v>105</v>
      </c>
      <c r="D47" s="13" t="s">
        <v>31</v>
      </c>
      <c r="E47" s="15"/>
      <c r="F47" s="17">
        <v>0.75</v>
      </c>
      <c r="G47" s="17">
        <v>16.100000000000001</v>
      </c>
      <c r="H47" s="17">
        <v>2275</v>
      </c>
      <c r="I47" s="17">
        <v>0.1</v>
      </c>
      <c r="J47" s="17">
        <v>7.21</v>
      </c>
      <c r="K47" s="17">
        <v>-173</v>
      </c>
      <c r="L47" s="17">
        <v>124</v>
      </c>
      <c r="M47" s="17">
        <v>100</v>
      </c>
      <c r="N47" s="17">
        <v>206</v>
      </c>
      <c r="O47" s="17">
        <v>9</v>
      </c>
      <c r="P47" s="17">
        <v>25.3</v>
      </c>
      <c r="Q47" s="17">
        <v>23.6</v>
      </c>
      <c r="R47" s="17">
        <v>3.48</v>
      </c>
      <c r="S47" s="17">
        <v>416</v>
      </c>
      <c r="T47" s="17">
        <v>106</v>
      </c>
      <c r="U47" s="17" t="s">
        <v>32</v>
      </c>
      <c r="V47" s="17" t="s">
        <v>32</v>
      </c>
      <c r="W47" s="17">
        <v>569</v>
      </c>
      <c r="X47" s="17">
        <v>569</v>
      </c>
    </row>
    <row r="48" spans="1:24" x14ac:dyDescent="0.2">
      <c r="A48" s="14"/>
      <c r="B48" s="16">
        <v>44818</v>
      </c>
      <c r="C48" s="13" t="s">
        <v>106</v>
      </c>
      <c r="D48" s="13" t="s">
        <v>31</v>
      </c>
      <c r="E48" s="15"/>
      <c r="F48" s="17">
        <v>0.76</v>
      </c>
      <c r="G48" s="17">
        <v>15.5</v>
      </c>
      <c r="H48" s="17">
        <v>2760</v>
      </c>
      <c r="I48" s="17">
        <v>0.03</v>
      </c>
      <c r="J48" s="17">
        <v>7.24</v>
      </c>
      <c r="K48" s="17">
        <v>-205.1</v>
      </c>
      <c r="L48" s="17">
        <v>83</v>
      </c>
      <c r="M48" s="17">
        <v>121</v>
      </c>
      <c r="N48" s="17">
        <v>273</v>
      </c>
      <c r="O48" s="17">
        <v>9</v>
      </c>
      <c r="P48" s="17">
        <v>29.1</v>
      </c>
      <c r="Q48" s="17">
        <v>26.2</v>
      </c>
      <c r="R48" s="17">
        <v>5.22</v>
      </c>
      <c r="S48" s="17">
        <v>504</v>
      </c>
      <c r="T48" s="17">
        <v>181</v>
      </c>
      <c r="U48" s="17" t="s">
        <v>32</v>
      </c>
      <c r="V48" s="17" t="s">
        <v>32</v>
      </c>
      <c r="W48" s="17">
        <v>556</v>
      </c>
      <c r="X48" s="17">
        <v>556</v>
      </c>
    </row>
    <row r="49" spans="1:24" x14ac:dyDescent="0.2">
      <c r="A49" s="11" t="s">
        <v>107</v>
      </c>
      <c r="B49" s="16">
        <v>44477</v>
      </c>
      <c r="C49" s="13" t="s">
        <v>108</v>
      </c>
      <c r="D49" s="13" t="s">
        <v>31</v>
      </c>
      <c r="E49" s="15"/>
      <c r="F49" s="17">
        <v>1.2350000000000001</v>
      </c>
      <c r="G49" s="17">
        <v>17.100000000000001</v>
      </c>
      <c r="H49" s="17">
        <v>3401</v>
      </c>
      <c r="I49" s="17">
        <v>0.06</v>
      </c>
      <c r="J49" s="17">
        <v>7.03</v>
      </c>
      <c r="K49" s="17">
        <v>-162</v>
      </c>
      <c r="L49" s="17">
        <v>127</v>
      </c>
      <c r="M49" s="17">
        <v>115</v>
      </c>
      <c r="N49" s="17">
        <v>241</v>
      </c>
      <c r="O49" s="17">
        <v>8</v>
      </c>
      <c r="P49" s="17">
        <v>34.4</v>
      </c>
      <c r="Q49" s="17">
        <v>30.8</v>
      </c>
      <c r="R49" s="17">
        <v>5.48</v>
      </c>
      <c r="S49" s="17">
        <v>784</v>
      </c>
      <c r="T49" s="17">
        <v>16</v>
      </c>
      <c r="U49" s="17" t="s">
        <v>32</v>
      </c>
      <c r="V49" s="17" t="s">
        <v>32</v>
      </c>
      <c r="W49" s="17">
        <v>599</v>
      </c>
      <c r="X49" s="17">
        <v>599</v>
      </c>
    </row>
    <row r="50" spans="1:24" x14ac:dyDescent="0.2">
      <c r="A50" s="14"/>
      <c r="B50" s="16">
        <v>44518</v>
      </c>
      <c r="C50" s="13" t="s">
        <v>109</v>
      </c>
      <c r="D50" s="13" t="s">
        <v>31</v>
      </c>
      <c r="E50" s="15"/>
      <c r="F50" s="17">
        <v>1.4650000000000001</v>
      </c>
      <c r="G50" s="17">
        <v>17.899999999999999</v>
      </c>
      <c r="H50" s="17">
        <v>3217</v>
      </c>
      <c r="I50" s="17">
        <v>0.12</v>
      </c>
      <c r="J50" s="17">
        <v>7.31</v>
      </c>
      <c r="K50" s="17">
        <v>-262.3</v>
      </c>
      <c r="L50" s="17">
        <v>137</v>
      </c>
      <c r="M50" s="17">
        <v>122</v>
      </c>
      <c r="N50" s="17">
        <v>382</v>
      </c>
      <c r="O50" s="17">
        <v>8</v>
      </c>
      <c r="P50" s="17">
        <v>36.799999999999997</v>
      </c>
      <c r="Q50" s="17">
        <v>33.700000000000003</v>
      </c>
      <c r="R50" s="17">
        <v>4.43</v>
      </c>
      <c r="S50" s="17">
        <v>858</v>
      </c>
      <c r="T50" s="17">
        <v>36</v>
      </c>
      <c r="U50" s="17" t="s">
        <v>32</v>
      </c>
      <c r="V50" s="17" t="s">
        <v>32</v>
      </c>
      <c r="W50" s="17">
        <v>594</v>
      </c>
      <c r="X50" s="17">
        <v>594</v>
      </c>
    </row>
    <row r="51" spans="1:24" x14ac:dyDescent="0.2">
      <c r="A51" s="14"/>
      <c r="B51" s="16">
        <v>44552</v>
      </c>
      <c r="C51" s="13" t="s">
        <v>110</v>
      </c>
      <c r="D51" s="13" t="s">
        <v>31</v>
      </c>
      <c r="E51" s="15"/>
      <c r="F51" s="17">
        <v>1.617</v>
      </c>
      <c r="G51" s="17">
        <v>19.100000000000001</v>
      </c>
      <c r="H51" s="17">
        <v>3489</v>
      </c>
      <c r="I51" s="17">
        <v>0</v>
      </c>
      <c r="J51" s="17">
        <v>7.17</v>
      </c>
      <c r="K51" s="17">
        <v>-176.3</v>
      </c>
      <c r="L51" s="17">
        <v>127</v>
      </c>
      <c r="M51" s="17">
        <v>122</v>
      </c>
      <c r="N51" s="17">
        <v>371</v>
      </c>
      <c r="O51" s="17">
        <v>10</v>
      </c>
      <c r="P51" s="17">
        <v>35.6</v>
      </c>
      <c r="Q51" s="17">
        <v>32.799999999999997</v>
      </c>
      <c r="R51" s="17">
        <v>4.12</v>
      </c>
      <c r="S51" s="17">
        <v>822</v>
      </c>
      <c r="T51" s="17">
        <v>36</v>
      </c>
      <c r="U51" s="17" t="s">
        <v>32</v>
      </c>
      <c r="V51" s="17" t="s">
        <v>32</v>
      </c>
      <c r="W51" s="17">
        <v>583</v>
      </c>
      <c r="X51" s="17">
        <v>583</v>
      </c>
    </row>
    <row r="52" spans="1:24" x14ac:dyDescent="0.2">
      <c r="A52" s="14"/>
      <c r="B52" s="16">
        <v>44601</v>
      </c>
      <c r="C52" s="13" t="s">
        <v>111</v>
      </c>
      <c r="D52" s="13" t="s">
        <v>31</v>
      </c>
      <c r="E52" s="15"/>
      <c r="F52" s="17">
        <v>1.9550000000000001</v>
      </c>
      <c r="G52" s="17">
        <v>20.3</v>
      </c>
      <c r="H52" s="17">
        <v>3671</v>
      </c>
      <c r="I52" s="17">
        <v>0.09</v>
      </c>
      <c r="J52" s="17">
        <v>7.21</v>
      </c>
      <c r="K52" s="17">
        <v>-66.2</v>
      </c>
      <c r="L52" s="17">
        <v>136</v>
      </c>
      <c r="M52" s="17">
        <v>129</v>
      </c>
      <c r="N52" s="17">
        <v>390</v>
      </c>
      <c r="O52" s="17">
        <v>10</v>
      </c>
      <c r="P52" s="17">
        <v>38.200000000000003</v>
      </c>
      <c r="Q52" s="17">
        <v>34.6</v>
      </c>
      <c r="R52" s="17">
        <v>4.9800000000000004</v>
      </c>
      <c r="S52" s="17">
        <v>875</v>
      </c>
      <c r="T52" s="17">
        <v>33</v>
      </c>
      <c r="U52" s="17" t="s">
        <v>32</v>
      </c>
      <c r="V52" s="17" t="s">
        <v>32</v>
      </c>
      <c r="W52" s="17">
        <v>645</v>
      </c>
      <c r="X52" s="17">
        <v>645</v>
      </c>
    </row>
    <row r="53" spans="1:24" x14ac:dyDescent="0.2">
      <c r="A53" s="14"/>
      <c r="B53" s="16">
        <v>44644</v>
      </c>
      <c r="C53" s="13" t="s">
        <v>112</v>
      </c>
      <c r="D53" s="13" t="s">
        <v>31</v>
      </c>
      <c r="E53" s="15"/>
      <c r="F53" s="17">
        <v>2.1030000000000002</v>
      </c>
      <c r="G53" s="17">
        <v>20.2</v>
      </c>
      <c r="H53" s="17">
        <v>3624</v>
      </c>
      <c r="I53" s="17">
        <v>0.03</v>
      </c>
      <c r="J53" s="17">
        <v>7.2</v>
      </c>
      <c r="K53" s="17">
        <v>-255</v>
      </c>
      <c r="L53" s="17">
        <v>150</v>
      </c>
      <c r="M53" s="17">
        <v>131</v>
      </c>
      <c r="N53" s="17">
        <v>392</v>
      </c>
      <c r="O53" s="17">
        <v>10</v>
      </c>
      <c r="P53" s="17">
        <v>35.5</v>
      </c>
      <c r="Q53" s="17">
        <v>35.6</v>
      </c>
      <c r="R53" s="17">
        <v>0.13</v>
      </c>
      <c r="S53" s="17">
        <v>827</v>
      </c>
      <c r="T53" s="17">
        <v>5</v>
      </c>
      <c r="U53" s="17" t="s">
        <v>32</v>
      </c>
      <c r="V53" s="17" t="s">
        <v>32</v>
      </c>
      <c r="W53" s="17">
        <v>603</v>
      </c>
      <c r="X53" s="17">
        <v>603</v>
      </c>
    </row>
    <row r="54" spans="1:24" x14ac:dyDescent="0.2">
      <c r="A54" s="14"/>
      <c r="B54" s="16">
        <v>44693</v>
      </c>
      <c r="C54" s="13" t="s">
        <v>113</v>
      </c>
      <c r="D54" s="13" t="s">
        <v>31</v>
      </c>
      <c r="E54" s="15"/>
      <c r="F54" s="17">
        <v>1.94</v>
      </c>
      <c r="G54" s="17">
        <v>19.7</v>
      </c>
      <c r="H54" s="17">
        <v>4066</v>
      </c>
      <c r="I54" s="17">
        <v>0.11</v>
      </c>
      <c r="J54" s="17">
        <v>7.22</v>
      </c>
      <c r="K54" s="17">
        <v>-261.2</v>
      </c>
      <c r="L54" s="17">
        <v>152</v>
      </c>
      <c r="M54" s="17">
        <v>146</v>
      </c>
      <c r="N54" s="17">
        <v>504</v>
      </c>
      <c r="O54" s="17">
        <v>27</v>
      </c>
      <c r="P54" s="17">
        <v>40.9</v>
      </c>
      <c r="Q54" s="17">
        <v>42.2</v>
      </c>
      <c r="R54" s="17">
        <v>1.55</v>
      </c>
      <c r="S54" s="17">
        <v>995</v>
      </c>
      <c r="T54" s="17">
        <v>10</v>
      </c>
      <c r="U54" s="17" t="s">
        <v>32</v>
      </c>
      <c r="V54" s="17" t="s">
        <v>32</v>
      </c>
      <c r="W54" s="17">
        <v>633</v>
      </c>
      <c r="X54" s="17">
        <v>633</v>
      </c>
    </row>
    <row r="55" spans="1:24" x14ac:dyDescent="0.2">
      <c r="A55" s="14"/>
      <c r="B55" s="16">
        <v>44743</v>
      </c>
      <c r="C55" s="13" t="s">
        <v>114</v>
      </c>
      <c r="D55" s="13" t="s">
        <v>31</v>
      </c>
      <c r="E55" s="15"/>
      <c r="F55" s="17">
        <v>0.51</v>
      </c>
      <c r="G55" s="17">
        <v>18.899999999999999</v>
      </c>
      <c r="H55" s="17">
        <v>4438</v>
      </c>
      <c r="I55" s="17">
        <v>0.03</v>
      </c>
      <c r="J55" s="17">
        <v>7.22</v>
      </c>
      <c r="K55" s="17">
        <v>-50.4</v>
      </c>
      <c r="L55" s="17">
        <v>148</v>
      </c>
      <c r="M55" s="17">
        <v>141</v>
      </c>
      <c r="N55" s="17">
        <v>455</v>
      </c>
      <c r="O55" s="17">
        <v>21</v>
      </c>
      <c r="P55" s="17">
        <v>40.200000000000003</v>
      </c>
      <c r="Q55" s="17">
        <v>39.299999999999997</v>
      </c>
      <c r="R55" s="17">
        <v>1.1200000000000001</v>
      </c>
      <c r="S55" s="17">
        <v>979</v>
      </c>
      <c r="T55" s="17">
        <v>9</v>
      </c>
      <c r="U55" s="17" t="s">
        <v>32</v>
      </c>
      <c r="V55" s="17" t="s">
        <v>32</v>
      </c>
      <c r="W55" s="17">
        <v>621</v>
      </c>
      <c r="X55" s="17">
        <v>621</v>
      </c>
    </row>
    <row r="56" spans="1:24" x14ac:dyDescent="0.2">
      <c r="A56" s="14"/>
      <c r="B56" s="16">
        <v>44776</v>
      </c>
      <c r="C56" s="13" t="s">
        <v>115</v>
      </c>
      <c r="D56" s="13" t="s">
        <v>31</v>
      </c>
      <c r="E56" s="15"/>
      <c r="F56" s="17">
        <v>1.3</v>
      </c>
      <c r="G56" s="17">
        <v>16.5</v>
      </c>
      <c r="H56" s="17">
        <v>4115</v>
      </c>
      <c r="I56" s="17">
        <v>0.09</v>
      </c>
      <c r="J56" s="17">
        <v>7.32</v>
      </c>
      <c r="K56" s="17">
        <v>-208</v>
      </c>
      <c r="L56" s="17">
        <v>139</v>
      </c>
      <c r="M56" s="17">
        <v>144</v>
      </c>
      <c r="N56" s="17">
        <v>470</v>
      </c>
      <c r="O56" s="17">
        <v>20</v>
      </c>
      <c r="P56" s="17">
        <v>40.700000000000003</v>
      </c>
      <c r="Q56" s="17">
        <v>39.700000000000003</v>
      </c>
      <c r="R56" s="17">
        <v>1.2</v>
      </c>
      <c r="S56" s="17">
        <v>972</v>
      </c>
      <c r="T56" s="17">
        <v>53</v>
      </c>
      <c r="U56" s="17" t="s">
        <v>32</v>
      </c>
      <c r="V56" s="17" t="s">
        <v>32</v>
      </c>
      <c r="W56" s="17">
        <v>610</v>
      </c>
      <c r="X56" s="17">
        <v>610</v>
      </c>
    </row>
    <row r="57" spans="1:24" x14ac:dyDescent="0.2">
      <c r="A57" s="14"/>
      <c r="B57" s="16">
        <v>44818</v>
      </c>
      <c r="C57" s="13" t="s">
        <v>116</v>
      </c>
      <c r="D57" s="13" t="s">
        <v>31</v>
      </c>
      <c r="E57" s="15"/>
      <c r="F57" s="17">
        <v>1.3</v>
      </c>
      <c r="G57" s="17">
        <v>16</v>
      </c>
      <c r="H57" s="17">
        <v>3670</v>
      </c>
      <c r="I57" s="17">
        <v>0.01</v>
      </c>
      <c r="J57" s="17">
        <v>7.28</v>
      </c>
      <c r="K57" s="17">
        <v>-273.39999999999998</v>
      </c>
      <c r="L57" s="17">
        <v>88</v>
      </c>
      <c r="M57" s="17">
        <v>125</v>
      </c>
      <c r="N57" s="17">
        <v>396</v>
      </c>
      <c r="O57" s="17">
        <v>19</v>
      </c>
      <c r="P57" s="17">
        <v>35.799999999999997</v>
      </c>
      <c r="Q57" s="17">
        <v>32.4</v>
      </c>
      <c r="R57" s="17">
        <v>5.03</v>
      </c>
      <c r="S57" s="17">
        <v>850</v>
      </c>
      <c r="T57" s="17">
        <v>17</v>
      </c>
      <c r="U57" s="17" t="s">
        <v>32</v>
      </c>
      <c r="V57" s="17" t="s">
        <v>32</v>
      </c>
      <c r="W57" s="17">
        <v>575</v>
      </c>
      <c r="X57" s="17">
        <v>575</v>
      </c>
    </row>
    <row r="58" spans="1:24" ht="15.75" thickBot="1" x14ac:dyDescent="0.25">
      <c r="A58" s="36" t="s">
        <v>41</v>
      </c>
      <c r="B58" s="37"/>
      <c r="C58" s="38"/>
      <c r="D58" s="38"/>
      <c r="E58" s="38"/>
      <c r="F58" s="39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</row>
    <row r="59" spans="1:24" ht="15" x14ac:dyDescent="0.2">
      <c r="A59" s="40" t="s">
        <v>42</v>
      </c>
      <c r="B59" s="41"/>
      <c r="C59" s="42"/>
      <c r="D59" s="42"/>
      <c r="E59" s="42"/>
      <c r="F59" s="43">
        <f>COUNTA(F4:F57)</f>
        <v>54</v>
      </c>
      <c r="G59" s="43">
        <f t="shared" ref="G59:X59" si="0">COUNTA(G4:G57)</f>
        <v>54</v>
      </c>
      <c r="H59" s="43">
        <f t="shared" si="0"/>
        <v>54</v>
      </c>
      <c r="I59" s="43">
        <f t="shared" si="0"/>
        <v>54</v>
      </c>
      <c r="J59" s="43">
        <f t="shared" si="0"/>
        <v>54</v>
      </c>
      <c r="K59" s="43">
        <f t="shared" si="0"/>
        <v>54</v>
      </c>
      <c r="L59" s="43">
        <f t="shared" si="0"/>
        <v>54</v>
      </c>
      <c r="M59" s="43">
        <f t="shared" si="0"/>
        <v>54</v>
      </c>
      <c r="N59" s="43">
        <f t="shared" si="0"/>
        <v>54</v>
      </c>
      <c r="O59" s="43">
        <f t="shared" si="0"/>
        <v>54</v>
      </c>
      <c r="P59" s="43">
        <f t="shared" si="0"/>
        <v>54</v>
      </c>
      <c r="Q59" s="43">
        <f t="shared" si="0"/>
        <v>54</v>
      </c>
      <c r="R59" s="43">
        <f t="shared" si="0"/>
        <v>54</v>
      </c>
      <c r="S59" s="43">
        <f t="shared" si="0"/>
        <v>54</v>
      </c>
      <c r="T59" s="43">
        <f t="shared" si="0"/>
        <v>54</v>
      </c>
      <c r="U59" s="43">
        <f t="shared" si="0"/>
        <v>54</v>
      </c>
      <c r="V59" s="43">
        <f t="shared" si="0"/>
        <v>54</v>
      </c>
      <c r="W59" s="43">
        <f t="shared" si="0"/>
        <v>54</v>
      </c>
      <c r="X59" s="44">
        <f t="shared" si="0"/>
        <v>54</v>
      </c>
    </row>
    <row r="60" spans="1:24" ht="15" x14ac:dyDescent="0.2">
      <c r="A60" s="45" t="s">
        <v>43</v>
      </c>
      <c r="B60" s="14"/>
      <c r="C60" s="6"/>
      <c r="D60" s="6"/>
      <c r="E60" s="6"/>
      <c r="F60" s="9" cm="1">
        <f t="array" ref="F60">MIN(IF(ISNUMBER(F4:F57),IF(F4:F57&gt;0,F4:F57)))</f>
        <v>0.08</v>
      </c>
      <c r="G60" s="9" cm="1">
        <f t="array" ref="G60">MIN(IF(ISNUMBER(G4:G57),IF(G4:G57&gt;0,G4:G57)))</f>
        <v>15.4</v>
      </c>
      <c r="H60" s="9" cm="1">
        <f t="array" ref="H60">MIN(IF(ISNUMBER(H4:H57),IF(H4:H57&gt;0,H4:H57)))</f>
        <v>789</v>
      </c>
      <c r="I60" s="9" cm="1">
        <f t="array" ref="I60">MIN(IF(ISNUMBER(I4:I57),IF(I4:I57&gt;0,I4:I57)))</f>
        <v>0.01</v>
      </c>
      <c r="J60" s="9" cm="1">
        <f t="array" ref="J60">MIN(IF(ISNUMBER(J4:J57),IF(J4:J57&gt;0,J4:J57)))</f>
        <v>7.03</v>
      </c>
      <c r="K60" s="9" cm="1">
        <f t="array" ref="K60">MIN(IF(ISNUMBER(K4:K57),IF(K4:K57&gt;0,K4:K57)))</f>
        <v>4.8</v>
      </c>
      <c r="L60" s="9" cm="1">
        <f t="array" ref="L60">MIN(IF(ISNUMBER(L4:L57),IF(L4:L57&gt;0,L4:L57)))</f>
        <v>40</v>
      </c>
      <c r="M60" s="9" cm="1">
        <f t="array" ref="M60">MIN(IF(ISNUMBER(M4:M57),IF(M4:M57&gt;0,M4:M57)))</f>
        <v>37</v>
      </c>
      <c r="N60" s="9" cm="1">
        <f t="array" ref="N60">MIN(IF(ISNUMBER(N4:N57),IF(N4:N57&gt;0,N4:N57)))</f>
        <v>32</v>
      </c>
      <c r="O60" s="9" cm="1">
        <f t="array" ref="O60">MIN(IF(ISNUMBER(O4:O57),IF(O4:O57&gt;0,O4:O57)))</f>
        <v>4</v>
      </c>
      <c r="P60" s="9" cm="1">
        <f t="array" ref="P60">MIN(IF(ISNUMBER(P4:P57),IF(P4:P57&gt;0,P4:P57)))</f>
        <v>8.6999999999999993</v>
      </c>
      <c r="Q60" s="9" cm="1">
        <f t="array" ref="Q60">MIN(IF(ISNUMBER(Q4:Q57),IF(Q4:Q57&gt;0,Q4:Q57)))</f>
        <v>9.08</v>
      </c>
      <c r="R60" s="9" cm="1">
        <f t="array" ref="R60">MIN(IF(ISNUMBER(R4:R57),IF(R4:R57&gt;0,R4:R57)))</f>
        <v>0.13</v>
      </c>
      <c r="S60" s="9" cm="1">
        <f t="array" ref="S60">MIN(IF(ISNUMBER(S4:S57),IF(S4:S57&gt;0,S4:S57)))</f>
        <v>41</v>
      </c>
      <c r="T60" s="9" cm="1">
        <f t="array" ref="T60">MIN(IF(ISNUMBER(T4:T57),IF(T4:T57&gt;0,T4:T57)))</f>
        <v>5</v>
      </c>
      <c r="U60" s="9"/>
      <c r="V60" s="9"/>
      <c r="W60" s="9" cm="1">
        <f t="array" ref="W60">MIN(IF(ISNUMBER(W4:W57),IF(W4:W57&gt;0,W4:W57)))</f>
        <v>278</v>
      </c>
      <c r="X60" s="46" cm="1">
        <f t="array" ref="X60">MIN(IF(ISNUMBER(X4:X57),IF(X4:X57&gt;0,X4:X57)))</f>
        <v>278</v>
      </c>
    </row>
    <row r="61" spans="1:24" ht="15" x14ac:dyDescent="0.2">
      <c r="A61" s="45" t="s">
        <v>44</v>
      </c>
      <c r="B61" s="14"/>
      <c r="C61" s="6"/>
      <c r="D61" s="6"/>
      <c r="E61" s="6"/>
      <c r="F61" s="9" cm="1">
        <f t="array" ref="F61">MAX(IF(ISNUMBER(F4:F57),IF(F4:F57&gt;0,F4:F57)))</f>
        <v>2.1030000000000002</v>
      </c>
      <c r="G61" s="9" cm="1">
        <f t="array" ref="G61">MAX(IF(ISNUMBER(G4:G57),IF(G4:G57&gt;0,G4:G57)))</f>
        <v>22.4</v>
      </c>
      <c r="H61" s="9" cm="1">
        <f t="array" ref="H61">MAX(IF(ISNUMBER(H4:H57),IF(H4:H57&gt;0,H4:H57)))</f>
        <v>4438</v>
      </c>
      <c r="I61" s="9" cm="1">
        <f t="array" ref="I61">MAX(IF(ISNUMBER(I4:I57),IF(I4:I57&gt;0,I4:I57)))</f>
        <v>2.17</v>
      </c>
      <c r="J61" s="9" cm="1">
        <f t="array" ref="J61">MAX(IF(ISNUMBER(J4:J57),IF(J4:J57&gt;0,J4:J57)))</f>
        <v>7.77</v>
      </c>
      <c r="K61" s="9" cm="1">
        <f t="array" ref="K61">MAX(IF(ISNUMBER(K4:K57),IF(K4:K57&gt;0,K4:K57)))</f>
        <v>68.5</v>
      </c>
      <c r="L61" s="9" cm="1">
        <f t="array" ref="L61">MAX(IF(ISNUMBER(L4:L57),IF(L4:L57&gt;0,L4:L57)))</f>
        <v>152</v>
      </c>
      <c r="M61" s="9" cm="1">
        <f t="array" ref="M61">MAX(IF(ISNUMBER(M4:M57),IF(M4:M57&gt;0,M4:M57)))</f>
        <v>146</v>
      </c>
      <c r="N61" s="9" cm="1">
        <f t="array" ref="N61">MAX(IF(ISNUMBER(N4:N57),IF(N4:N57&gt;0,N4:N57)))</f>
        <v>504</v>
      </c>
      <c r="O61" s="9" cm="1">
        <f t="array" ref="O61">MAX(IF(ISNUMBER(O4:O57),IF(O4:O57&gt;0,O4:O57)))</f>
        <v>39</v>
      </c>
      <c r="P61" s="9" cm="1">
        <f t="array" ref="P61">MAX(IF(ISNUMBER(P4:P57),IF(P4:P57&gt;0,P4:P57)))</f>
        <v>40.9</v>
      </c>
      <c r="Q61" s="9" cm="1">
        <f t="array" ref="Q61">MAX(IF(ISNUMBER(Q4:Q57),IF(Q4:Q57&gt;0,Q4:Q57)))</f>
        <v>42.2</v>
      </c>
      <c r="R61" s="9" cm="1">
        <f t="array" ref="R61">MAX(IF(ISNUMBER(R4:R57),IF(R4:R57&gt;0,R4:R57)))</f>
        <v>6.63</v>
      </c>
      <c r="S61" s="9" cm="1">
        <f t="array" ref="S61">MAX(IF(ISNUMBER(S4:S57),IF(S4:S57&gt;0,S4:S57)))</f>
        <v>995</v>
      </c>
      <c r="T61" s="9" cm="1">
        <f t="array" ref="T61">MAX(IF(ISNUMBER(T4:T57),IF(T4:T57&gt;0,T4:T57)))</f>
        <v>201</v>
      </c>
      <c r="U61" s="9"/>
      <c r="V61" s="9"/>
      <c r="W61" s="9" cm="1">
        <f t="array" ref="W61">MAX(IF(ISNUMBER(W4:W57),IF(W4:W57&gt;0,W4:W57)))</f>
        <v>645</v>
      </c>
      <c r="X61" s="46" cm="1">
        <f t="array" ref="X61">MAX(IF(ISNUMBER(X4:X57),IF(X4:X57&gt;0,X4:X57)))</f>
        <v>645</v>
      </c>
    </row>
    <row r="62" spans="1:24" ht="15" x14ac:dyDescent="0.2">
      <c r="A62" s="45" t="s">
        <v>45</v>
      </c>
      <c r="B62" s="14"/>
      <c r="C62" s="6"/>
      <c r="D62" s="6"/>
      <c r="E62" s="6"/>
      <c r="F62" s="9" cm="1">
        <f t="array" ref="F62">AVERAGE(IF(ISNUMBER(F4:F57),IF(F4:F57&gt;0,F4:F57)))</f>
        <v>0.91781481481481464</v>
      </c>
      <c r="G62" s="9" cm="1">
        <f t="array" ref="G62">AVERAGE(IF(ISNUMBER(G4:G57),IF(G4:G57&gt;0,G4:G57)))</f>
        <v>18.940740740740743</v>
      </c>
      <c r="H62" s="9" cm="1">
        <f t="array" ref="H62">AVERAGE(IF(ISNUMBER(H4:H57),IF(H4:H57&gt;0,H4:H57)))</f>
        <v>1819.8333333333333</v>
      </c>
      <c r="I62" s="9" cm="1">
        <f t="array" ref="I62">AVERAGE(IF(ISNUMBER(I4:I57),IF(I4:I57&gt;0,I4:I57)))</f>
        <v>0.17714285714285707</v>
      </c>
      <c r="J62" s="9" cm="1">
        <f t="array" ref="J62">AVERAGE(IF(ISNUMBER(J4:J57),IF(J4:J57&gt;0,J4:J57)))</f>
        <v>7.3344444444444434</v>
      </c>
      <c r="K62" s="9" cm="1">
        <f t="array" ref="K62">AVERAGE(IF(ISNUMBER(K4:K57),IF(K4:K57&gt;0,K4:K57)))</f>
        <v>35.839999999999996</v>
      </c>
      <c r="L62" s="9" cm="1">
        <f t="array" ref="L62">AVERAGE(IF(ISNUMBER(L4:L57),IF(L4:L57&gt;0,L4:L57)))</f>
        <v>93.962962962962962</v>
      </c>
      <c r="M62" s="9" cm="1">
        <f t="array" ref="M62">AVERAGE(IF(ISNUMBER(M4:M57),IF(M4:M57&gt;0,M4:M57)))</f>
        <v>79.68518518518519</v>
      </c>
      <c r="N62" s="9" cm="1">
        <f t="array" ref="N62">AVERAGE(IF(ISNUMBER(N4:N57),IF(N4:N57&gt;0,N4:N57)))</f>
        <v>158.27777777777777</v>
      </c>
      <c r="O62" s="9" cm="1">
        <f t="array" ref="O62">AVERAGE(IF(ISNUMBER(O4:O57),IF(O4:O57&gt;0,O4:O57)))</f>
        <v>13.074074074074074</v>
      </c>
      <c r="P62" s="9" cm="1">
        <f t="array" ref="P62">AVERAGE(IF(ISNUMBER(P4:P57),IF(P4:P57&gt;0,P4:P57)))</f>
        <v>19.168703703703706</v>
      </c>
      <c r="Q62" s="9" cm="1">
        <f t="array" ref="Q62">AVERAGE(IF(ISNUMBER(Q4:Q57),IF(Q4:Q57&gt;0,Q4:Q57)))</f>
        <v>18.485370370370369</v>
      </c>
      <c r="R62" s="9" cm="1">
        <f t="array" ref="R62">AVERAGE(IF(ISNUMBER(R4:R57),IF(R4:R57&gt;0,R4:R57)))</f>
        <v>3.2851851851851843</v>
      </c>
      <c r="S62" s="9" cm="1">
        <f t="array" ref="S62">AVERAGE(IF(ISNUMBER(S4:S57),IF(S4:S57&gt;0,S4:S57)))</f>
        <v>307.40740740740739</v>
      </c>
      <c r="T62" s="9" cm="1">
        <f t="array" ref="T62">AVERAGE(IF(ISNUMBER(T4:T57),IF(T4:T57&gt;0,T4:T57)))</f>
        <v>72.865384615384613</v>
      </c>
      <c r="U62" s="9"/>
      <c r="V62" s="9"/>
      <c r="W62" s="9" cm="1">
        <f t="array" ref="W62">AVERAGE(IF(ISNUMBER(W4:W57),IF(W4:W57&gt;0,W4:W57)))</f>
        <v>452.61111111111109</v>
      </c>
      <c r="X62" s="46" cm="1">
        <f t="array" ref="X62">AVERAGE(IF(ISNUMBER(X4:X57),IF(X4:X57&gt;0,X4:X57)))</f>
        <v>452.61111111111109</v>
      </c>
    </row>
    <row r="63" spans="1:24" ht="15.75" thickBot="1" x14ac:dyDescent="0.25">
      <c r="A63" s="47" t="s">
        <v>46</v>
      </c>
      <c r="B63" s="48"/>
      <c r="C63" s="49"/>
      <c r="D63" s="49"/>
      <c r="E63" s="49"/>
      <c r="F63" s="50" cm="1">
        <f t="array" ref="F63">STDEVA(IF(ISNUMBER(F4:F57),IF(F4:F57&gt;0,F4:F57)))</f>
        <v>0.47774979928805478</v>
      </c>
      <c r="G63" s="50" cm="1">
        <f t="array" ref="G63">STDEVA(IF(ISNUMBER(G4:G57),IF(G4:G57&gt;0,G4:G57)))</f>
        <v>1.9027803409369262</v>
      </c>
      <c r="H63" s="50" cm="1">
        <f t="array" ref="H63">STDEVA(IF(ISNUMBER(H4:H57),IF(H4:H57&gt;0,H4:H57)))</f>
        <v>971.92696654732595</v>
      </c>
      <c r="I63" s="50" cm="1">
        <f t="array" ref="I63">STDEVA(IF(ISNUMBER(I4:I57),IF(I4:I57&gt;0,I4:I57)))</f>
        <v>0.35854451141617921</v>
      </c>
      <c r="J63" s="50" cm="1">
        <f t="array" ref="J63">STDEVA(IF(ISNUMBER(J4:J57),IF(J4:J57&gt;0,J4:J57)))</f>
        <v>0.15280603893364683</v>
      </c>
      <c r="K63" s="50" cm="1">
        <f t="array" ref="K63">STDEVA(IF(ISNUMBER(K4:K57),IF(K4:K57&gt;0,K4:K57)))</f>
        <v>23.483462266028837</v>
      </c>
      <c r="L63" s="50" cm="1">
        <f t="array" ref="L63">STDEVA(IF(ISNUMBER(L4:L57),IF(L4:L57&gt;0,L4:L57)))</f>
        <v>30.645854755524688</v>
      </c>
      <c r="M63" s="50" cm="1">
        <f t="array" ref="M63">STDEVA(IF(ISNUMBER(M4:M57),IF(M4:M57&gt;0,M4:M57)))</f>
        <v>29.516751926739534</v>
      </c>
      <c r="N63" s="50" cm="1">
        <f t="array" ref="N63">STDEVA(IF(ISNUMBER(N4:N57),IF(N4:N57&gt;0,N4:N57)))</f>
        <v>123.39037861434413</v>
      </c>
      <c r="O63" s="50" cm="1">
        <f t="array" ref="O63">STDEVA(IF(ISNUMBER(O4:O57),IF(O4:O57&gt;0,O4:O57)))</f>
        <v>8.5888296297868116</v>
      </c>
      <c r="P63" s="50" cm="1">
        <f t="array" ref="P63">STDEVA(IF(ISNUMBER(P4:P57),IF(P4:P57&gt;0,P4:P57)))</f>
        <v>9.3815048972415465</v>
      </c>
      <c r="Q63" s="50" cm="1">
        <f t="array" ref="Q63">STDEVA(IF(ISNUMBER(Q4:Q57),IF(Q4:Q57&gt;0,Q4:Q57)))</f>
        <v>8.8209030712457697</v>
      </c>
      <c r="R63" s="50" cm="1">
        <f t="array" ref="R63">STDEVA(IF(ISNUMBER(R4:R57),IF(R4:R57&gt;0,R4:R57)))</f>
        <v>1.945780864487719</v>
      </c>
      <c r="S63" s="50" cm="1">
        <f t="array" ref="S63">STDEVA(IF(ISNUMBER(S4:S57),IF(S4:S57&gt;0,S4:S57)))</f>
        <v>281.33901650543601</v>
      </c>
      <c r="T63" s="50" cm="1">
        <f t="array" ref="T63">STDEVA(IF(ISNUMBER(T4:T57),IF(T4:T57&gt;0,T4:T57)))</f>
        <v>48.370720703932022</v>
      </c>
      <c r="U63" s="50"/>
      <c r="V63" s="50"/>
      <c r="W63" s="50" cm="1">
        <f t="array" ref="W63">STDEVA(IF(ISNUMBER(W4:W57),IF(W4:W57&gt;0,W4:W57)))</f>
        <v>108.91201514996024</v>
      </c>
      <c r="X63" s="51" cm="1">
        <f t="array" ref="X63">STDEVA(IF(ISNUMBER(X4:X57),IF(X4:X57&gt;0,X4:X57)))</f>
        <v>108.91201514996024</v>
      </c>
    </row>
    <row r="64" spans="1:24" x14ac:dyDescent="0.2">
      <c r="A64" s="2" t="s">
        <v>47</v>
      </c>
    </row>
    <row r="65" spans="1:1" x14ac:dyDescent="0.2">
      <c r="A65" s="3" t="s">
        <v>48</v>
      </c>
    </row>
    <row r="66" spans="1:1" x14ac:dyDescent="0.2">
      <c r="A66" s="3" t="s">
        <v>49</v>
      </c>
    </row>
    <row r="67" spans="1:1" x14ac:dyDescent="0.2">
      <c r="A67" s="8" t="s">
        <v>50</v>
      </c>
    </row>
  </sheetData>
  <phoneticPr fontId="0" type="noConversion"/>
  <pageMargins left="0.39370078740157483" right="0.39370078740157483" top="0.78740157480314965" bottom="0.78740157480314965" header="0.5" footer="0.5"/>
  <pageSetup paperSize="9" orientation="portrait" horizontalDpi="300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M1141"/>
  <sheetViews>
    <sheetView tabSelected="1" zoomScale="60" zoomScaleNormal="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45" sqref="M45"/>
    </sheetView>
  </sheetViews>
  <sheetFormatPr defaultRowHeight="14.25" x14ac:dyDescent="0.2"/>
  <cols>
    <col min="1" max="1" width="11" style="10" bestFit="1" customWidth="1"/>
    <col min="2" max="2" width="14" style="86" customWidth="1"/>
    <col min="3" max="3" width="15.625" style="87" customWidth="1"/>
    <col min="4" max="4" width="15.125" style="10" bestFit="1" customWidth="1"/>
    <col min="5" max="5" width="29.5" style="10" bestFit="1" customWidth="1"/>
    <col min="6" max="6" width="16.125" style="10" bestFit="1" customWidth="1"/>
    <col min="7" max="7" width="11.375" style="10" bestFit="1" customWidth="1"/>
    <col min="8" max="8" width="22.875" style="10" bestFit="1" customWidth="1"/>
    <col min="9" max="9" width="8.5" style="10" customWidth="1"/>
    <col min="10" max="16384" width="9" style="10"/>
  </cols>
  <sheetData>
    <row r="1" spans="1:8" x14ac:dyDescent="0.2">
      <c r="A1" s="10" t="s">
        <v>117</v>
      </c>
      <c r="B1" s="86" t="s">
        <v>118</v>
      </c>
      <c r="C1" s="87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</row>
    <row r="2" spans="1:8" x14ac:dyDescent="0.2">
      <c r="A2" s="10">
        <v>1</v>
      </c>
      <c r="B2" s="86">
        <v>0.625</v>
      </c>
      <c r="C2" s="87">
        <v>44477</v>
      </c>
      <c r="D2" s="10">
        <v>1136.05</v>
      </c>
      <c r="E2" s="10">
        <v>772.9</v>
      </c>
      <c r="F2" s="10">
        <v>17.329999999999998</v>
      </c>
      <c r="G2" s="10">
        <v>378.7</v>
      </c>
      <c r="H2" s="10">
        <v>0.37380000000000002</v>
      </c>
    </row>
    <row r="3" spans="1:8" x14ac:dyDescent="0.2">
      <c r="A3" s="10">
        <v>2</v>
      </c>
      <c r="B3" s="86">
        <v>0</v>
      </c>
      <c r="C3" s="87">
        <v>44478</v>
      </c>
      <c r="D3" s="10">
        <v>1135.01</v>
      </c>
      <c r="E3" s="10">
        <v>782.2</v>
      </c>
      <c r="F3" s="10">
        <v>19</v>
      </c>
      <c r="G3" s="10">
        <v>383.3</v>
      </c>
      <c r="H3" s="10">
        <v>0.37969999999999998</v>
      </c>
    </row>
    <row r="4" spans="1:8" x14ac:dyDescent="0.2">
      <c r="A4" s="10">
        <v>3</v>
      </c>
      <c r="B4" s="86">
        <v>0.375</v>
      </c>
      <c r="C4" s="87">
        <v>44478</v>
      </c>
      <c r="D4" s="10">
        <v>1135.6500000000001</v>
      </c>
      <c r="E4" s="10">
        <v>785.7</v>
      </c>
      <c r="F4" s="10">
        <v>17.87</v>
      </c>
      <c r="G4" s="10">
        <v>385</v>
      </c>
      <c r="H4" s="10">
        <v>0.38059999999999999</v>
      </c>
    </row>
    <row r="5" spans="1:8" x14ac:dyDescent="0.2">
      <c r="A5" s="10">
        <v>4</v>
      </c>
      <c r="B5" s="86">
        <v>0.75</v>
      </c>
      <c r="C5" s="87">
        <v>44478</v>
      </c>
      <c r="D5" s="10">
        <v>1134.6099999999999</v>
      </c>
      <c r="E5" s="10">
        <v>1342</v>
      </c>
      <c r="F5" s="10">
        <v>17.309999999999999</v>
      </c>
      <c r="G5" s="10">
        <v>657.6</v>
      </c>
      <c r="H5" s="10">
        <v>0.66300000000000003</v>
      </c>
    </row>
    <row r="6" spans="1:8" x14ac:dyDescent="0.2">
      <c r="A6" s="10">
        <v>5</v>
      </c>
      <c r="B6" s="86">
        <v>0.125</v>
      </c>
      <c r="C6" s="87">
        <v>44479</v>
      </c>
      <c r="D6" s="10">
        <v>1127.56</v>
      </c>
      <c r="E6" s="10">
        <v>852.4</v>
      </c>
      <c r="F6" s="10">
        <v>18.600000000000001</v>
      </c>
      <c r="G6" s="10">
        <v>417.7</v>
      </c>
      <c r="H6" s="10">
        <v>0.41470000000000001</v>
      </c>
    </row>
    <row r="7" spans="1:8" x14ac:dyDescent="0.2">
      <c r="A7" s="10">
        <v>6</v>
      </c>
      <c r="B7" s="86">
        <v>0.5</v>
      </c>
      <c r="C7" s="87">
        <v>44479</v>
      </c>
      <c r="D7" s="10">
        <v>1122.0999999999999</v>
      </c>
      <c r="E7" s="10">
        <v>899.5</v>
      </c>
      <c r="F7" s="10">
        <v>17.97</v>
      </c>
      <c r="G7" s="10">
        <v>440.7</v>
      </c>
      <c r="H7" s="10">
        <v>0.43790000000000001</v>
      </c>
    </row>
    <row r="8" spans="1:8" x14ac:dyDescent="0.2">
      <c r="A8" s="10">
        <v>7</v>
      </c>
      <c r="B8" s="86">
        <v>0.875</v>
      </c>
      <c r="C8" s="87">
        <v>44479</v>
      </c>
      <c r="D8" s="10">
        <v>1119.78</v>
      </c>
      <c r="E8" s="10">
        <v>974.7</v>
      </c>
      <c r="F8" s="10">
        <v>18.39</v>
      </c>
      <c r="G8" s="10">
        <v>477.6</v>
      </c>
      <c r="H8" s="10">
        <v>0.4763</v>
      </c>
    </row>
    <row r="9" spans="1:8" x14ac:dyDescent="0.2">
      <c r="A9" s="10">
        <v>8</v>
      </c>
      <c r="B9" s="86">
        <v>0.25</v>
      </c>
      <c r="C9" s="87">
        <v>44480</v>
      </c>
      <c r="D9" s="10">
        <v>1127.3</v>
      </c>
      <c r="E9" s="10">
        <v>998.6</v>
      </c>
      <c r="F9" s="10">
        <v>17.260000000000002</v>
      </c>
      <c r="G9" s="10">
        <v>489.3</v>
      </c>
      <c r="H9" s="10">
        <v>0.48730000000000001</v>
      </c>
    </row>
    <row r="10" spans="1:8" x14ac:dyDescent="0.2">
      <c r="A10" s="10">
        <v>9</v>
      </c>
      <c r="B10" s="86">
        <v>0.625</v>
      </c>
      <c r="C10" s="87">
        <v>44480</v>
      </c>
      <c r="D10" s="10">
        <v>1130.04</v>
      </c>
      <c r="E10" s="10">
        <v>1016.8</v>
      </c>
      <c r="F10" s="10">
        <v>16.38</v>
      </c>
      <c r="G10" s="10">
        <v>498.2</v>
      </c>
      <c r="H10" s="10">
        <v>0.4955</v>
      </c>
    </row>
    <row r="11" spans="1:8" x14ac:dyDescent="0.2">
      <c r="A11" s="10">
        <v>10</v>
      </c>
      <c r="B11" s="86">
        <v>0</v>
      </c>
      <c r="C11" s="87">
        <v>44481</v>
      </c>
      <c r="D11" s="10">
        <v>1130.3699999999999</v>
      </c>
      <c r="E11" s="10">
        <v>1030.5999999999999</v>
      </c>
      <c r="F11" s="10">
        <v>18.16</v>
      </c>
      <c r="G11" s="10">
        <v>505</v>
      </c>
      <c r="H11" s="10">
        <v>0.50449999999999995</v>
      </c>
    </row>
    <row r="12" spans="1:8" x14ac:dyDescent="0.2">
      <c r="A12" s="10">
        <v>11</v>
      </c>
      <c r="B12" s="86">
        <v>0.375</v>
      </c>
      <c r="C12" s="87">
        <v>44481</v>
      </c>
      <c r="D12" s="10">
        <v>1132.96</v>
      </c>
      <c r="E12" s="10">
        <v>1041</v>
      </c>
      <c r="F12" s="10">
        <v>17.09</v>
      </c>
      <c r="G12" s="10">
        <v>510.1</v>
      </c>
      <c r="H12" s="10">
        <v>0.50860000000000005</v>
      </c>
    </row>
    <row r="13" spans="1:8" x14ac:dyDescent="0.2">
      <c r="A13" s="10">
        <v>12</v>
      </c>
      <c r="B13" s="86">
        <v>0.75</v>
      </c>
      <c r="C13" s="87">
        <v>44481</v>
      </c>
      <c r="D13" s="10">
        <v>1133.6099999999999</v>
      </c>
      <c r="E13" s="10">
        <v>1059</v>
      </c>
      <c r="F13" s="10">
        <v>16.55</v>
      </c>
      <c r="G13" s="10">
        <v>518.9</v>
      </c>
      <c r="H13" s="10">
        <v>0.5171</v>
      </c>
    </row>
    <row r="14" spans="1:8" x14ac:dyDescent="0.2">
      <c r="A14" s="10">
        <v>13</v>
      </c>
      <c r="B14" s="86">
        <v>0.125</v>
      </c>
      <c r="C14" s="87">
        <v>44482</v>
      </c>
      <c r="D14" s="10">
        <v>1129.71</v>
      </c>
      <c r="E14" s="10">
        <v>1070.3</v>
      </c>
      <c r="F14" s="10">
        <v>18.579999999999998</v>
      </c>
      <c r="G14" s="10">
        <v>524.5</v>
      </c>
      <c r="H14" s="10">
        <v>0.52510000000000001</v>
      </c>
    </row>
    <row r="15" spans="1:8" x14ac:dyDescent="0.2">
      <c r="A15" s="10">
        <v>14</v>
      </c>
      <c r="B15" s="86">
        <v>0.5</v>
      </c>
      <c r="C15" s="87">
        <v>44482</v>
      </c>
      <c r="D15" s="10">
        <v>1127.8699999999999</v>
      </c>
      <c r="E15" s="10">
        <v>1082</v>
      </c>
      <c r="F15" s="10">
        <v>17.34</v>
      </c>
      <c r="G15" s="10">
        <v>530.20000000000005</v>
      </c>
      <c r="H15" s="10">
        <v>0.52980000000000005</v>
      </c>
    </row>
    <row r="16" spans="1:8" x14ac:dyDescent="0.2">
      <c r="A16" s="10">
        <v>15</v>
      </c>
      <c r="B16" s="86">
        <v>0.875</v>
      </c>
      <c r="C16" s="87">
        <v>44482</v>
      </c>
      <c r="D16" s="10">
        <v>1126.75</v>
      </c>
      <c r="E16" s="10">
        <v>1090.5</v>
      </c>
      <c r="F16" s="10">
        <v>17.829999999999998</v>
      </c>
      <c r="G16" s="10">
        <v>534.4</v>
      </c>
      <c r="H16" s="10">
        <v>0.53469999999999995</v>
      </c>
    </row>
    <row r="17" spans="1:8" x14ac:dyDescent="0.2">
      <c r="A17" s="10">
        <v>16</v>
      </c>
      <c r="B17" s="86">
        <v>0.25</v>
      </c>
      <c r="C17" s="87">
        <v>44483</v>
      </c>
      <c r="D17" s="10">
        <v>1123.6600000000001</v>
      </c>
      <c r="E17" s="10">
        <v>1088.9000000000001</v>
      </c>
      <c r="F17" s="10">
        <v>18.88</v>
      </c>
      <c r="G17" s="10">
        <v>533.6</v>
      </c>
      <c r="H17" s="10">
        <v>0.53490000000000004</v>
      </c>
    </row>
    <row r="18" spans="1:8" x14ac:dyDescent="0.2">
      <c r="A18" s="10">
        <v>17</v>
      </c>
      <c r="B18" s="86">
        <v>0.625</v>
      </c>
      <c r="C18" s="87">
        <v>44483</v>
      </c>
      <c r="D18" s="10">
        <v>1120.01</v>
      </c>
      <c r="E18" s="10">
        <v>1102.7</v>
      </c>
      <c r="F18" s="10">
        <v>17.72</v>
      </c>
      <c r="G18" s="10">
        <v>540.29999999999995</v>
      </c>
      <c r="H18" s="10">
        <v>0.54069999999999996</v>
      </c>
    </row>
    <row r="19" spans="1:8" x14ac:dyDescent="0.2">
      <c r="A19" s="10">
        <v>18</v>
      </c>
      <c r="B19" s="86">
        <v>0</v>
      </c>
      <c r="C19" s="87">
        <v>44484</v>
      </c>
      <c r="D19" s="10">
        <v>1111.98</v>
      </c>
      <c r="E19" s="10">
        <v>1109.3</v>
      </c>
      <c r="F19" s="10">
        <v>19.61</v>
      </c>
      <c r="G19" s="10">
        <v>543.6</v>
      </c>
      <c r="H19" s="10">
        <v>0.54600000000000004</v>
      </c>
    </row>
    <row r="20" spans="1:8" x14ac:dyDescent="0.2">
      <c r="A20" s="10">
        <v>19</v>
      </c>
      <c r="B20" s="86">
        <v>0.375</v>
      </c>
      <c r="C20" s="87">
        <v>44484</v>
      </c>
      <c r="D20" s="10">
        <v>1110.3599999999999</v>
      </c>
      <c r="E20" s="10">
        <v>1100.9000000000001</v>
      </c>
      <c r="F20" s="10">
        <v>19.420000000000002</v>
      </c>
      <c r="G20" s="10">
        <v>539.5</v>
      </c>
      <c r="H20" s="10">
        <v>0.54159999999999997</v>
      </c>
    </row>
    <row r="21" spans="1:8" x14ac:dyDescent="0.2">
      <c r="A21" s="10">
        <v>20</v>
      </c>
      <c r="B21" s="86">
        <v>0.75</v>
      </c>
      <c r="C21" s="87">
        <v>44484</v>
      </c>
      <c r="D21" s="10">
        <v>1112.1600000000001</v>
      </c>
      <c r="E21" s="10">
        <v>1093</v>
      </c>
      <c r="F21" s="10">
        <v>19.13</v>
      </c>
      <c r="G21" s="10">
        <v>535.5</v>
      </c>
      <c r="H21" s="10">
        <v>0.53720000000000001</v>
      </c>
    </row>
    <row r="22" spans="1:8" x14ac:dyDescent="0.2">
      <c r="A22" s="10">
        <v>21</v>
      </c>
      <c r="B22" s="86">
        <v>0.125</v>
      </c>
      <c r="C22" s="87">
        <v>44485</v>
      </c>
      <c r="D22" s="10">
        <v>1115.0899999999999</v>
      </c>
      <c r="E22" s="10">
        <v>1078.5999999999999</v>
      </c>
      <c r="F22" s="10">
        <v>19.97</v>
      </c>
      <c r="G22" s="10">
        <v>528.5</v>
      </c>
      <c r="H22" s="10">
        <v>0.53059999999999996</v>
      </c>
    </row>
    <row r="23" spans="1:8" x14ac:dyDescent="0.2">
      <c r="A23" s="10">
        <v>22</v>
      </c>
      <c r="B23" s="86">
        <v>0.5</v>
      </c>
      <c r="C23" s="87">
        <v>44485</v>
      </c>
      <c r="D23" s="10">
        <v>1114.22</v>
      </c>
      <c r="E23" s="10">
        <v>1097.4000000000001</v>
      </c>
      <c r="F23" s="10">
        <v>19.39</v>
      </c>
      <c r="G23" s="10">
        <v>537.70000000000005</v>
      </c>
      <c r="H23" s="10">
        <v>0.53969999999999996</v>
      </c>
    </row>
    <row r="24" spans="1:8" x14ac:dyDescent="0.2">
      <c r="A24" s="10">
        <v>23</v>
      </c>
      <c r="B24" s="86">
        <v>0.875</v>
      </c>
      <c r="C24" s="87">
        <v>44485</v>
      </c>
      <c r="D24" s="10">
        <v>1115.79</v>
      </c>
      <c r="E24" s="10">
        <v>1110</v>
      </c>
      <c r="F24" s="10">
        <v>19.63</v>
      </c>
      <c r="G24" s="10">
        <v>543.9</v>
      </c>
      <c r="H24" s="10">
        <v>0.5464</v>
      </c>
    </row>
    <row r="25" spans="1:8" x14ac:dyDescent="0.2">
      <c r="A25" s="10">
        <v>24</v>
      </c>
      <c r="B25" s="86">
        <v>0.25</v>
      </c>
      <c r="C25" s="87">
        <v>44486</v>
      </c>
      <c r="D25" s="10">
        <v>1115.76</v>
      </c>
      <c r="E25" s="10">
        <v>1081</v>
      </c>
      <c r="F25" s="10">
        <v>19.809999999999999</v>
      </c>
      <c r="G25" s="10">
        <v>529.70000000000005</v>
      </c>
      <c r="H25" s="10">
        <v>0.53169999999999995</v>
      </c>
    </row>
    <row r="26" spans="1:8" x14ac:dyDescent="0.2">
      <c r="A26" s="10">
        <v>25</v>
      </c>
      <c r="B26" s="86">
        <v>0.625</v>
      </c>
      <c r="C26" s="87">
        <v>44486</v>
      </c>
      <c r="D26" s="10">
        <v>1114.6300000000001</v>
      </c>
      <c r="E26" s="10">
        <v>1115.2</v>
      </c>
      <c r="F26" s="10">
        <v>18.920000000000002</v>
      </c>
      <c r="G26" s="10">
        <v>546.4</v>
      </c>
      <c r="H26" s="10">
        <v>0.5484</v>
      </c>
    </row>
    <row r="27" spans="1:8" x14ac:dyDescent="0.2">
      <c r="A27" s="10">
        <v>26</v>
      </c>
      <c r="B27" s="86">
        <v>0</v>
      </c>
      <c r="C27" s="87">
        <v>44487</v>
      </c>
      <c r="D27" s="10">
        <v>1111.23</v>
      </c>
      <c r="E27" s="10">
        <v>1110.2</v>
      </c>
      <c r="F27" s="10">
        <v>20.5</v>
      </c>
      <c r="G27" s="10">
        <v>544</v>
      </c>
      <c r="H27" s="10">
        <v>0.54720000000000002</v>
      </c>
    </row>
    <row r="28" spans="1:8" x14ac:dyDescent="0.2">
      <c r="A28" s="10">
        <v>27</v>
      </c>
      <c r="B28" s="86">
        <v>0.375</v>
      </c>
      <c r="C28" s="87">
        <v>44487</v>
      </c>
      <c r="D28" s="10">
        <v>1107.1199999999999</v>
      </c>
      <c r="E28" s="10">
        <v>1112.8</v>
      </c>
      <c r="F28" s="10">
        <v>19.96</v>
      </c>
      <c r="G28" s="10">
        <v>545.29999999999995</v>
      </c>
      <c r="H28" s="10">
        <v>0.54810000000000003</v>
      </c>
    </row>
    <row r="29" spans="1:8" x14ac:dyDescent="0.2">
      <c r="A29" s="10">
        <v>28</v>
      </c>
      <c r="B29" s="86">
        <v>0.75</v>
      </c>
      <c r="C29" s="87">
        <v>44487</v>
      </c>
      <c r="D29" s="10">
        <v>1102.5</v>
      </c>
      <c r="E29" s="10">
        <v>1150.9000000000001</v>
      </c>
      <c r="F29" s="10">
        <v>19.57</v>
      </c>
      <c r="G29" s="10">
        <v>563.9</v>
      </c>
      <c r="H29" s="10">
        <v>0.56730000000000003</v>
      </c>
    </row>
    <row r="30" spans="1:8" x14ac:dyDescent="0.2">
      <c r="A30" s="10">
        <v>29</v>
      </c>
      <c r="B30" s="86">
        <v>0.125</v>
      </c>
      <c r="C30" s="87">
        <v>44488</v>
      </c>
      <c r="D30" s="10">
        <v>1103.19</v>
      </c>
      <c r="E30" s="10">
        <v>1189.0999999999999</v>
      </c>
      <c r="F30" s="10">
        <v>18.73</v>
      </c>
      <c r="G30" s="10">
        <v>582.70000000000005</v>
      </c>
      <c r="H30" s="10">
        <v>0.58599999999999997</v>
      </c>
    </row>
    <row r="31" spans="1:8" x14ac:dyDescent="0.2">
      <c r="A31" s="10">
        <v>30</v>
      </c>
      <c r="B31" s="86">
        <v>0.5</v>
      </c>
      <c r="C31" s="87">
        <v>44488</v>
      </c>
      <c r="D31" s="10">
        <v>1113.9100000000001</v>
      </c>
      <c r="E31" s="10">
        <v>1193.3</v>
      </c>
      <c r="F31" s="10">
        <v>17.72</v>
      </c>
      <c r="G31" s="10">
        <v>584.70000000000005</v>
      </c>
      <c r="H31" s="10">
        <v>0.58709999999999996</v>
      </c>
    </row>
    <row r="32" spans="1:8" x14ac:dyDescent="0.2">
      <c r="A32" s="10">
        <v>31</v>
      </c>
      <c r="B32" s="86">
        <v>0.875</v>
      </c>
      <c r="C32" s="87">
        <v>44488</v>
      </c>
      <c r="D32" s="10">
        <v>1117.31</v>
      </c>
      <c r="E32" s="10">
        <v>1184.9000000000001</v>
      </c>
      <c r="F32" s="10">
        <v>18.07</v>
      </c>
      <c r="G32" s="10">
        <v>580.6</v>
      </c>
      <c r="H32" s="10">
        <v>0.58320000000000005</v>
      </c>
    </row>
    <row r="33" spans="1:8" x14ac:dyDescent="0.2">
      <c r="A33" s="10">
        <v>32</v>
      </c>
      <c r="B33" s="86">
        <v>0.25</v>
      </c>
      <c r="C33" s="87">
        <v>44489</v>
      </c>
      <c r="D33" s="10">
        <v>1119.76</v>
      </c>
      <c r="E33" s="10">
        <v>1151.5999999999999</v>
      </c>
      <c r="F33" s="10">
        <v>18.18</v>
      </c>
      <c r="G33" s="10">
        <v>564.29999999999995</v>
      </c>
      <c r="H33" s="10">
        <v>0.56620000000000004</v>
      </c>
    </row>
    <row r="34" spans="1:8" x14ac:dyDescent="0.2">
      <c r="A34" s="10">
        <v>33</v>
      </c>
      <c r="B34" s="86">
        <v>0.625</v>
      </c>
      <c r="C34" s="87">
        <v>44489</v>
      </c>
      <c r="D34" s="10">
        <v>1120.8499999999999</v>
      </c>
      <c r="E34" s="10">
        <v>1137.4000000000001</v>
      </c>
      <c r="F34" s="10">
        <v>17.3</v>
      </c>
      <c r="G34" s="10">
        <v>557.29999999999995</v>
      </c>
      <c r="H34" s="10">
        <v>0.55800000000000005</v>
      </c>
    </row>
    <row r="35" spans="1:8" x14ac:dyDescent="0.2">
      <c r="A35" s="10">
        <v>34</v>
      </c>
      <c r="B35" s="86">
        <v>0</v>
      </c>
      <c r="C35" s="87">
        <v>44490</v>
      </c>
      <c r="D35" s="10">
        <v>1123.94</v>
      </c>
      <c r="E35" s="10">
        <v>1047.4000000000001</v>
      </c>
      <c r="F35" s="10">
        <v>18.84</v>
      </c>
      <c r="G35" s="10">
        <v>513.20000000000005</v>
      </c>
      <c r="H35" s="10">
        <v>0.51370000000000005</v>
      </c>
    </row>
    <row r="36" spans="1:8" x14ac:dyDescent="0.2">
      <c r="A36" s="10">
        <v>35</v>
      </c>
      <c r="B36" s="86">
        <v>0.375</v>
      </c>
      <c r="C36" s="87">
        <v>44490</v>
      </c>
      <c r="D36" s="10">
        <v>1128.06</v>
      </c>
      <c r="E36" s="10">
        <v>987.4</v>
      </c>
      <c r="F36" s="10">
        <v>18.04</v>
      </c>
      <c r="G36" s="10">
        <v>483.8</v>
      </c>
      <c r="H36" s="10">
        <v>0.4824</v>
      </c>
    </row>
    <row r="37" spans="1:8" x14ac:dyDescent="0.2">
      <c r="A37" s="10">
        <v>36</v>
      </c>
      <c r="B37" s="86">
        <v>0.75</v>
      </c>
      <c r="C37" s="87">
        <v>44490</v>
      </c>
      <c r="D37" s="10">
        <v>1131.3</v>
      </c>
      <c r="E37" s="10">
        <v>919.5</v>
      </c>
      <c r="F37" s="10">
        <v>18.12</v>
      </c>
      <c r="G37" s="10">
        <v>450.6</v>
      </c>
      <c r="H37" s="10">
        <v>0.4481</v>
      </c>
    </row>
    <row r="38" spans="1:8" x14ac:dyDescent="0.2">
      <c r="A38" s="10">
        <v>37</v>
      </c>
      <c r="B38" s="86">
        <v>0.125</v>
      </c>
      <c r="C38" s="87">
        <v>44491</v>
      </c>
      <c r="D38" s="10">
        <v>1130.3800000000001</v>
      </c>
      <c r="E38" s="10">
        <v>870.9</v>
      </c>
      <c r="F38" s="10">
        <v>20.03</v>
      </c>
      <c r="G38" s="10">
        <v>426.7</v>
      </c>
      <c r="H38" s="10">
        <v>0.42509999999999998</v>
      </c>
    </row>
    <row r="39" spans="1:8" x14ac:dyDescent="0.2">
      <c r="A39" s="10">
        <v>38</v>
      </c>
      <c r="B39" s="86">
        <v>0.5</v>
      </c>
      <c r="C39" s="87">
        <v>44491</v>
      </c>
      <c r="D39" s="10">
        <v>1130.26</v>
      </c>
      <c r="E39" s="10">
        <v>862.9</v>
      </c>
      <c r="F39" s="10">
        <v>18.45</v>
      </c>
      <c r="G39" s="10">
        <v>422.8</v>
      </c>
      <c r="H39" s="10">
        <v>0.41980000000000001</v>
      </c>
    </row>
    <row r="40" spans="1:8" x14ac:dyDescent="0.2">
      <c r="A40" s="10">
        <v>39</v>
      </c>
      <c r="B40" s="86">
        <v>0.875</v>
      </c>
      <c r="C40" s="87">
        <v>44491</v>
      </c>
      <c r="D40" s="10">
        <v>1128.58</v>
      </c>
      <c r="E40" s="10">
        <v>860.5</v>
      </c>
      <c r="F40" s="10">
        <v>19.75</v>
      </c>
      <c r="G40" s="10">
        <v>421.7</v>
      </c>
      <c r="H40" s="10">
        <v>0.41959999999999997</v>
      </c>
    </row>
    <row r="41" spans="1:8" x14ac:dyDescent="0.2">
      <c r="A41" s="10">
        <v>40</v>
      </c>
      <c r="B41" s="86">
        <v>0.25</v>
      </c>
      <c r="C41" s="87">
        <v>44492</v>
      </c>
      <c r="D41" s="10">
        <v>1125.8499999999999</v>
      </c>
      <c r="E41" s="10">
        <v>843.8</v>
      </c>
      <c r="F41" s="10">
        <v>19.72</v>
      </c>
      <c r="G41" s="10">
        <v>413.4</v>
      </c>
      <c r="H41" s="10">
        <v>0.41120000000000001</v>
      </c>
    </row>
    <row r="42" spans="1:8" x14ac:dyDescent="0.2">
      <c r="A42" s="10">
        <v>41</v>
      </c>
      <c r="B42" s="86">
        <v>0.625</v>
      </c>
      <c r="C42" s="87">
        <v>44492</v>
      </c>
      <c r="D42" s="10">
        <v>1120.08</v>
      </c>
      <c r="E42" s="10">
        <v>877.2</v>
      </c>
      <c r="F42" s="10">
        <v>18.899999999999999</v>
      </c>
      <c r="G42" s="10">
        <v>429.8</v>
      </c>
      <c r="H42" s="10">
        <v>0.4274</v>
      </c>
    </row>
    <row r="43" spans="1:8" x14ac:dyDescent="0.2">
      <c r="A43" s="10">
        <v>42</v>
      </c>
      <c r="B43" s="86">
        <v>0</v>
      </c>
      <c r="C43" s="87">
        <v>44493</v>
      </c>
      <c r="D43" s="10">
        <v>1115.3499999999999</v>
      </c>
      <c r="E43" s="10">
        <v>925.1</v>
      </c>
      <c r="F43" s="10">
        <v>20.38</v>
      </c>
      <c r="G43" s="10">
        <v>453.3</v>
      </c>
      <c r="H43" s="10">
        <v>0.45269999999999999</v>
      </c>
    </row>
    <row r="44" spans="1:8" x14ac:dyDescent="0.2">
      <c r="A44" s="10">
        <v>43</v>
      </c>
      <c r="B44" s="86">
        <v>0.375</v>
      </c>
      <c r="C44" s="87">
        <v>44493</v>
      </c>
      <c r="D44" s="10">
        <v>1113.02</v>
      </c>
      <c r="E44" s="10">
        <v>934.2</v>
      </c>
      <c r="F44" s="10">
        <v>19.739999999999998</v>
      </c>
      <c r="G44" s="10">
        <v>457.8</v>
      </c>
      <c r="H44" s="10">
        <v>0.45689999999999997</v>
      </c>
    </row>
    <row r="45" spans="1:8" x14ac:dyDescent="0.2">
      <c r="A45" s="10">
        <v>44</v>
      </c>
      <c r="B45" s="86">
        <v>0.75</v>
      </c>
      <c r="C45" s="87">
        <v>44493</v>
      </c>
      <c r="D45" s="10">
        <v>1114</v>
      </c>
      <c r="E45" s="10">
        <v>948.6</v>
      </c>
      <c r="F45" s="10">
        <v>19.37</v>
      </c>
      <c r="G45" s="10">
        <v>464.8</v>
      </c>
      <c r="H45" s="10">
        <v>0.46389999999999998</v>
      </c>
    </row>
    <row r="46" spans="1:8" x14ac:dyDescent="0.2">
      <c r="A46" s="10">
        <v>45</v>
      </c>
      <c r="B46" s="86">
        <v>0.125</v>
      </c>
      <c r="C46" s="87">
        <v>44494</v>
      </c>
      <c r="D46" s="10">
        <v>1115.5</v>
      </c>
      <c r="E46" s="10">
        <v>955.6</v>
      </c>
      <c r="F46" s="10">
        <v>19.649999999999999</v>
      </c>
      <c r="G46" s="10">
        <v>468.3</v>
      </c>
      <c r="H46" s="10">
        <v>0.4677</v>
      </c>
    </row>
    <row r="47" spans="1:8" x14ac:dyDescent="0.2">
      <c r="A47" s="10">
        <v>46</v>
      </c>
      <c r="B47" s="86">
        <v>0.5</v>
      </c>
      <c r="C47" s="87">
        <v>44494</v>
      </c>
      <c r="D47" s="10">
        <v>1115.25</v>
      </c>
      <c r="E47" s="10">
        <v>977.7</v>
      </c>
      <c r="F47" s="10">
        <v>18.28</v>
      </c>
      <c r="G47" s="10">
        <v>479.1</v>
      </c>
      <c r="H47" s="10">
        <v>0.4778</v>
      </c>
    </row>
    <row r="48" spans="1:8" x14ac:dyDescent="0.2">
      <c r="A48" s="10">
        <v>47</v>
      </c>
      <c r="B48" s="86">
        <v>0.875</v>
      </c>
      <c r="C48" s="87">
        <v>44494</v>
      </c>
      <c r="D48" s="10">
        <v>1114.97</v>
      </c>
      <c r="E48" s="10">
        <v>984.9</v>
      </c>
      <c r="F48" s="10">
        <v>18.829999999999998</v>
      </c>
      <c r="G48" s="10">
        <v>482.6</v>
      </c>
      <c r="H48" s="10">
        <v>0.4819</v>
      </c>
    </row>
    <row r="49" spans="1:8" x14ac:dyDescent="0.2">
      <c r="A49" s="10">
        <v>48</v>
      </c>
      <c r="B49" s="86">
        <v>0.25</v>
      </c>
      <c r="C49" s="87">
        <v>44495</v>
      </c>
      <c r="D49" s="10">
        <v>1113.1400000000001</v>
      </c>
      <c r="E49" s="10">
        <v>975.7</v>
      </c>
      <c r="F49" s="10">
        <v>18.59</v>
      </c>
      <c r="G49" s="10">
        <v>478.1</v>
      </c>
      <c r="H49" s="10">
        <v>0.47699999999999998</v>
      </c>
    </row>
    <row r="50" spans="1:8" x14ac:dyDescent="0.2">
      <c r="A50" s="10">
        <v>49</v>
      </c>
      <c r="B50" s="86">
        <v>0.625</v>
      </c>
      <c r="C50" s="87">
        <v>44495</v>
      </c>
      <c r="D50" s="10">
        <v>1111.03</v>
      </c>
      <c r="E50" s="10">
        <v>1079.7</v>
      </c>
      <c r="F50" s="10">
        <v>17.52</v>
      </c>
      <c r="G50" s="10">
        <v>529.1</v>
      </c>
      <c r="H50" s="10">
        <v>0.52880000000000005</v>
      </c>
    </row>
    <row r="51" spans="1:8" x14ac:dyDescent="0.2">
      <c r="A51" s="10">
        <v>50</v>
      </c>
      <c r="B51" s="86">
        <v>0</v>
      </c>
      <c r="C51" s="87">
        <v>44496</v>
      </c>
      <c r="D51" s="10">
        <v>1117.2</v>
      </c>
      <c r="E51" s="10">
        <v>1155.5999999999999</v>
      </c>
      <c r="F51" s="10">
        <v>19.82</v>
      </c>
      <c r="G51" s="10">
        <v>566.20000000000005</v>
      </c>
      <c r="H51" s="10">
        <v>0.56989999999999996</v>
      </c>
    </row>
    <row r="52" spans="1:8" x14ac:dyDescent="0.2">
      <c r="A52" s="10">
        <v>51</v>
      </c>
      <c r="B52" s="86">
        <v>0.375</v>
      </c>
      <c r="C52" s="87">
        <v>44496</v>
      </c>
      <c r="D52" s="10">
        <v>1124.48</v>
      </c>
      <c r="E52" s="10">
        <v>1142.4000000000001</v>
      </c>
      <c r="F52" s="10">
        <v>18.11</v>
      </c>
      <c r="G52" s="10">
        <v>559.79999999999995</v>
      </c>
      <c r="H52" s="10">
        <v>0.56140000000000001</v>
      </c>
    </row>
    <row r="53" spans="1:8" x14ac:dyDescent="0.2">
      <c r="A53" s="10">
        <v>52</v>
      </c>
      <c r="B53" s="86">
        <v>0.75</v>
      </c>
      <c r="C53" s="87">
        <v>44496</v>
      </c>
      <c r="D53" s="10">
        <v>1128.18</v>
      </c>
      <c r="E53" s="10">
        <v>1118.3</v>
      </c>
      <c r="F53" s="10">
        <v>17.77</v>
      </c>
      <c r="G53" s="10">
        <v>548</v>
      </c>
      <c r="H53" s="10">
        <v>0.54879999999999995</v>
      </c>
    </row>
    <row r="54" spans="1:8" x14ac:dyDescent="0.2">
      <c r="A54" s="10">
        <v>53</v>
      </c>
      <c r="B54" s="86">
        <v>0.125</v>
      </c>
      <c r="C54" s="87">
        <v>44497</v>
      </c>
      <c r="D54" s="10">
        <v>1127.1600000000001</v>
      </c>
      <c r="E54" s="10">
        <v>1065.8</v>
      </c>
      <c r="F54" s="10">
        <v>19.79</v>
      </c>
      <c r="G54" s="10">
        <v>522.20000000000005</v>
      </c>
      <c r="H54" s="10">
        <v>0.52390000000000003</v>
      </c>
    </row>
    <row r="55" spans="1:8" x14ac:dyDescent="0.2">
      <c r="A55" s="10">
        <v>54</v>
      </c>
      <c r="B55" s="86">
        <v>0.5</v>
      </c>
      <c r="C55" s="87">
        <v>44497</v>
      </c>
      <c r="D55" s="10">
        <v>1128.54</v>
      </c>
      <c r="E55" s="10">
        <v>1024.7</v>
      </c>
      <c r="F55" s="10">
        <v>17.77</v>
      </c>
      <c r="G55" s="10">
        <v>502.1</v>
      </c>
      <c r="H55" s="10">
        <v>0.50109999999999999</v>
      </c>
    </row>
    <row r="56" spans="1:8" x14ac:dyDescent="0.2">
      <c r="A56" s="10">
        <v>55</v>
      </c>
      <c r="B56" s="86">
        <v>0.875</v>
      </c>
      <c r="C56" s="87">
        <v>44497</v>
      </c>
      <c r="D56" s="10">
        <v>1130.1400000000001</v>
      </c>
      <c r="E56" s="10">
        <v>977.6</v>
      </c>
      <c r="F56" s="10">
        <v>19</v>
      </c>
      <c r="G56" s="10">
        <v>479</v>
      </c>
      <c r="H56" s="10">
        <v>0.4783</v>
      </c>
    </row>
    <row r="57" spans="1:8" x14ac:dyDescent="0.2">
      <c r="A57" s="10">
        <v>56</v>
      </c>
      <c r="B57" s="86">
        <v>0.25</v>
      </c>
      <c r="C57" s="87">
        <v>44498</v>
      </c>
      <c r="D57" s="10">
        <v>1130.1099999999999</v>
      </c>
      <c r="E57" s="10">
        <v>878.1</v>
      </c>
      <c r="F57" s="10">
        <v>19.22</v>
      </c>
      <c r="G57" s="10">
        <v>430.3</v>
      </c>
      <c r="H57" s="10">
        <v>0.42809999999999998</v>
      </c>
    </row>
    <row r="58" spans="1:8" x14ac:dyDescent="0.2">
      <c r="A58" s="10">
        <v>57</v>
      </c>
      <c r="B58" s="86">
        <v>0.625</v>
      </c>
      <c r="C58" s="87">
        <v>44498</v>
      </c>
      <c r="D58" s="10">
        <v>1129.74</v>
      </c>
      <c r="E58" s="10">
        <v>864.5</v>
      </c>
      <c r="F58" s="10">
        <v>17.45</v>
      </c>
      <c r="G58" s="10">
        <v>423.6</v>
      </c>
      <c r="H58" s="10">
        <v>0.41980000000000001</v>
      </c>
    </row>
    <row r="59" spans="1:8" x14ac:dyDescent="0.2">
      <c r="A59" s="10">
        <v>58</v>
      </c>
      <c r="B59" s="86">
        <v>0</v>
      </c>
      <c r="C59" s="87">
        <v>44499</v>
      </c>
      <c r="D59" s="10">
        <v>1124.69</v>
      </c>
      <c r="E59" s="10">
        <v>832.2</v>
      </c>
      <c r="F59" s="10">
        <v>20.190000000000001</v>
      </c>
      <c r="G59" s="10">
        <v>407.8</v>
      </c>
      <c r="H59" s="10">
        <v>0.40570000000000001</v>
      </c>
    </row>
    <row r="60" spans="1:8" x14ac:dyDescent="0.2">
      <c r="A60" s="10">
        <v>59</v>
      </c>
      <c r="B60" s="86">
        <v>0.375</v>
      </c>
      <c r="C60" s="87">
        <v>44499</v>
      </c>
      <c r="D60" s="10">
        <v>1122.5999999999999</v>
      </c>
      <c r="E60" s="10">
        <v>811.5</v>
      </c>
      <c r="F60" s="10">
        <v>18.95</v>
      </c>
      <c r="G60" s="10">
        <v>397.6</v>
      </c>
      <c r="H60" s="10">
        <v>0.39439999999999997</v>
      </c>
    </row>
    <row r="61" spans="1:8" x14ac:dyDescent="0.2">
      <c r="A61" s="10">
        <v>60</v>
      </c>
      <c r="B61" s="86">
        <v>0.75</v>
      </c>
      <c r="C61" s="87">
        <v>44499</v>
      </c>
      <c r="D61" s="10">
        <v>1119.73</v>
      </c>
      <c r="E61" s="10">
        <v>818.1</v>
      </c>
      <c r="F61" s="10">
        <v>18.52</v>
      </c>
      <c r="G61" s="10">
        <v>400.9</v>
      </c>
      <c r="H61" s="10">
        <v>0.39739999999999998</v>
      </c>
    </row>
    <row r="62" spans="1:8" x14ac:dyDescent="0.2">
      <c r="A62" s="10">
        <v>61</v>
      </c>
      <c r="B62" s="86">
        <v>0.125</v>
      </c>
      <c r="C62" s="87">
        <v>44500</v>
      </c>
      <c r="D62" s="10">
        <v>1115.67</v>
      </c>
      <c r="E62" s="10">
        <v>804.1</v>
      </c>
      <c r="F62" s="10">
        <v>20.67</v>
      </c>
      <c r="G62" s="10">
        <v>394</v>
      </c>
      <c r="H62" s="10">
        <v>0.39179999999999998</v>
      </c>
    </row>
    <row r="63" spans="1:8" x14ac:dyDescent="0.2">
      <c r="A63" s="10">
        <v>62</v>
      </c>
      <c r="B63" s="86">
        <v>0.5</v>
      </c>
      <c r="C63" s="87">
        <v>44500</v>
      </c>
      <c r="D63" s="10">
        <v>1111.93</v>
      </c>
      <c r="E63" s="10">
        <v>808.9</v>
      </c>
      <c r="F63" s="10">
        <v>19.059999999999999</v>
      </c>
      <c r="G63" s="10">
        <v>396.3</v>
      </c>
      <c r="H63" s="10">
        <v>0.3931</v>
      </c>
    </row>
    <row r="64" spans="1:8" x14ac:dyDescent="0.2">
      <c r="A64" s="10">
        <v>63</v>
      </c>
      <c r="B64" s="86">
        <v>0.875</v>
      </c>
      <c r="C64" s="87">
        <v>44500</v>
      </c>
      <c r="D64" s="10">
        <v>1116.8800000000001</v>
      </c>
      <c r="E64" s="10">
        <v>808</v>
      </c>
      <c r="F64" s="10">
        <v>19.72</v>
      </c>
      <c r="G64" s="10">
        <v>395.9</v>
      </c>
      <c r="H64" s="10">
        <v>0.3931</v>
      </c>
    </row>
    <row r="65" spans="1:8" x14ac:dyDescent="0.2">
      <c r="A65" s="10">
        <v>64</v>
      </c>
      <c r="B65" s="86">
        <v>0.25</v>
      </c>
      <c r="C65" s="87">
        <v>44501</v>
      </c>
      <c r="D65" s="10">
        <v>1118.8499999999999</v>
      </c>
      <c r="E65" s="10">
        <v>797.1</v>
      </c>
      <c r="F65" s="10">
        <v>19.239999999999998</v>
      </c>
      <c r="G65" s="10">
        <v>390.6</v>
      </c>
      <c r="H65" s="10">
        <v>0.38740000000000002</v>
      </c>
    </row>
    <row r="66" spans="1:8" x14ac:dyDescent="0.2">
      <c r="A66" s="10">
        <v>65</v>
      </c>
      <c r="B66" s="86">
        <v>0.625</v>
      </c>
      <c r="C66" s="87">
        <v>44501</v>
      </c>
      <c r="D66" s="10">
        <v>1119.17</v>
      </c>
      <c r="E66" s="10">
        <v>805.6</v>
      </c>
      <c r="F66" s="10">
        <v>18.079999999999998</v>
      </c>
      <c r="G66" s="10">
        <v>394.8</v>
      </c>
      <c r="H66" s="10">
        <v>0.39079999999999998</v>
      </c>
    </row>
    <row r="67" spans="1:8" x14ac:dyDescent="0.2">
      <c r="A67" s="10">
        <v>66</v>
      </c>
      <c r="B67" s="86">
        <v>0</v>
      </c>
      <c r="C67" s="87">
        <v>44502</v>
      </c>
      <c r="D67" s="10">
        <v>1120.3599999999999</v>
      </c>
      <c r="E67" s="10">
        <v>793.4</v>
      </c>
      <c r="F67" s="10">
        <v>20.09</v>
      </c>
      <c r="G67" s="10">
        <v>388.8</v>
      </c>
      <c r="H67" s="10">
        <v>0.3861</v>
      </c>
    </row>
    <row r="68" spans="1:8" x14ac:dyDescent="0.2">
      <c r="A68" s="10">
        <v>67</v>
      </c>
      <c r="B68" s="86">
        <v>0.375</v>
      </c>
      <c r="C68" s="87">
        <v>44502</v>
      </c>
      <c r="D68" s="10">
        <v>1122.72</v>
      </c>
      <c r="E68" s="10">
        <v>796.1</v>
      </c>
      <c r="F68" s="10">
        <v>19.21</v>
      </c>
      <c r="G68" s="10">
        <v>390.1</v>
      </c>
      <c r="H68" s="10">
        <v>0.38679999999999998</v>
      </c>
    </row>
    <row r="69" spans="1:8" x14ac:dyDescent="0.2">
      <c r="A69" s="10">
        <v>68</v>
      </c>
      <c r="B69" s="86">
        <v>0.75</v>
      </c>
      <c r="C69" s="87">
        <v>44502</v>
      </c>
      <c r="D69" s="10">
        <v>1124.8699999999999</v>
      </c>
      <c r="E69" s="10">
        <v>802.5</v>
      </c>
      <c r="F69" s="10">
        <v>18.84</v>
      </c>
      <c r="G69" s="10">
        <v>393.2</v>
      </c>
      <c r="H69" s="10">
        <v>0.38979999999999998</v>
      </c>
    </row>
    <row r="70" spans="1:8" x14ac:dyDescent="0.2">
      <c r="A70" s="10">
        <v>69</v>
      </c>
      <c r="B70" s="86">
        <v>0.125</v>
      </c>
      <c r="C70" s="87">
        <v>44503</v>
      </c>
      <c r="D70" s="10">
        <v>1122</v>
      </c>
      <c r="E70" s="10">
        <v>796</v>
      </c>
      <c r="F70" s="10">
        <v>20.53</v>
      </c>
      <c r="G70" s="10">
        <v>390.1</v>
      </c>
      <c r="H70" s="10">
        <v>0.3876</v>
      </c>
    </row>
    <row r="71" spans="1:8" x14ac:dyDescent="0.2">
      <c r="A71" s="10">
        <v>70</v>
      </c>
      <c r="B71" s="86">
        <v>0.5</v>
      </c>
      <c r="C71" s="87">
        <v>44503</v>
      </c>
      <c r="D71" s="10">
        <v>1119.73</v>
      </c>
      <c r="E71" s="10">
        <v>801.6</v>
      </c>
      <c r="F71" s="10">
        <v>18.940000000000001</v>
      </c>
      <c r="G71" s="10">
        <v>392.8</v>
      </c>
      <c r="H71" s="10">
        <v>0.38940000000000002</v>
      </c>
    </row>
    <row r="72" spans="1:8" x14ac:dyDescent="0.2">
      <c r="A72" s="10">
        <v>71</v>
      </c>
      <c r="B72" s="86">
        <v>0.875</v>
      </c>
      <c r="C72" s="87">
        <v>44503</v>
      </c>
      <c r="D72" s="10">
        <v>1117.19</v>
      </c>
      <c r="E72" s="10">
        <v>808</v>
      </c>
      <c r="F72" s="10">
        <v>20.05</v>
      </c>
      <c r="G72" s="10">
        <v>395.9</v>
      </c>
      <c r="H72" s="10">
        <v>0.39329999999999998</v>
      </c>
    </row>
    <row r="73" spans="1:8" x14ac:dyDescent="0.2">
      <c r="A73" s="10">
        <v>72</v>
      </c>
      <c r="B73" s="86">
        <v>0.25</v>
      </c>
      <c r="C73" s="87">
        <v>44504</v>
      </c>
      <c r="D73" s="10">
        <v>1118.1600000000001</v>
      </c>
      <c r="E73" s="10">
        <v>801.6</v>
      </c>
      <c r="F73" s="10">
        <v>20.170000000000002</v>
      </c>
      <c r="G73" s="10">
        <v>392.8</v>
      </c>
      <c r="H73" s="10">
        <v>0.39019999999999999</v>
      </c>
    </row>
    <row r="74" spans="1:8" x14ac:dyDescent="0.2">
      <c r="A74" s="10">
        <v>73</v>
      </c>
      <c r="B74" s="86">
        <v>0.625</v>
      </c>
      <c r="C74" s="87">
        <v>44504</v>
      </c>
      <c r="D74" s="10">
        <v>1118.18</v>
      </c>
      <c r="E74" s="10">
        <v>819.3</v>
      </c>
      <c r="F74" s="10">
        <v>18.68</v>
      </c>
      <c r="G74" s="10">
        <v>401.4</v>
      </c>
      <c r="H74" s="10">
        <v>0.39810000000000001</v>
      </c>
    </row>
    <row r="75" spans="1:8" x14ac:dyDescent="0.2">
      <c r="A75" s="10">
        <v>74</v>
      </c>
      <c r="B75" s="86">
        <v>0</v>
      </c>
      <c r="C75" s="87">
        <v>44505</v>
      </c>
      <c r="D75" s="10">
        <v>1118.29</v>
      </c>
      <c r="E75" s="10">
        <v>819</v>
      </c>
      <c r="F75" s="10">
        <v>21.5</v>
      </c>
      <c r="G75" s="10">
        <v>401.3</v>
      </c>
      <c r="H75" s="10">
        <v>0.3997</v>
      </c>
    </row>
    <row r="76" spans="1:8" x14ac:dyDescent="0.2">
      <c r="A76" s="10">
        <v>75</v>
      </c>
      <c r="B76" s="86">
        <v>0.375</v>
      </c>
      <c r="C76" s="87">
        <v>44505</v>
      </c>
      <c r="D76" s="10">
        <v>1118.8900000000001</v>
      </c>
      <c r="E76" s="10">
        <v>806.5</v>
      </c>
      <c r="F76" s="10">
        <v>19.39</v>
      </c>
      <c r="G76" s="10">
        <v>395.2</v>
      </c>
      <c r="H76" s="10">
        <v>0.39219999999999999</v>
      </c>
    </row>
    <row r="77" spans="1:8" x14ac:dyDescent="0.2">
      <c r="A77" s="10">
        <v>76</v>
      </c>
      <c r="B77" s="86">
        <v>0.75</v>
      </c>
      <c r="C77" s="87">
        <v>44505</v>
      </c>
      <c r="D77" s="10">
        <v>1119.6199999999999</v>
      </c>
      <c r="E77" s="10">
        <v>832.8</v>
      </c>
      <c r="F77" s="10">
        <v>18.2</v>
      </c>
      <c r="G77" s="10">
        <v>408.1</v>
      </c>
      <c r="H77" s="10">
        <v>0.40450000000000003</v>
      </c>
    </row>
    <row r="78" spans="1:8" x14ac:dyDescent="0.2">
      <c r="A78" s="10">
        <v>77</v>
      </c>
      <c r="B78" s="86">
        <v>0.125</v>
      </c>
      <c r="C78" s="87">
        <v>44506</v>
      </c>
      <c r="D78" s="10">
        <v>1114.5899999999999</v>
      </c>
      <c r="E78" s="10">
        <v>836.6</v>
      </c>
      <c r="F78" s="10">
        <v>20.66</v>
      </c>
      <c r="G78" s="10">
        <v>410</v>
      </c>
      <c r="H78" s="10">
        <v>0.40820000000000001</v>
      </c>
    </row>
    <row r="79" spans="1:8" x14ac:dyDescent="0.2">
      <c r="A79" s="10">
        <v>78</v>
      </c>
      <c r="B79" s="86">
        <v>0.5</v>
      </c>
      <c r="C79" s="87">
        <v>44506</v>
      </c>
      <c r="D79" s="10">
        <v>1113.8599999999999</v>
      </c>
      <c r="E79" s="10">
        <v>875.8</v>
      </c>
      <c r="F79" s="10">
        <v>18.02</v>
      </c>
      <c r="G79" s="10">
        <v>429.2</v>
      </c>
      <c r="H79" s="10">
        <v>0.42599999999999999</v>
      </c>
    </row>
    <row r="80" spans="1:8" x14ac:dyDescent="0.2">
      <c r="A80" s="10">
        <v>79</v>
      </c>
      <c r="B80" s="86">
        <v>0.875</v>
      </c>
      <c r="C80" s="87">
        <v>44506</v>
      </c>
      <c r="D80" s="10">
        <v>1111.1600000000001</v>
      </c>
      <c r="E80" s="10">
        <v>958.9</v>
      </c>
      <c r="F80" s="10">
        <v>19.16</v>
      </c>
      <c r="G80" s="10">
        <v>469.9</v>
      </c>
      <c r="H80" s="10">
        <v>0.46899999999999997</v>
      </c>
    </row>
    <row r="81" spans="1:8" x14ac:dyDescent="0.2">
      <c r="A81" s="10">
        <v>80</v>
      </c>
      <c r="B81" s="86">
        <v>0.25</v>
      </c>
      <c r="C81" s="87">
        <v>44507</v>
      </c>
      <c r="D81" s="10">
        <v>1109.22</v>
      </c>
      <c r="E81" s="10">
        <v>959.3</v>
      </c>
      <c r="F81" s="10">
        <v>19.75</v>
      </c>
      <c r="G81" s="10">
        <v>470</v>
      </c>
      <c r="H81" s="10">
        <v>0.46960000000000002</v>
      </c>
    </row>
    <row r="82" spans="1:8" x14ac:dyDescent="0.2">
      <c r="A82" s="10">
        <v>81</v>
      </c>
      <c r="B82" s="86">
        <v>0.625</v>
      </c>
      <c r="C82" s="87">
        <v>44507</v>
      </c>
      <c r="D82" s="10">
        <v>1110.51</v>
      </c>
      <c r="E82" s="10">
        <v>980.1</v>
      </c>
      <c r="F82" s="10">
        <v>18.22</v>
      </c>
      <c r="G82" s="10">
        <v>480.3</v>
      </c>
      <c r="H82" s="10">
        <v>0.47889999999999999</v>
      </c>
    </row>
    <row r="83" spans="1:8" x14ac:dyDescent="0.2">
      <c r="A83" s="10">
        <v>82</v>
      </c>
      <c r="B83" s="86">
        <v>0</v>
      </c>
      <c r="C83" s="87">
        <v>44508</v>
      </c>
      <c r="D83" s="10">
        <v>1106.81</v>
      </c>
      <c r="E83" s="10">
        <v>981.9</v>
      </c>
      <c r="F83" s="10">
        <v>20.59</v>
      </c>
      <c r="G83" s="10">
        <v>481.1</v>
      </c>
      <c r="H83" s="10">
        <v>0.48170000000000002</v>
      </c>
    </row>
    <row r="84" spans="1:8" x14ac:dyDescent="0.2">
      <c r="A84" s="10">
        <v>83</v>
      </c>
      <c r="B84" s="86">
        <v>0.375</v>
      </c>
      <c r="C84" s="87">
        <v>44508</v>
      </c>
      <c r="D84" s="10">
        <v>1109.55</v>
      </c>
      <c r="E84" s="10">
        <v>971.2</v>
      </c>
      <c r="F84" s="10">
        <v>19.350000000000001</v>
      </c>
      <c r="G84" s="10">
        <v>475.9</v>
      </c>
      <c r="H84" s="10">
        <v>0.4753</v>
      </c>
    </row>
    <row r="85" spans="1:8" x14ac:dyDescent="0.2">
      <c r="A85" s="10">
        <v>84</v>
      </c>
      <c r="B85" s="86">
        <v>0.75</v>
      </c>
      <c r="C85" s="87">
        <v>44508</v>
      </c>
      <c r="D85" s="10">
        <v>1113.3599999999999</v>
      </c>
      <c r="E85" s="10">
        <v>991.8</v>
      </c>
      <c r="F85" s="10">
        <v>18.059999999999999</v>
      </c>
      <c r="G85" s="10">
        <v>486</v>
      </c>
      <c r="H85" s="10">
        <v>0.48470000000000002</v>
      </c>
    </row>
    <row r="86" spans="1:8" x14ac:dyDescent="0.2">
      <c r="A86" s="10">
        <v>85</v>
      </c>
      <c r="B86" s="86">
        <v>0.125</v>
      </c>
      <c r="C86" s="87">
        <v>44509</v>
      </c>
      <c r="D86" s="10">
        <v>1113.4000000000001</v>
      </c>
      <c r="E86" s="10">
        <v>983.9</v>
      </c>
      <c r="F86" s="10">
        <v>19.559999999999999</v>
      </c>
      <c r="G86" s="10">
        <v>482.1</v>
      </c>
      <c r="H86" s="10">
        <v>0.48199999999999998</v>
      </c>
    </row>
    <row r="87" spans="1:8" x14ac:dyDescent="0.2">
      <c r="A87" s="10">
        <v>86</v>
      </c>
      <c r="B87" s="86">
        <v>0.5</v>
      </c>
      <c r="C87" s="87">
        <v>44509</v>
      </c>
      <c r="D87" s="10">
        <v>1116.3</v>
      </c>
      <c r="E87" s="10">
        <v>976</v>
      </c>
      <c r="F87" s="10">
        <v>18.010000000000002</v>
      </c>
      <c r="G87" s="10">
        <v>478.2</v>
      </c>
      <c r="H87" s="10">
        <v>0.47660000000000002</v>
      </c>
    </row>
    <row r="88" spans="1:8" x14ac:dyDescent="0.2">
      <c r="A88" s="10">
        <v>87</v>
      </c>
      <c r="B88" s="86">
        <v>0.875</v>
      </c>
      <c r="C88" s="87">
        <v>44509</v>
      </c>
      <c r="D88" s="10">
        <v>1117.46</v>
      </c>
      <c r="E88" s="10">
        <v>973.2</v>
      </c>
      <c r="F88" s="10">
        <v>19.45</v>
      </c>
      <c r="G88" s="10">
        <v>476.9</v>
      </c>
      <c r="H88" s="10">
        <v>0.47649999999999998</v>
      </c>
    </row>
    <row r="89" spans="1:8" x14ac:dyDescent="0.2">
      <c r="A89" s="10">
        <v>88</v>
      </c>
      <c r="B89" s="86">
        <v>0.25</v>
      </c>
      <c r="C89" s="87">
        <v>44510</v>
      </c>
      <c r="D89" s="10">
        <v>1116.8900000000001</v>
      </c>
      <c r="E89" s="10">
        <v>965.1</v>
      </c>
      <c r="F89" s="10">
        <v>19.739999999999998</v>
      </c>
      <c r="G89" s="10">
        <v>472.9</v>
      </c>
      <c r="H89" s="10">
        <v>0.47260000000000002</v>
      </c>
    </row>
    <row r="90" spans="1:8" x14ac:dyDescent="0.2">
      <c r="A90" s="10">
        <v>89</v>
      </c>
      <c r="B90" s="86">
        <v>0.625</v>
      </c>
      <c r="C90" s="87">
        <v>44510</v>
      </c>
      <c r="D90" s="10">
        <v>1118.31</v>
      </c>
      <c r="E90" s="10">
        <v>981.8</v>
      </c>
      <c r="F90" s="10">
        <v>18.05</v>
      </c>
      <c r="G90" s="10">
        <v>481.1</v>
      </c>
      <c r="H90" s="10">
        <v>0.47960000000000003</v>
      </c>
    </row>
    <row r="91" spans="1:8" x14ac:dyDescent="0.2">
      <c r="A91" s="10">
        <v>90</v>
      </c>
      <c r="B91" s="86">
        <v>0</v>
      </c>
      <c r="C91" s="87">
        <v>44511</v>
      </c>
      <c r="D91" s="10">
        <v>1116.8699999999999</v>
      </c>
      <c r="E91" s="10">
        <v>985.9</v>
      </c>
      <c r="F91" s="10">
        <v>21.2</v>
      </c>
      <c r="G91" s="10">
        <v>483.1</v>
      </c>
      <c r="H91" s="10">
        <v>0.48420000000000002</v>
      </c>
    </row>
    <row r="92" spans="1:8" x14ac:dyDescent="0.2">
      <c r="A92" s="10">
        <v>91</v>
      </c>
      <c r="B92" s="86">
        <v>0.375</v>
      </c>
      <c r="C92" s="87">
        <v>44511</v>
      </c>
      <c r="D92" s="10">
        <v>1117.55</v>
      </c>
      <c r="E92" s="10">
        <v>990.4</v>
      </c>
      <c r="F92" s="10">
        <v>19.8</v>
      </c>
      <c r="G92" s="10">
        <v>485.3</v>
      </c>
      <c r="H92" s="10">
        <v>0.48549999999999999</v>
      </c>
    </row>
    <row r="93" spans="1:8" x14ac:dyDescent="0.2">
      <c r="A93" s="10">
        <v>92</v>
      </c>
      <c r="B93" s="86">
        <v>0.75</v>
      </c>
      <c r="C93" s="87">
        <v>44511</v>
      </c>
      <c r="D93" s="10">
        <v>1119.57</v>
      </c>
      <c r="E93" s="10">
        <v>986.9</v>
      </c>
      <c r="F93" s="10">
        <v>18.850000000000001</v>
      </c>
      <c r="G93" s="10">
        <v>483.6</v>
      </c>
      <c r="H93" s="10">
        <v>0.4829</v>
      </c>
    </row>
    <row r="94" spans="1:8" x14ac:dyDescent="0.2">
      <c r="A94" s="10">
        <v>93</v>
      </c>
      <c r="B94" s="86">
        <v>0.125</v>
      </c>
      <c r="C94" s="87">
        <v>44512</v>
      </c>
      <c r="D94" s="10">
        <v>1115.72</v>
      </c>
      <c r="E94" s="10">
        <v>994.6</v>
      </c>
      <c r="F94" s="10">
        <v>21.55</v>
      </c>
      <c r="G94" s="10">
        <v>487.3</v>
      </c>
      <c r="H94" s="10">
        <v>0.48880000000000001</v>
      </c>
    </row>
    <row r="95" spans="1:8" x14ac:dyDescent="0.2">
      <c r="A95" s="10">
        <v>94</v>
      </c>
      <c r="B95" s="86">
        <v>0.5</v>
      </c>
      <c r="C95" s="87">
        <v>44512</v>
      </c>
      <c r="D95" s="10">
        <v>1114.6099999999999</v>
      </c>
      <c r="E95" s="10">
        <v>981.1</v>
      </c>
      <c r="F95" s="10">
        <v>19.5</v>
      </c>
      <c r="G95" s="10">
        <v>480.8</v>
      </c>
      <c r="H95" s="10">
        <v>0.48049999999999998</v>
      </c>
    </row>
    <row r="96" spans="1:8" x14ac:dyDescent="0.2">
      <c r="A96" s="10">
        <v>95</v>
      </c>
      <c r="B96" s="86">
        <v>0.875</v>
      </c>
      <c r="C96" s="87">
        <v>44512</v>
      </c>
      <c r="D96" s="10">
        <v>1113.25</v>
      </c>
      <c r="E96" s="10">
        <v>962.2</v>
      </c>
      <c r="F96" s="10">
        <v>20.73</v>
      </c>
      <c r="G96" s="10">
        <v>471.5</v>
      </c>
      <c r="H96" s="10">
        <v>0.4718</v>
      </c>
    </row>
    <row r="97" spans="1:8" x14ac:dyDescent="0.2">
      <c r="A97" s="10">
        <v>96</v>
      </c>
      <c r="B97" s="86">
        <v>0.25</v>
      </c>
      <c r="C97" s="87">
        <v>44513</v>
      </c>
      <c r="D97" s="10">
        <v>1112.24</v>
      </c>
      <c r="E97" s="10">
        <v>944.5</v>
      </c>
      <c r="F97" s="10">
        <v>22.37</v>
      </c>
      <c r="G97" s="10">
        <v>462.8</v>
      </c>
      <c r="H97" s="10">
        <v>0.4637</v>
      </c>
    </row>
    <row r="98" spans="1:8" x14ac:dyDescent="0.2">
      <c r="A98" s="10">
        <v>97</v>
      </c>
      <c r="B98" s="86">
        <v>0.625</v>
      </c>
      <c r="C98" s="87">
        <v>44513</v>
      </c>
      <c r="D98" s="10">
        <v>1112.05</v>
      </c>
      <c r="E98" s="10">
        <v>888.3</v>
      </c>
      <c r="F98" s="10">
        <v>19.59</v>
      </c>
      <c r="G98" s="10">
        <v>435.3</v>
      </c>
      <c r="H98" s="10">
        <v>0.4335</v>
      </c>
    </row>
    <row r="99" spans="1:8" x14ac:dyDescent="0.2">
      <c r="A99" s="10">
        <v>98</v>
      </c>
      <c r="B99" s="86">
        <v>0</v>
      </c>
      <c r="C99" s="87">
        <v>44514</v>
      </c>
      <c r="D99" s="10">
        <v>1105.92</v>
      </c>
      <c r="E99" s="10">
        <v>921.7</v>
      </c>
      <c r="F99" s="10">
        <v>22.21</v>
      </c>
      <c r="G99" s="10">
        <v>451.6</v>
      </c>
      <c r="H99" s="10">
        <v>0.4521</v>
      </c>
    </row>
    <row r="100" spans="1:8" x14ac:dyDescent="0.2">
      <c r="A100" s="10">
        <v>99</v>
      </c>
      <c r="B100" s="86">
        <v>0.375</v>
      </c>
      <c r="C100" s="87">
        <v>44514</v>
      </c>
      <c r="D100" s="10">
        <v>1105.4000000000001</v>
      </c>
      <c r="E100" s="10">
        <v>914.2</v>
      </c>
      <c r="F100" s="10">
        <v>21.03</v>
      </c>
      <c r="G100" s="10">
        <v>448</v>
      </c>
      <c r="H100" s="10">
        <v>0.4476</v>
      </c>
    </row>
    <row r="101" spans="1:8" x14ac:dyDescent="0.2">
      <c r="A101" s="10">
        <v>100</v>
      </c>
      <c r="B101" s="86">
        <v>0.75</v>
      </c>
      <c r="C101" s="87">
        <v>44514</v>
      </c>
      <c r="D101" s="10">
        <v>1106.5</v>
      </c>
      <c r="E101" s="10">
        <v>850.2</v>
      </c>
      <c r="F101" s="10">
        <v>20.05</v>
      </c>
      <c r="G101" s="10">
        <v>416.6</v>
      </c>
      <c r="H101" s="10">
        <v>0.41460000000000002</v>
      </c>
    </row>
    <row r="102" spans="1:8" x14ac:dyDescent="0.2">
      <c r="A102" s="10">
        <v>101</v>
      </c>
      <c r="B102" s="86">
        <v>0.125</v>
      </c>
      <c r="C102" s="87">
        <v>44515</v>
      </c>
      <c r="D102" s="10">
        <v>1105.24</v>
      </c>
      <c r="E102" s="10">
        <v>843</v>
      </c>
      <c r="F102" s="10">
        <v>21.68</v>
      </c>
      <c r="G102" s="10">
        <v>413.1</v>
      </c>
      <c r="H102" s="10">
        <v>0.41199999999999998</v>
      </c>
    </row>
    <row r="103" spans="1:8" x14ac:dyDescent="0.2">
      <c r="A103" s="10">
        <v>102</v>
      </c>
      <c r="B103" s="86">
        <v>0.5</v>
      </c>
      <c r="C103" s="87">
        <v>44515</v>
      </c>
      <c r="D103" s="10">
        <v>1103.1199999999999</v>
      </c>
      <c r="E103" s="10">
        <v>841.1</v>
      </c>
      <c r="F103" s="10">
        <v>20.7</v>
      </c>
      <c r="G103" s="10">
        <v>412.1</v>
      </c>
      <c r="H103" s="10">
        <v>0.41039999999999999</v>
      </c>
    </row>
    <row r="104" spans="1:8" x14ac:dyDescent="0.2">
      <c r="A104" s="10">
        <v>103</v>
      </c>
      <c r="B104" s="86">
        <v>0.875</v>
      </c>
      <c r="C104" s="87">
        <v>44515</v>
      </c>
      <c r="D104" s="10">
        <v>1106.8699999999999</v>
      </c>
      <c r="E104" s="10">
        <v>829.2</v>
      </c>
      <c r="F104" s="10">
        <v>22.11</v>
      </c>
      <c r="G104" s="10">
        <v>406.3</v>
      </c>
      <c r="H104" s="10">
        <v>0.4052</v>
      </c>
    </row>
    <row r="105" spans="1:8" x14ac:dyDescent="0.2">
      <c r="A105" s="10">
        <v>104</v>
      </c>
      <c r="B105" s="86">
        <v>0.25</v>
      </c>
      <c r="C105" s="87">
        <v>44516</v>
      </c>
      <c r="D105" s="10">
        <v>1108.26</v>
      </c>
      <c r="E105" s="10">
        <v>827.9</v>
      </c>
      <c r="F105" s="10">
        <v>22.31</v>
      </c>
      <c r="G105" s="10">
        <v>405.7</v>
      </c>
      <c r="H105" s="10">
        <v>0.40460000000000002</v>
      </c>
    </row>
    <row r="106" spans="1:8" x14ac:dyDescent="0.2">
      <c r="A106" s="10">
        <v>105</v>
      </c>
      <c r="B106" s="86">
        <v>0.625</v>
      </c>
      <c r="C106" s="87">
        <v>44516</v>
      </c>
      <c r="D106" s="10">
        <v>1107.67</v>
      </c>
      <c r="E106" s="10">
        <v>838.5</v>
      </c>
      <c r="F106" s="10">
        <v>21.16</v>
      </c>
      <c r="G106" s="10">
        <v>410.9</v>
      </c>
      <c r="H106" s="10">
        <v>0.40939999999999999</v>
      </c>
    </row>
    <row r="107" spans="1:8" x14ac:dyDescent="0.2">
      <c r="A107" s="10">
        <v>106</v>
      </c>
      <c r="B107" s="86">
        <v>0</v>
      </c>
      <c r="C107" s="87">
        <v>44517</v>
      </c>
      <c r="D107" s="10">
        <v>1106.94</v>
      </c>
      <c r="E107" s="10">
        <v>872.7</v>
      </c>
      <c r="F107" s="10">
        <v>23.51</v>
      </c>
      <c r="G107" s="10">
        <v>427.6</v>
      </c>
      <c r="H107" s="10">
        <v>0.42780000000000001</v>
      </c>
    </row>
    <row r="108" spans="1:8" x14ac:dyDescent="0.2">
      <c r="A108" s="10">
        <v>107</v>
      </c>
      <c r="B108" s="86">
        <v>0.375</v>
      </c>
      <c r="C108" s="87">
        <v>44517</v>
      </c>
      <c r="D108" s="10">
        <v>1107.9000000000001</v>
      </c>
      <c r="E108" s="10">
        <v>884.1</v>
      </c>
      <c r="F108" s="10">
        <v>22.3</v>
      </c>
      <c r="G108" s="10">
        <v>433.2</v>
      </c>
      <c r="H108" s="10">
        <v>0.433</v>
      </c>
    </row>
    <row r="109" spans="1:8" x14ac:dyDescent="0.2">
      <c r="A109" s="10">
        <v>108</v>
      </c>
      <c r="B109" s="86">
        <v>0.75</v>
      </c>
      <c r="C109" s="87">
        <v>44517</v>
      </c>
      <c r="D109" s="10">
        <v>1109.77</v>
      </c>
      <c r="E109" s="10">
        <v>841.9</v>
      </c>
      <c r="F109" s="10">
        <v>20.64</v>
      </c>
      <c r="G109" s="10">
        <v>412.5</v>
      </c>
      <c r="H109" s="10">
        <v>0.4108</v>
      </c>
    </row>
    <row r="110" spans="1:8" x14ac:dyDescent="0.2">
      <c r="A110" s="10">
        <v>1</v>
      </c>
      <c r="B110" s="86">
        <v>0.625</v>
      </c>
      <c r="C110" s="87">
        <v>44518</v>
      </c>
      <c r="D110" s="10">
        <v>1106.25</v>
      </c>
      <c r="E110" s="10">
        <v>768</v>
      </c>
      <c r="F110" s="10">
        <v>20.81</v>
      </c>
      <c r="G110" s="10">
        <v>376.3</v>
      </c>
      <c r="H110" s="10">
        <v>0.37369999999999998</v>
      </c>
    </row>
    <row r="111" spans="1:8" x14ac:dyDescent="0.2">
      <c r="A111" s="10">
        <v>2</v>
      </c>
      <c r="B111" s="86">
        <v>0.875</v>
      </c>
      <c r="C111" s="87">
        <v>44518</v>
      </c>
      <c r="D111" s="10">
        <v>1108.8900000000001</v>
      </c>
      <c r="E111" s="10">
        <v>772.2</v>
      </c>
      <c r="F111" s="10">
        <v>20.37</v>
      </c>
      <c r="G111" s="10">
        <v>378.4</v>
      </c>
      <c r="H111" s="10">
        <v>0.37559999999999999</v>
      </c>
    </row>
    <row r="112" spans="1:8" x14ac:dyDescent="0.2">
      <c r="A112" s="10">
        <v>3</v>
      </c>
      <c r="B112" s="86">
        <v>0.125</v>
      </c>
      <c r="C112" s="87">
        <v>44519</v>
      </c>
      <c r="D112" s="10">
        <v>1108.78</v>
      </c>
      <c r="E112" s="10">
        <v>856</v>
      </c>
      <c r="F112" s="10">
        <v>19.09</v>
      </c>
      <c r="G112" s="10">
        <v>419.5</v>
      </c>
      <c r="H112" s="10">
        <v>0.41689999999999999</v>
      </c>
    </row>
    <row r="113" spans="1:8" x14ac:dyDescent="0.2">
      <c r="A113" s="10">
        <v>4</v>
      </c>
      <c r="B113" s="86">
        <v>0.375</v>
      </c>
      <c r="C113" s="87">
        <v>44519</v>
      </c>
      <c r="D113" s="10">
        <v>1110.73</v>
      </c>
      <c r="E113" s="10">
        <v>867.1</v>
      </c>
      <c r="F113" s="10">
        <v>18.27</v>
      </c>
      <c r="G113" s="10">
        <v>424.9</v>
      </c>
      <c r="H113" s="10">
        <v>0.42180000000000001</v>
      </c>
    </row>
    <row r="114" spans="1:8" x14ac:dyDescent="0.2">
      <c r="A114" s="10">
        <v>5</v>
      </c>
      <c r="B114" s="86">
        <v>0.625</v>
      </c>
      <c r="C114" s="87">
        <v>44519</v>
      </c>
      <c r="D114" s="10">
        <v>1107.6500000000001</v>
      </c>
      <c r="E114" s="10">
        <v>912.2</v>
      </c>
      <c r="F114" s="10">
        <v>21.45</v>
      </c>
      <c r="G114" s="10">
        <v>447</v>
      </c>
      <c r="H114" s="10">
        <v>0.44679999999999997</v>
      </c>
    </row>
    <row r="115" spans="1:8" x14ac:dyDescent="0.2">
      <c r="A115" s="10">
        <v>6</v>
      </c>
      <c r="B115" s="86">
        <v>0.875</v>
      </c>
      <c r="C115" s="87">
        <v>44519</v>
      </c>
      <c r="D115" s="10">
        <v>1108.48</v>
      </c>
      <c r="E115" s="10">
        <v>916.5</v>
      </c>
      <c r="F115" s="10">
        <v>21.21</v>
      </c>
      <c r="G115" s="10">
        <v>449.1</v>
      </c>
      <c r="H115" s="10">
        <v>0.44890000000000002</v>
      </c>
    </row>
    <row r="116" spans="1:8" x14ac:dyDescent="0.2">
      <c r="A116" s="10">
        <v>7</v>
      </c>
      <c r="B116" s="86">
        <v>0.125</v>
      </c>
      <c r="C116" s="87">
        <v>44520</v>
      </c>
      <c r="D116" s="10">
        <v>1107.92</v>
      </c>
      <c r="E116" s="10">
        <v>873.2</v>
      </c>
      <c r="F116" s="10">
        <v>19.73</v>
      </c>
      <c r="G116" s="10">
        <v>427.9</v>
      </c>
      <c r="H116" s="10">
        <v>0.42599999999999999</v>
      </c>
    </row>
    <row r="117" spans="1:8" x14ac:dyDescent="0.2">
      <c r="A117" s="10">
        <v>8</v>
      </c>
      <c r="B117" s="86">
        <v>0.375</v>
      </c>
      <c r="C117" s="87">
        <v>44520</v>
      </c>
      <c r="D117" s="10">
        <v>1107.97</v>
      </c>
      <c r="E117" s="10">
        <v>861.6</v>
      </c>
      <c r="F117" s="10">
        <v>19.34</v>
      </c>
      <c r="G117" s="10">
        <v>422.2</v>
      </c>
      <c r="H117" s="10">
        <v>0.4199</v>
      </c>
    </row>
    <row r="118" spans="1:8" x14ac:dyDescent="0.2">
      <c r="A118" s="10">
        <v>9</v>
      </c>
      <c r="B118" s="86">
        <v>0.625</v>
      </c>
      <c r="C118" s="87">
        <v>44520</v>
      </c>
      <c r="D118" s="10">
        <v>1104.8599999999999</v>
      </c>
      <c r="E118" s="10">
        <v>902.4</v>
      </c>
      <c r="F118" s="10">
        <v>22.26</v>
      </c>
      <c r="G118" s="10">
        <v>442.2</v>
      </c>
      <c r="H118" s="10">
        <v>0.44230000000000003</v>
      </c>
    </row>
    <row r="119" spans="1:8" x14ac:dyDescent="0.2">
      <c r="A119" s="10">
        <v>10</v>
      </c>
      <c r="B119" s="86">
        <v>0.875</v>
      </c>
      <c r="C119" s="87">
        <v>44520</v>
      </c>
      <c r="D119" s="10">
        <v>1104.24</v>
      </c>
      <c r="E119" s="10">
        <v>907.9</v>
      </c>
      <c r="F119" s="10">
        <v>22</v>
      </c>
      <c r="G119" s="10">
        <v>444.9</v>
      </c>
      <c r="H119" s="10">
        <v>0.44500000000000001</v>
      </c>
    </row>
    <row r="120" spans="1:8" x14ac:dyDescent="0.2">
      <c r="A120" s="10">
        <v>11</v>
      </c>
      <c r="B120" s="86">
        <v>0.125</v>
      </c>
      <c r="C120" s="87">
        <v>44521</v>
      </c>
      <c r="D120" s="10">
        <v>1099.49</v>
      </c>
      <c r="E120" s="10">
        <v>916.2</v>
      </c>
      <c r="F120" s="10">
        <v>20.98</v>
      </c>
      <c r="G120" s="10">
        <v>449</v>
      </c>
      <c r="H120" s="10">
        <v>0.4486</v>
      </c>
    </row>
    <row r="121" spans="1:8" x14ac:dyDescent="0.2">
      <c r="A121" s="10">
        <v>12</v>
      </c>
      <c r="B121" s="86">
        <v>0.375</v>
      </c>
      <c r="C121" s="87">
        <v>44521</v>
      </c>
      <c r="D121" s="10">
        <v>1098.76</v>
      </c>
      <c r="E121" s="10">
        <v>913</v>
      </c>
      <c r="F121" s="10">
        <v>20.75</v>
      </c>
      <c r="G121" s="10">
        <v>447.4</v>
      </c>
      <c r="H121" s="10">
        <v>0.44679999999999997</v>
      </c>
    </row>
    <row r="122" spans="1:8" x14ac:dyDescent="0.2">
      <c r="A122" s="10">
        <v>13</v>
      </c>
      <c r="B122" s="86">
        <v>0.625</v>
      </c>
      <c r="C122" s="87">
        <v>44521</v>
      </c>
      <c r="D122" s="10">
        <v>1096.2</v>
      </c>
      <c r="E122" s="10">
        <v>912.9</v>
      </c>
      <c r="F122" s="10">
        <v>22.57</v>
      </c>
      <c r="G122" s="10">
        <v>447.3</v>
      </c>
      <c r="H122" s="10">
        <v>0.44779999999999998</v>
      </c>
    </row>
    <row r="123" spans="1:8" x14ac:dyDescent="0.2">
      <c r="A123" s="10">
        <v>14</v>
      </c>
      <c r="B123" s="86">
        <v>0.875</v>
      </c>
      <c r="C123" s="87">
        <v>44521</v>
      </c>
      <c r="D123" s="10">
        <v>1100.01</v>
      </c>
      <c r="E123" s="10">
        <v>925.9</v>
      </c>
      <c r="F123" s="10">
        <v>21.87</v>
      </c>
      <c r="G123" s="10">
        <v>453.7</v>
      </c>
      <c r="H123" s="10">
        <v>0.45400000000000001</v>
      </c>
    </row>
    <row r="124" spans="1:8" x14ac:dyDescent="0.2">
      <c r="A124" s="10">
        <v>15</v>
      </c>
      <c r="B124" s="86">
        <v>0.125</v>
      </c>
      <c r="C124" s="87">
        <v>44522</v>
      </c>
      <c r="D124" s="10">
        <v>1101.5</v>
      </c>
      <c r="E124" s="10">
        <v>913.3</v>
      </c>
      <c r="F124" s="10">
        <v>20.97</v>
      </c>
      <c r="G124" s="10">
        <v>447.5</v>
      </c>
      <c r="H124" s="10">
        <v>0.4471</v>
      </c>
    </row>
    <row r="125" spans="1:8" x14ac:dyDescent="0.2">
      <c r="A125" s="10">
        <v>16</v>
      </c>
      <c r="B125" s="86">
        <v>0.375</v>
      </c>
      <c r="C125" s="87">
        <v>44522</v>
      </c>
      <c r="D125" s="10">
        <v>1105.25</v>
      </c>
      <c r="E125" s="10">
        <v>860.4</v>
      </c>
      <c r="F125" s="10">
        <v>20.420000000000002</v>
      </c>
      <c r="G125" s="10">
        <v>421.6</v>
      </c>
      <c r="H125" s="10">
        <v>0.42</v>
      </c>
    </row>
    <row r="126" spans="1:8" x14ac:dyDescent="0.2">
      <c r="A126" s="10">
        <v>17</v>
      </c>
      <c r="B126" s="86">
        <v>0.625</v>
      </c>
      <c r="C126" s="87">
        <v>44522</v>
      </c>
      <c r="D126" s="10">
        <v>1105.81</v>
      </c>
      <c r="E126" s="10">
        <v>904.7</v>
      </c>
      <c r="F126" s="10">
        <v>23.19</v>
      </c>
      <c r="G126" s="10">
        <v>443.3</v>
      </c>
      <c r="H126" s="10">
        <v>0.44390000000000002</v>
      </c>
    </row>
    <row r="127" spans="1:8" x14ac:dyDescent="0.2">
      <c r="A127" s="10">
        <v>18</v>
      </c>
      <c r="B127" s="86">
        <v>0.875</v>
      </c>
      <c r="C127" s="87">
        <v>44522</v>
      </c>
      <c r="D127" s="10">
        <v>1108.26</v>
      </c>
      <c r="E127" s="10">
        <v>841.6</v>
      </c>
      <c r="F127" s="10">
        <v>22.02</v>
      </c>
      <c r="G127" s="10">
        <v>412.4</v>
      </c>
      <c r="H127" s="10">
        <v>0.41139999999999999</v>
      </c>
    </row>
    <row r="128" spans="1:8" x14ac:dyDescent="0.2">
      <c r="A128" s="10">
        <v>19</v>
      </c>
      <c r="B128" s="86">
        <v>0.125</v>
      </c>
      <c r="C128" s="87">
        <v>44523</v>
      </c>
      <c r="D128" s="10">
        <v>1108.7</v>
      </c>
      <c r="E128" s="10">
        <v>819.7</v>
      </c>
      <c r="F128" s="10">
        <v>19.97</v>
      </c>
      <c r="G128" s="10">
        <v>401.7</v>
      </c>
      <c r="H128" s="10">
        <v>0.3992</v>
      </c>
    </row>
    <row r="129" spans="1:8" x14ac:dyDescent="0.2">
      <c r="A129" s="10">
        <v>20</v>
      </c>
      <c r="B129" s="86">
        <v>0.375</v>
      </c>
      <c r="C129" s="87">
        <v>44523</v>
      </c>
      <c r="D129" s="10">
        <v>1110.53</v>
      </c>
      <c r="E129" s="10">
        <v>802.4</v>
      </c>
      <c r="F129" s="10">
        <v>19.54</v>
      </c>
      <c r="G129" s="10">
        <v>393.2</v>
      </c>
      <c r="H129" s="10">
        <v>0.39019999999999999</v>
      </c>
    </row>
    <row r="130" spans="1:8" x14ac:dyDescent="0.2">
      <c r="A130" s="10">
        <v>21</v>
      </c>
      <c r="B130" s="86">
        <v>0.625</v>
      </c>
      <c r="C130" s="87">
        <v>44523</v>
      </c>
      <c r="D130" s="10">
        <v>1109.29</v>
      </c>
      <c r="E130" s="10">
        <v>806.2</v>
      </c>
      <c r="F130" s="10">
        <v>23.02</v>
      </c>
      <c r="G130" s="10">
        <v>395</v>
      </c>
      <c r="H130" s="10">
        <v>0.39400000000000002</v>
      </c>
    </row>
    <row r="131" spans="1:8" x14ac:dyDescent="0.2">
      <c r="A131" s="10">
        <v>22</v>
      </c>
      <c r="B131" s="86">
        <v>0.875</v>
      </c>
      <c r="C131" s="87">
        <v>44523</v>
      </c>
      <c r="D131" s="10">
        <v>1110.49</v>
      </c>
      <c r="E131" s="10">
        <v>806.1</v>
      </c>
      <c r="F131" s="10">
        <v>22.02</v>
      </c>
      <c r="G131" s="10">
        <v>395</v>
      </c>
      <c r="H131" s="10">
        <v>0.39350000000000002</v>
      </c>
    </row>
    <row r="132" spans="1:8" x14ac:dyDescent="0.2">
      <c r="A132" s="10">
        <v>23</v>
      </c>
      <c r="B132" s="86">
        <v>0.125</v>
      </c>
      <c r="C132" s="87">
        <v>44524</v>
      </c>
      <c r="D132" s="10">
        <v>1109.3900000000001</v>
      </c>
      <c r="E132" s="10">
        <v>811.2</v>
      </c>
      <c r="F132" s="10">
        <v>20.58</v>
      </c>
      <c r="G132" s="10">
        <v>397.5</v>
      </c>
      <c r="H132" s="10">
        <v>0.39529999999999998</v>
      </c>
    </row>
    <row r="133" spans="1:8" x14ac:dyDescent="0.2">
      <c r="A133" s="10">
        <v>24</v>
      </c>
      <c r="B133" s="86">
        <v>0.375</v>
      </c>
      <c r="C133" s="87">
        <v>44524</v>
      </c>
      <c r="D133" s="10">
        <v>1110.5999999999999</v>
      </c>
      <c r="E133" s="10">
        <v>800.8</v>
      </c>
      <c r="F133" s="10">
        <v>20.329999999999998</v>
      </c>
      <c r="G133" s="10">
        <v>392.4</v>
      </c>
      <c r="H133" s="10">
        <v>0.38990000000000002</v>
      </c>
    </row>
    <row r="134" spans="1:8" x14ac:dyDescent="0.2">
      <c r="A134" s="10">
        <v>25</v>
      </c>
      <c r="B134" s="86">
        <v>0.625</v>
      </c>
      <c r="C134" s="87">
        <v>44524</v>
      </c>
      <c r="D134" s="10">
        <v>1109.47</v>
      </c>
      <c r="E134" s="10">
        <v>809.6</v>
      </c>
      <c r="F134" s="10">
        <v>23.76</v>
      </c>
      <c r="G134" s="10">
        <v>396.7</v>
      </c>
      <c r="H134" s="10">
        <v>0.39600000000000002</v>
      </c>
    </row>
    <row r="135" spans="1:8" x14ac:dyDescent="0.2">
      <c r="A135" s="10">
        <v>26</v>
      </c>
      <c r="B135" s="86">
        <v>0.875</v>
      </c>
      <c r="C135" s="87">
        <v>44524</v>
      </c>
      <c r="D135" s="10">
        <v>1109.53</v>
      </c>
      <c r="E135" s="10">
        <v>803.2</v>
      </c>
      <c r="F135" s="10">
        <v>22.92</v>
      </c>
      <c r="G135" s="10">
        <v>393.6</v>
      </c>
      <c r="H135" s="10">
        <v>0.39240000000000003</v>
      </c>
    </row>
    <row r="136" spans="1:8" x14ac:dyDescent="0.2">
      <c r="A136" s="10">
        <v>27</v>
      </c>
      <c r="B136" s="86">
        <v>0.125</v>
      </c>
      <c r="C136" s="87">
        <v>44525</v>
      </c>
      <c r="D136" s="10">
        <v>1108.8699999999999</v>
      </c>
      <c r="E136" s="10">
        <v>794.6</v>
      </c>
      <c r="F136" s="10">
        <v>21.62</v>
      </c>
      <c r="G136" s="10">
        <v>389.4</v>
      </c>
      <c r="H136" s="10">
        <v>0.38750000000000001</v>
      </c>
    </row>
    <row r="137" spans="1:8" x14ac:dyDescent="0.2">
      <c r="A137" s="10">
        <v>28</v>
      </c>
      <c r="B137" s="86">
        <v>0.375</v>
      </c>
      <c r="C137" s="87">
        <v>44525</v>
      </c>
      <c r="D137" s="10">
        <v>1110.1600000000001</v>
      </c>
      <c r="E137" s="10">
        <v>794</v>
      </c>
      <c r="F137" s="10">
        <v>21.1</v>
      </c>
      <c r="G137" s="10">
        <v>389.1</v>
      </c>
      <c r="H137" s="10">
        <v>0.38690000000000002</v>
      </c>
    </row>
    <row r="138" spans="1:8" x14ac:dyDescent="0.2">
      <c r="A138" s="10">
        <v>29</v>
      </c>
      <c r="B138" s="86">
        <v>0.625</v>
      </c>
      <c r="C138" s="87">
        <v>44525</v>
      </c>
      <c r="D138" s="10">
        <v>1107.92</v>
      </c>
      <c r="E138" s="10">
        <v>792</v>
      </c>
      <c r="F138" s="10">
        <v>24.23</v>
      </c>
      <c r="G138" s="10">
        <v>388.1</v>
      </c>
      <c r="H138" s="10">
        <v>0.38719999999999999</v>
      </c>
    </row>
    <row r="139" spans="1:8" x14ac:dyDescent="0.2">
      <c r="A139" s="10">
        <v>30</v>
      </c>
      <c r="B139" s="86">
        <v>0.875</v>
      </c>
      <c r="C139" s="87">
        <v>44525</v>
      </c>
      <c r="D139" s="10">
        <v>1108.6500000000001</v>
      </c>
      <c r="E139" s="10">
        <v>797.4</v>
      </c>
      <c r="F139" s="10">
        <v>23.5</v>
      </c>
      <c r="G139" s="10">
        <v>390.7</v>
      </c>
      <c r="H139" s="10">
        <v>0.38969999999999999</v>
      </c>
    </row>
    <row r="140" spans="1:8" x14ac:dyDescent="0.2">
      <c r="A140" s="10">
        <v>31</v>
      </c>
      <c r="B140" s="86">
        <v>0.125</v>
      </c>
      <c r="C140" s="87">
        <v>44526</v>
      </c>
      <c r="D140" s="10">
        <v>1106.92</v>
      </c>
      <c r="E140" s="10">
        <v>800</v>
      </c>
      <c r="F140" s="10">
        <v>22.06</v>
      </c>
      <c r="G140" s="10">
        <v>392</v>
      </c>
      <c r="H140" s="10">
        <v>0.39040000000000002</v>
      </c>
    </row>
    <row r="141" spans="1:8" x14ac:dyDescent="0.2">
      <c r="A141" s="10">
        <v>32</v>
      </c>
      <c r="B141" s="86">
        <v>0.375</v>
      </c>
      <c r="C141" s="87">
        <v>44526</v>
      </c>
      <c r="D141" s="10">
        <v>1108.6400000000001</v>
      </c>
      <c r="E141" s="10">
        <v>795.7</v>
      </c>
      <c r="F141" s="10">
        <v>21.75</v>
      </c>
      <c r="G141" s="10">
        <v>389.9</v>
      </c>
      <c r="H141" s="10">
        <v>0.3881</v>
      </c>
    </row>
    <row r="142" spans="1:8" x14ac:dyDescent="0.2">
      <c r="A142" s="10">
        <v>33</v>
      </c>
      <c r="B142" s="86">
        <v>0.625</v>
      </c>
      <c r="C142" s="87">
        <v>44526</v>
      </c>
      <c r="D142" s="10">
        <v>1106.76</v>
      </c>
      <c r="E142" s="10">
        <v>846.4</v>
      </c>
      <c r="F142" s="10">
        <v>25.09</v>
      </c>
      <c r="G142" s="10">
        <v>414.7</v>
      </c>
      <c r="H142" s="10">
        <v>0.41499999999999998</v>
      </c>
    </row>
    <row r="143" spans="1:8" x14ac:dyDescent="0.2">
      <c r="A143" s="10">
        <v>34</v>
      </c>
      <c r="B143" s="86">
        <v>0.875</v>
      </c>
      <c r="C143" s="87">
        <v>44526</v>
      </c>
      <c r="D143" s="10">
        <v>1107.3</v>
      </c>
      <c r="E143" s="10">
        <v>856.3</v>
      </c>
      <c r="F143" s="10">
        <v>24.17</v>
      </c>
      <c r="G143" s="10">
        <v>419.6</v>
      </c>
      <c r="H143" s="10">
        <v>0.41970000000000002</v>
      </c>
    </row>
    <row r="144" spans="1:8" x14ac:dyDescent="0.2">
      <c r="A144" s="10">
        <v>35</v>
      </c>
      <c r="B144" s="86">
        <v>0.125</v>
      </c>
      <c r="C144" s="87">
        <v>44527</v>
      </c>
      <c r="D144" s="10">
        <v>1105.42</v>
      </c>
      <c r="E144" s="10">
        <v>801.3</v>
      </c>
      <c r="F144" s="10">
        <v>22.9</v>
      </c>
      <c r="G144" s="10">
        <v>392.6</v>
      </c>
      <c r="H144" s="10">
        <v>0.39150000000000001</v>
      </c>
    </row>
    <row r="145" spans="1:8" x14ac:dyDescent="0.2">
      <c r="A145" s="10">
        <v>36</v>
      </c>
      <c r="B145" s="86">
        <v>0.375</v>
      </c>
      <c r="C145" s="87">
        <v>44527</v>
      </c>
      <c r="D145" s="10">
        <v>1106.17</v>
      </c>
      <c r="E145" s="10">
        <v>785.1</v>
      </c>
      <c r="F145" s="10">
        <v>22.56</v>
      </c>
      <c r="G145" s="10">
        <v>384.7</v>
      </c>
      <c r="H145" s="10">
        <v>0.3831</v>
      </c>
    </row>
    <row r="146" spans="1:8" x14ac:dyDescent="0.2">
      <c r="A146" s="10">
        <v>37</v>
      </c>
      <c r="B146" s="86">
        <v>0.625</v>
      </c>
      <c r="C146" s="87">
        <v>44527</v>
      </c>
      <c r="D146" s="10">
        <v>1104.5899999999999</v>
      </c>
      <c r="E146" s="10">
        <v>823.8</v>
      </c>
      <c r="F146" s="10">
        <v>25.51</v>
      </c>
      <c r="G146" s="10">
        <v>403.7</v>
      </c>
      <c r="H146" s="10">
        <v>0.4037</v>
      </c>
    </row>
    <row r="147" spans="1:8" x14ac:dyDescent="0.2">
      <c r="A147" s="10">
        <v>38</v>
      </c>
      <c r="B147" s="86">
        <v>0.875</v>
      </c>
      <c r="C147" s="87">
        <v>44527</v>
      </c>
      <c r="D147" s="10">
        <v>1056.51</v>
      </c>
      <c r="E147" s="10">
        <v>756.4</v>
      </c>
      <c r="F147" s="10">
        <v>25.27</v>
      </c>
      <c r="G147" s="10">
        <v>370.6</v>
      </c>
      <c r="H147" s="10">
        <v>0.36959999999999998</v>
      </c>
    </row>
    <row r="148" spans="1:8" x14ac:dyDescent="0.2">
      <c r="A148" s="10">
        <v>39</v>
      </c>
      <c r="B148" s="86">
        <v>0.125</v>
      </c>
      <c r="C148" s="87">
        <v>44528</v>
      </c>
      <c r="D148" s="10">
        <v>1054.26</v>
      </c>
      <c r="E148" s="10">
        <v>760.6</v>
      </c>
      <c r="F148" s="10">
        <v>24.51</v>
      </c>
      <c r="G148" s="10">
        <v>372.7</v>
      </c>
      <c r="H148" s="10">
        <v>0.3715</v>
      </c>
    </row>
    <row r="149" spans="1:8" x14ac:dyDescent="0.2">
      <c r="A149" s="10">
        <v>40</v>
      </c>
      <c r="B149" s="86">
        <v>0.375</v>
      </c>
      <c r="C149" s="87">
        <v>44528</v>
      </c>
      <c r="D149" s="10">
        <v>1056.3499999999999</v>
      </c>
      <c r="E149" s="10">
        <v>757.6</v>
      </c>
      <c r="F149" s="10">
        <v>25.34</v>
      </c>
      <c r="G149" s="10">
        <v>371.2</v>
      </c>
      <c r="H149" s="10">
        <v>0.37019999999999997</v>
      </c>
    </row>
    <row r="150" spans="1:8" x14ac:dyDescent="0.2">
      <c r="A150" s="10">
        <v>41</v>
      </c>
      <c r="B150" s="86">
        <v>0.625</v>
      </c>
      <c r="C150" s="87">
        <v>44528</v>
      </c>
      <c r="D150" s="10">
        <v>1057.78</v>
      </c>
      <c r="E150" s="10">
        <v>793.4</v>
      </c>
      <c r="F150" s="10">
        <v>29.24</v>
      </c>
      <c r="G150" s="10">
        <v>388.7</v>
      </c>
      <c r="H150" s="10">
        <v>0.38890000000000002</v>
      </c>
    </row>
    <row r="151" spans="1:8" x14ac:dyDescent="0.2">
      <c r="A151" s="10">
        <v>42</v>
      </c>
      <c r="B151" s="86">
        <v>0.875</v>
      </c>
      <c r="C151" s="87">
        <v>44528</v>
      </c>
      <c r="D151" s="10">
        <v>1055.1400000000001</v>
      </c>
      <c r="E151" s="10">
        <v>763.5</v>
      </c>
      <c r="F151" s="10">
        <v>25.52</v>
      </c>
      <c r="G151" s="10">
        <v>374.1</v>
      </c>
      <c r="H151" s="10">
        <v>0.37330000000000002</v>
      </c>
    </row>
    <row r="152" spans="1:8" x14ac:dyDescent="0.2">
      <c r="A152" s="10">
        <v>43</v>
      </c>
      <c r="B152" s="86">
        <v>0.125</v>
      </c>
      <c r="C152" s="87">
        <v>44529</v>
      </c>
      <c r="D152" s="10">
        <v>1052.94</v>
      </c>
      <c r="E152" s="10">
        <v>774.8</v>
      </c>
      <c r="F152" s="10">
        <v>23.32</v>
      </c>
      <c r="G152" s="10">
        <v>379.6</v>
      </c>
      <c r="H152" s="10">
        <v>0.37819999999999998</v>
      </c>
    </row>
    <row r="153" spans="1:8" x14ac:dyDescent="0.2">
      <c r="A153" s="10">
        <v>44</v>
      </c>
      <c r="B153" s="86">
        <v>0.375</v>
      </c>
      <c r="C153" s="87">
        <v>44529</v>
      </c>
      <c r="D153" s="10">
        <v>1054.9000000000001</v>
      </c>
      <c r="E153" s="10">
        <v>779.5</v>
      </c>
      <c r="F153" s="10">
        <v>22.74</v>
      </c>
      <c r="G153" s="10">
        <v>381.9</v>
      </c>
      <c r="H153" s="10">
        <v>0.38040000000000002</v>
      </c>
    </row>
    <row r="154" spans="1:8" x14ac:dyDescent="0.2">
      <c r="A154" s="10">
        <v>45</v>
      </c>
      <c r="B154" s="86">
        <v>0.625</v>
      </c>
      <c r="C154" s="87">
        <v>44529</v>
      </c>
      <c r="D154" s="10">
        <v>1055.52</v>
      </c>
      <c r="E154" s="10">
        <v>808.1</v>
      </c>
      <c r="F154" s="10">
        <v>27.37</v>
      </c>
      <c r="G154" s="10">
        <v>396</v>
      </c>
      <c r="H154" s="10">
        <v>0.39610000000000001</v>
      </c>
    </row>
    <row r="155" spans="1:8" x14ac:dyDescent="0.2">
      <c r="A155" s="10">
        <v>46</v>
      </c>
      <c r="B155" s="86">
        <v>0.875</v>
      </c>
      <c r="C155" s="87">
        <v>44529</v>
      </c>
      <c r="D155" s="10">
        <v>1054.28</v>
      </c>
      <c r="E155" s="10">
        <v>773.4</v>
      </c>
      <c r="F155" s="10">
        <v>23.73</v>
      </c>
      <c r="G155" s="10">
        <v>379</v>
      </c>
      <c r="H155" s="10">
        <v>0.37769999999999998</v>
      </c>
    </row>
    <row r="156" spans="1:8" x14ac:dyDescent="0.2">
      <c r="A156" s="10">
        <v>47</v>
      </c>
      <c r="B156" s="86">
        <v>0.125</v>
      </c>
      <c r="C156" s="87">
        <v>44530</v>
      </c>
      <c r="D156" s="10">
        <v>1053.96</v>
      </c>
      <c r="E156" s="10">
        <v>783.1</v>
      </c>
      <c r="F156" s="10">
        <v>20.89</v>
      </c>
      <c r="G156" s="10">
        <v>383.7</v>
      </c>
      <c r="H156" s="10">
        <v>0.38129999999999997</v>
      </c>
    </row>
    <row r="157" spans="1:8" x14ac:dyDescent="0.2">
      <c r="A157" s="10">
        <v>48</v>
      </c>
      <c r="B157" s="86">
        <v>0.375</v>
      </c>
      <c r="C157" s="87">
        <v>44530</v>
      </c>
      <c r="D157" s="10">
        <v>1056.3</v>
      </c>
      <c r="E157" s="10">
        <v>789.1</v>
      </c>
      <c r="F157" s="10">
        <v>20.149999999999999</v>
      </c>
      <c r="G157" s="10">
        <v>386.7</v>
      </c>
      <c r="H157" s="10">
        <v>0.38390000000000002</v>
      </c>
    </row>
    <row r="158" spans="1:8" x14ac:dyDescent="0.2">
      <c r="A158" s="10">
        <v>49</v>
      </c>
      <c r="B158" s="86">
        <v>0.625</v>
      </c>
      <c r="C158" s="87">
        <v>44530</v>
      </c>
      <c r="D158" s="10">
        <v>1055.3499999999999</v>
      </c>
      <c r="E158" s="10">
        <v>773.8</v>
      </c>
      <c r="F158" s="10">
        <v>25.43</v>
      </c>
      <c r="G158" s="10">
        <v>379.1</v>
      </c>
      <c r="H158" s="10">
        <v>0.37840000000000001</v>
      </c>
    </row>
    <row r="159" spans="1:8" x14ac:dyDescent="0.2">
      <c r="A159" s="10">
        <v>50</v>
      </c>
      <c r="B159" s="86">
        <v>0.875</v>
      </c>
      <c r="C159" s="87">
        <v>44530</v>
      </c>
      <c r="D159" s="10">
        <v>1054.6199999999999</v>
      </c>
      <c r="E159" s="10">
        <v>775.6</v>
      </c>
      <c r="F159" s="10">
        <v>22.08</v>
      </c>
      <c r="G159" s="10">
        <v>380</v>
      </c>
      <c r="H159" s="10">
        <v>0.37809999999999999</v>
      </c>
    </row>
    <row r="160" spans="1:8" x14ac:dyDescent="0.2">
      <c r="A160" s="10">
        <v>51</v>
      </c>
      <c r="B160" s="86">
        <v>0.125</v>
      </c>
      <c r="C160" s="87">
        <v>44531</v>
      </c>
      <c r="D160" s="10">
        <v>1053.9100000000001</v>
      </c>
      <c r="E160" s="10">
        <v>787.8</v>
      </c>
      <c r="F160" s="10">
        <v>18.8</v>
      </c>
      <c r="G160" s="10">
        <v>386</v>
      </c>
      <c r="H160" s="10">
        <v>0.38240000000000002</v>
      </c>
    </row>
    <row r="161" spans="1:8" x14ac:dyDescent="0.2">
      <c r="A161" s="10">
        <v>52</v>
      </c>
      <c r="B161" s="86">
        <v>0.375</v>
      </c>
      <c r="C161" s="87">
        <v>44531</v>
      </c>
      <c r="D161" s="10">
        <v>1055.31</v>
      </c>
      <c r="E161" s="10">
        <v>779.7</v>
      </c>
      <c r="F161" s="10">
        <v>20.43</v>
      </c>
      <c r="G161" s="10">
        <v>382</v>
      </c>
      <c r="H161" s="10">
        <v>0.37930000000000003</v>
      </c>
    </row>
    <row r="162" spans="1:8" x14ac:dyDescent="0.2">
      <c r="A162" s="10">
        <v>53</v>
      </c>
      <c r="B162" s="86">
        <v>0.625</v>
      </c>
      <c r="C162" s="87">
        <v>44531</v>
      </c>
      <c r="D162" s="10">
        <v>1054.44</v>
      </c>
      <c r="E162" s="10">
        <v>765.2</v>
      </c>
      <c r="F162" s="10">
        <v>25.03</v>
      </c>
      <c r="G162" s="10">
        <v>374.9</v>
      </c>
      <c r="H162" s="10">
        <v>0.37390000000000001</v>
      </c>
    </row>
    <row r="163" spans="1:8" x14ac:dyDescent="0.2">
      <c r="A163" s="10">
        <v>54</v>
      </c>
      <c r="B163" s="86">
        <v>0.875</v>
      </c>
      <c r="C163" s="87">
        <v>44531</v>
      </c>
      <c r="D163" s="10">
        <v>1054.8900000000001</v>
      </c>
      <c r="E163" s="10">
        <v>777.1</v>
      </c>
      <c r="F163" s="10">
        <v>21.75</v>
      </c>
      <c r="G163" s="10">
        <v>380.8</v>
      </c>
      <c r="H163" s="10">
        <v>0.37869999999999998</v>
      </c>
    </row>
    <row r="164" spans="1:8" x14ac:dyDescent="0.2">
      <c r="A164" s="10">
        <v>55</v>
      </c>
      <c r="B164" s="86">
        <v>0.125</v>
      </c>
      <c r="C164" s="87">
        <v>44532</v>
      </c>
      <c r="D164" s="10">
        <v>1055.3</v>
      </c>
      <c r="E164" s="10">
        <v>786</v>
      </c>
      <c r="F164" s="10">
        <v>18.97</v>
      </c>
      <c r="G164" s="10">
        <v>385.1</v>
      </c>
      <c r="H164" s="10">
        <v>0.38159999999999999</v>
      </c>
    </row>
    <row r="165" spans="1:8" x14ac:dyDescent="0.2">
      <c r="A165" s="10">
        <v>56</v>
      </c>
      <c r="B165" s="86">
        <v>0.375</v>
      </c>
      <c r="C165" s="87">
        <v>44532</v>
      </c>
      <c r="D165" s="10">
        <v>1057.3499999999999</v>
      </c>
      <c r="E165" s="10">
        <v>784.8</v>
      </c>
      <c r="F165" s="10">
        <v>19.809999999999999</v>
      </c>
      <c r="G165" s="10">
        <v>384.5</v>
      </c>
      <c r="H165" s="10">
        <v>0.38150000000000001</v>
      </c>
    </row>
    <row r="166" spans="1:8" x14ac:dyDescent="0.2">
      <c r="A166" s="10">
        <v>57</v>
      </c>
      <c r="B166" s="86">
        <v>0.625</v>
      </c>
      <c r="C166" s="87">
        <v>44532</v>
      </c>
      <c r="D166" s="10">
        <v>1055.0999999999999</v>
      </c>
      <c r="E166" s="10">
        <v>773</v>
      </c>
      <c r="F166" s="10">
        <v>25.22</v>
      </c>
      <c r="G166" s="10">
        <v>378.8</v>
      </c>
      <c r="H166" s="10">
        <v>0.37790000000000001</v>
      </c>
    </row>
    <row r="167" spans="1:8" x14ac:dyDescent="0.2">
      <c r="A167" s="10">
        <v>58</v>
      </c>
      <c r="B167" s="86">
        <v>0.875</v>
      </c>
      <c r="C167" s="87">
        <v>44532</v>
      </c>
      <c r="D167" s="10">
        <v>1054.98</v>
      </c>
      <c r="E167" s="10">
        <v>776.1</v>
      </c>
      <c r="F167" s="10">
        <v>21.93</v>
      </c>
      <c r="G167" s="10">
        <v>380.3</v>
      </c>
      <c r="H167" s="10">
        <v>0.37830000000000003</v>
      </c>
    </row>
    <row r="168" spans="1:8" x14ac:dyDescent="0.2">
      <c r="A168" s="10">
        <v>59</v>
      </c>
      <c r="B168" s="86">
        <v>0.125</v>
      </c>
      <c r="C168" s="87">
        <v>44533</v>
      </c>
      <c r="D168" s="10">
        <v>1056.78</v>
      </c>
      <c r="E168" s="10">
        <v>786</v>
      </c>
      <c r="F168" s="10">
        <v>19.190000000000001</v>
      </c>
      <c r="G168" s="10">
        <v>385.1</v>
      </c>
      <c r="H168" s="10">
        <v>0.38169999999999998</v>
      </c>
    </row>
    <row r="169" spans="1:8" x14ac:dyDescent="0.2">
      <c r="A169" s="10">
        <v>60</v>
      </c>
      <c r="B169" s="86">
        <v>0.375</v>
      </c>
      <c r="C169" s="87">
        <v>44533</v>
      </c>
      <c r="D169" s="10">
        <v>1057.52</v>
      </c>
      <c r="E169" s="10">
        <v>789.7</v>
      </c>
      <c r="F169" s="10">
        <v>18.95</v>
      </c>
      <c r="G169" s="10">
        <v>387</v>
      </c>
      <c r="H169" s="10">
        <v>0.38350000000000001</v>
      </c>
    </row>
    <row r="170" spans="1:8" x14ac:dyDescent="0.2">
      <c r="A170" s="10">
        <v>61</v>
      </c>
      <c r="B170" s="86">
        <v>0.625</v>
      </c>
      <c r="C170" s="87">
        <v>44533</v>
      </c>
      <c r="D170" s="10">
        <v>1055.05</v>
      </c>
      <c r="E170" s="10">
        <v>817.7</v>
      </c>
      <c r="F170" s="10">
        <v>25.92</v>
      </c>
      <c r="G170" s="10">
        <v>400.7</v>
      </c>
      <c r="H170" s="10">
        <v>0.4007</v>
      </c>
    </row>
    <row r="171" spans="1:8" x14ac:dyDescent="0.2">
      <c r="A171" s="10">
        <v>62</v>
      </c>
      <c r="B171" s="86">
        <v>0.875</v>
      </c>
      <c r="C171" s="87">
        <v>44533</v>
      </c>
      <c r="D171" s="10">
        <v>1056.54</v>
      </c>
      <c r="E171" s="10">
        <v>777.7</v>
      </c>
      <c r="F171" s="10">
        <v>24.19</v>
      </c>
      <c r="G171" s="10">
        <v>381.1</v>
      </c>
      <c r="H171" s="10">
        <v>0.38</v>
      </c>
    </row>
    <row r="172" spans="1:8" x14ac:dyDescent="0.2">
      <c r="A172" s="10">
        <v>63</v>
      </c>
      <c r="B172" s="86">
        <v>0.125</v>
      </c>
      <c r="C172" s="87">
        <v>44534</v>
      </c>
      <c r="D172" s="10">
        <v>1056.68</v>
      </c>
      <c r="E172" s="10">
        <v>789.8</v>
      </c>
      <c r="F172" s="10">
        <v>20.88</v>
      </c>
      <c r="G172" s="10">
        <v>387</v>
      </c>
      <c r="H172" s="10">
        <v>0.38469999999999999</v>
      </c>
    </row>
    <row r="173" spans="1:8" x14ac:dyDescent="0.2">
      <c r="A173" s="10">
        <v>64</v>
      </c>
      <c r="B173" s="86">
        <v>0.375</v>
      </c>
      <c r="C173" s="87">
        <v>44534</v>
      </c>
      <c r="D173" s="10">
        <v>1055.77</v>
      </c>
      <c r="E173" s="10">
        <v>780.7</v>
      </c>
      <c r="F173" s="10">
        <v>21.46</v>
      </c>
      <c r="G173" s="10">
        <v>382.5</v>
      </c>
      <c r="H173" s="10">
        <v>0.38040000000000002</v>
      </c>
    </row>
    <row r="174" spans="1:8" x14ac:dyDescent="0.2">
      <c r="A174" s="10">
        <v>65</v>
      </c>
      <c r="B174" s="86">
        <v>0.625</v>
      </c>
      <c r="C174" s="87">
        <v>44534</v>
      </c>
      <c r="D174" s="10">
        <v>1054.3900000000001</v>
      </c>
      <c r="E174" s="10">
        <v>810.9</v>
      </c>
      <c r="F174" s="10">
        <v>26.89</v>
      </c>
      <c r="G174" s="10">
        <v>397.4</v>
      </c>
      <c r="H174" s="10">
        <v>0.39750000000000002</v>
      </c>
    </row>
    <row r="175" spans="1:8" x14ac:dyDescent="0.2">
      <c r="A175" s="10">
        <v>66</v>
      </c>
      <c r="B175" s="86">
        <v>0.875</v>
      </c>
      <c r="C175" s="87">
        <v>44534</v>
      </c>
      <c r="D175" s="10">
        <v>1052.52</v>
      </c>
      <c r="E175" s="10">
        <v>775.2</v>
      </c>
      <c r="F175" s="10">
        <v>23.67</v>
      </c>
      <c r="G175" s="10">
        <v>379.8</v>
      </c>
      <c r="H175" s="10">
        <v>0.37859999999999999</v>
      </c>
    </row>
    <row r="176" spans="1:8" x14ac:dyDescent="0.2">
      <c r="A176" s="10">
        <v>67</v>
      </c>
      <c r="B176" s="86">
        <v>0.125</v>
      </c>
      <c r="C176" s="87">
        <v>44535</v>
      </c>
      <c r="D176" s="10">
        <v>1051.23</v>
      </c>
      <c r="E176" s="10">
        <v>781.3</v>
      </c>
      <c r="F176" s="10">
        <v>21.75</v>
      </c>
      <c r="G176" s="10">
        <v>382.8</v>
      </c>
      <c r="H176" s="10">
        <v>0.38090000000000002</v>
      </c>
    </row>
    <row r="177" spans="1:8" x14ac:dyDescent="0.2">
      <c r="A177" s="10">
        <v>68</v>
      </c>
      <c r="B177" s="86">
        <v>0.375</v>
      </c>
      <c r="C177" s="87">
        <v>44535</v>
      </c>
      <c r="D177" s="10">
        <v>1051.9100000000001</v>
      </c>
      <c r="E177" s="10">
        <v>773.3</v>
      </c>
      <c r="F177" s="10">
        <v>22.91</v>
      </c>
      <c r="G177" s="10">
        <v>378.9</v>
      </c>
      <c r="H177" s="10">
        <v>0.37730000000000002</v>
      </c>
    </row>
    <row r="178" spans="1:8" x14ac:dyDescent="0.2">
      <c r="A178" s="10">
        <v>69</v>
      </c>
      <c r="B178" s="86">
        <v>0.625</v>
      </c>
      <c r="C178" s="87">
        <v>44535</v>
      </c>
      <c r="D178" s="10">
        <v>1051.98</v>
      </c>
      <c r="E178" s="10">
        <v>810.5</v>
      </c>
      <c r="F178" s="10">
        <v>27.27</v>
      </c>
      <c r="G178" s="10">
        <v>397.2</v>
      </c>
      <c r="H178" s="10">
        <v>0.39729999999999999</v>
      </c>
    </row>
    <row r="179" spans="1:8" x14ac:dyDescent="0.2">
      <c r="A179" s="10">
        <v>70</v>
      </c>
      <c r="B179" s="86">
        <v>0.875</v>
      </c>
      <c r="C179" s="87">
        <v>44535</v>
      </c>
      <c r="D179" s="10">
        <v>1050.22</v>
      </c>
      <c r="E179" s="10">
        <v>773.8</v>
      </c>
      <c r="F179" s="10">
        <v>23.77</v>
      </c>
      <c r="G179" s="10">
        <v>379.2</v>
      </c>
      <c r="H179" s="10">
        <v>0.37790000000000001</v>
      </c>
    </row>
    <row r="180" spans="1:8" x14ac:dyDescent="0.2">
      <c r="A180" s="10">
        <v>71</v>
      </c>
      <c r="B180" s="86">
        <v>0.125</v>
      </c>
      <c r="C180" s="87">
        <v>44536</v>
      </c>
      <c r="D180" s="10">
        <v>1050.97</v>
      </c>
      <c r="E180" s="10">
        <v>784.5</v>
      </c>
      <c r="F180" s="10">
        <v>21.15</v>
      </c>
      <c r="G180" s="10">
        <v>384.4</v>
      </c>
      <c r="H180" s="10">
        <v>0.38219999999999998</v>
      </c>
    </row>
    <row r="181" spans="1:8" x14ac:dyDescent="0.2">
      <c r="A181" s="10">
        <v>72</v>
      </c>
      <c r="B181" s="86">
        <v>0.375</v>
      </c>
      <c r="C181" s="87">
        <v>44536</v>
      </c>
      <c r="D181" s="10">
        <v>1051.8399999999999</v>
      </c>
      <c r="E181" s="10">
        <v>787.8</v>
      </c>
      <c r="F181" s="10">
        <v>20.98</v>
      </c>
      <c r="G181" s="10">
        <v>386</v>
      </c>
      <c r="H181" s="10">
        <v>0.38369999999999999</v>
      </c>
    </row>
    <row r="182" spans="1:8" x14ac:dyDescent="0.2">
      <c r="A182" s="10">
        <v>73</v>
      </c>
      <c r="B182" s="86">
        <v>0.625</v>
      </c>
      <c r="C182" s="87">
        <v>44536</v>
      </c>
      <c r="D182" s="10">
        <v>1050.54</v>
      </c>
      <c r="E182" s="10">
        <v>813.8</v>
      </c>
      <c r="F182" s="10">
        <v>27.6</v>
      </c>
      <c r="G182" s="10">
        <v>398.8</v>
      </c>
      <c r="H182" s="10">
        <v>0.39900000000000002</v>
      </c>
    </row>
    <row r="183" spans="1:8" x14ac:dyDescent="0.2">
      <c r="A183" s="10">
        <v>74</v>
      </c>
      <c r="B183" s="86">
        <v>0.875</v>
      </c>
      <c r="C183" s="87">
        <v>44536</v>
      </c>
      <c r="D183" s="10">
        <v>1049.32</v>
      </c>
      <c r="E183" s="10">
        <v>774.1</v>
      </c>
      <c r="F183" s="10">
        <v>24.22</v>
      </c>
      <c r="G183" s="10">
        <v>379.3</v>
      </c>
      <c r="H183" s="10">
        <v>0.37819999999999998</v>
      </c>
    </row>
    <row r="184" spans="1:8" x14ac:dyDescent="0.2">
      <c r="A184" s="10">
        <v>75</v>
      </c>
      <c r="B184" s="86">
        <v>0.125</v>
      </c>
      <c r="C184" s="87">
        <v>44537</v>
      </c>
      <c r="D184" s="10">
        <v>1049.27</v>
      </c>
      <c r="E184" s="10">
        <v>789.9</v>
      </c>
      <c r="F184" s="10">
        <v>20.18</v>
      </c>
      <c r="G184" s="10">
        <v>387.1</v>
      </c>
      <c r="H184" s="10">
        <v>0.38429999999999997</v>
      </c>
    </row>
    <row r="185" spans="1:8" x14ac:dyDescent="0.2">
      <c r="A185" s="10">
        <v>76</v>
      </c>
      <c r="B185" s="86">
        <v>0.375</v>
      </c>
      <c r="C185" s="87">
        <v>44537</v>
      </c>
      <c r="D185" s="10">
        <v>1048.6400000000001</v>
      </c>
      <c r="E185" s="10">
        <v>786.2</v>
      </c>
      <c r="F185" s="10">
        <v>20.85</v>
      </c>
      <c r="G185" s="10">
        <v>385.2</v>
      </c>
      <c r="H185" s="10">
        <v>0.38290000000000002</v>
      </c>
    </row>
    <row r="186" spans="1:8" x14ac:dyDescent="0.2">
      <c r="A186" s="10">
        <v>77</v>
      </c>
      <c r="B186" s="86">
        <v>0.625</v>
      </c>
      <c r="C186" s="87">
        <v>44537</v>
      </c>
      <c r="D186" s="10">
        <v>1046.8900000000001</v>
      </c>
      <c r="E186" s="10">
        <v>812.5</v>
      </c>
      <c r="F186" s="10">
        <v>27.19</v>
      </c>
      <c r="G186" s="10">
        <v>398.1</v>
      </c>
      <c r="H186" s="10">
        <v>0.39829999999999999</v>
      </c>
    </row>
    <row r="187" spans="1:8" x14ac:dyDescent="0.2">
      <c r="A187" s="10">
        <v>78</v>
      </c>
      <c r="B187" s="86">
        <v>0.875</v>
      </c>
      <c r="C187" s="87">
        <v>44537</v>
      </c>
      <c r="D187" s="10">
        <v>1045.23</v>
      </c>
      <c r="E187" s="10">
        <v>772.1</v>
      </c>
      <c r="F187" s="10">
        <v>25.67</v>
      </c>
      <c r="G187" s="10">
        <v>378.3</v>
      </c>
      <c r="H187" s="10">
        <v>0.37759999999999999</v>
      </c>
    </row>
    <row r="188" spans="1:8" x14ac:dyDescent="0.2">
      <c r="A188" s="10">
        <v>79</v>
      </c>
      <c r="B188" s="86">
        <v>0.125</v>
      </c>
      <c r="C188" s="87">
        <v>44538</v>
      </c>
      <c r="D188" s="10">
        <v>1044.0999999999999</v>
      </c>
      <c r="E188" s="10">
        <v>784.1</v>
      </c>
      <c r="F188" s="10">
        <v>22.81</v>
      </c>
      <c r="G188" s="10">
        <v>384.2</v>
      </c>
      <c r="H188" s="10">
        <v>0.38269999999999998</v>
      </c>
    </row>
    <row r="189" spans="1:8" x14ac:dyDescent="0.2">
      <c r="A189" s="10">
        <v>80</v>
      </c>
      <c r="B189" s="86">
        <v>0.375</v>
      </c>
      <c r="C189" s="87">
        <v>44538</v>
      </c>
      <c r="D189" s="10">
        <v>1044.3800000000001</v>
      </c>
      <c r="E189" s="10">
        <v>786.7</v>
      </c>
      <c r="F189" s="10">
        <v>22.41</v>
      </c>
      <c r="G189" s="10">
        <v>385.5</v>
      </c>
      <c r="H189" s="10">
        <v>0.38390000000000002</v>
      </c>
    </row>
    <row r="190" spans="1:8" x14ac:dyDescent="0.2">
      <c r="A190" s="10">
        <v>81</v>
      </c>
      <c r="B190" s="86">
        <v>0.625</v>
      </c>
      <c r="C190" s="87">
        <v>44538</v>
      </c>
      <c r="D190" s="10">
        <v>1046.51</v>
      </c>
      <c r="E190" s="10">
        <v>830.8</v>
      </c>
      <c r="F190" s="10">
        <v>30.14</v>
      </c>
      <c r="G190" s="10">
        <v>407.1</v>
      </c>
      <c r="H190" s="10">
        <v>0.40789999999999998</v>
      </c>
    </row>
    <row r="191" spans="1:8" x14ac:dyDescent="0.2">
      <c r="A191" s="10">
        <v>82</v>
      </c>
      <c r="B191" s="86">
        <v>0.875</v>
      </c>
      <c r="C191" s="87">
        <v>44538</v>
      </c>
      <c r="D191" s="10">
        <v>1043.08</v>
      </c>
      <c r="E191" s="10">
        <v>774.2</v>
      </c>
      <c r="F191" s="10">
        <v>25.07</v>
      </c>
      <c r="G191" s="10">
        <v>379.4</v>
      </c>
      <c r="H191" s="10">
        <v>0.3785</v>
      </c>
    </row>
    <row r="192" spans="1:8" x14ac:dyDescent="0.2">
      <c r="A192" s="10">
        <v>83</v>
      </c>
      <c r="B192" s="86">
        <v>0.125</v>
      </c>
      <c r="C192" s="87">
        <v>44539</v>
      </c>
      <c r="D192" s="10">
        <v>1043.1600000000001</v>
      </c>
      <c r="E192" s="10">
        <v>768.7</v>
      </c>
      <c r="F192" s="10">
        <v>23.83</v>
      </c>
      <c r="G192" s="10">
        <v>376.7</v>
      </c>
      <c r="H192" s="10">
        <v>0.37540000000000001</v>
      </c>
    </row>
    <row r="193" spans="1:8" x14ac:dyDescent="0.2">
      <c r="A193" s="10">
        <v>84</v>
      </c>
      <c r="B193" s="86">
        <v>0.375</v>
      </c>
      <c r="C193" s="87">
        <v>44539</v>
      </c>
      <c r="D193" s="10">
        <v>1043.5899999999999</v>
      </c>
      <c r="E193" s="10">
        <v>779.4</v>
      </c>
      <c r="F193" s="10">
        <v>24.43</v>
      </c>
      <c r="G193" s="10">
        <v>381.9</v>
      </c>
      <c r="H193" s="10">
        <v>0.38090000000000002</v>
      </c>
    </row>
    <row r="194" spans="1:8" x14ac:dyDescent="0.2">
      <c r="A194" s="10">
        <v>85</v>
      </c>
      <c r="B194" s="86">
        <v>0.625</v>
      </c>
      <c r="C194" s="87">
        <v>44539</v>
      </c>
      <c r="D194" s="10">
        <v>1045.67</v>
      </c>
      <c r="E194" s="10">
        <v>812.6</v>
      </c>
      <c r="F194" s="10">
        <v>27.99</v>
      </c>
      <c r="G194" s="10">
        <v>398.2</v>
      </c>
      <c r="H194" s="10">
        <v>0.39850000000000002</v>
      </c>
    </row>
    <row r="195" spans="1:8" x14ac:dyDescent="0.2">
      <c r="A195" s="10">
        <v>86</v>
      </c>
      <c r="B195" s="86">
        <v>0.875</v>
      </c>
      <c r="C195" s="87">
        <v>44539</v>
      </c>
      <c r="D195" s="10">
        <v>1044.8699999999999</v>
      </c>
      <c r="E195" s="10">
        <v>768.9</v>
      </c>
      <c r="F195" s="10">
        <v>25.07</v>
      </c>
      <c r="G195" s="10">
        <v>376.8</v>
      </c>
      <c r="H195" s="10">
        <v>0.37590000000000001</v>
      </c>
    </row>
    <row r="196" spans="1:8" x14ac:dyDescent="0.2">
      <c r="A196" s="10">
        <v>87</v>
      </c>
      <c r="B196" s="86">
        <v>0.125</v>
      </c>
      <c r="C196" s="87">
        <v>44540</v>
      </c>
      <c r="D196" s="10">
        <v>1043.44</v>
      </c>
      <c r="E196" s="10">
        <v>785.4</v>
      </c>
      <c r="F196" s="10">
        <v>23.5</v>
      </c>
      <c r="G196" s="10">
        <v>384.9</v>
      </c>
      <c r="H196" s="10">
        <v>0.38369999999999999</v>
      </c>
    </row>
    <row r="197" spans="1:8" x14ac:dyDescent="0.2">
      <c r="A197" s="10">
        <v>88</v>
      </c>
      <c r="B197" s="86">
        <v>0.375</v>
      </c>
      <c r="C197" s="87">
        <v>44540</v>
      </c>
      <c r="D197" s="10">
        <v>1045.7</v>
      </c>
      <c r="E197" s="10">
        <v>782</v>
      </c>
      <c r="F197" s="10">
        <v>23.44</v>
      </c>
      <c r="G197" s="10">
        <v>383.2</v>
      </c>
      <c r="H197" s="10">
        <v>0.38190000000000002</v>
      </c>
    </row>
    <row r="198" spans="1:8" x14ac:dyDescent="0.2">
      <c r="A198" s="10">
        <v>89</v>
      </c>
      <c r="B198" s="86">
        <v>0.625</v>
      </c>
      <c r="C198" s="87">
        <v>44540</v>
      </c>
      <c r="D198" s="10">
        <v>1048.3599999999999</v>
      </c>
      <c r="E198" s="10">
        <v>818.9</v>
      </c>
      <c r="F198" s="10">
        <v>28.22</v>
      </c>
      <c r="G198" s="10">
        <v>401.3</v>
      </c>
      <c r="H198" s="10">
        <v>0.4017</v>
      </c>
    </row>
    <row r="199" spans="1:8" x14ac:dyDescent="0.2">
      <c r="A199" s="10">
        <v>90</v>
      </c>
      <c r="B199" s="86">
        <v>0.875</v>
      </c>
      <c r="C199" s="87">
        <v>44540</v>
      </c>
      <c r="D199" s="10">
        <v>1047.76</v>
      </c>
      <c r="E199" s="10">
        <v>773.7</v>
      </c>
      <c r="F199" s="10">
        <v>25.01</v>
      </c>
      <c r="G199" s="10">
        <v>379.1</v>
      </c>
      <c r="H199" s="10">
        <v>0.37819999999999998</v>
      </c>
    </row>
    <row r="200" spans="1:8" x14ac:dyDescent="0.2">
      <c r="A200" s="10">
        <v>91</v>
      </c>
      <c r="B200" s="86">
        <v>0.125</v>
      </c>
      <c r="C200" s="87">
        <v>44541</v>
      </c>
      <c r="D200" s="10">
        <v>1045.49</v>
      </c>
      <c r="E200" s="10">
        <v>785.5</v>
      </c>
      <c r="F200" s="10">
        <v>22.73</v>
      </c>
      <c r="G200" s="10">
        <v>384.9</v>
      </c>
      <c r="H200" s="10">
        <v>0.38340000000000002</v>
      </c>
    </row>
    <row r="201" spans="1:8" x14ac:dyDescent="0.2">
      <c r="A201" s="10">
        <v>92</v>
      </c>
      <c r="B201" s="86">
        <v>0.375</v>
      </c>
      <c r="C201" s="87">
        <v>44541</v>
      </c>
      <c r="D201" s="10">
        <v>1047.74</v>
      </c>
      <c r="E201" s="10">
        <v>783</v>
      </c>
      <c r="F201" s="10">
        <v>23.14</v>
      </c>
      <c r="G201" s="10">
        <v>383.7</v>
      </c>
      <c r="H201" s="10">
        <v>0.38229999999999997</v>
      </c>
    </row>
    <row r="202" spans="1:8" x14ac:dyDescent="0.2">
      <c r="A202" s="10">
        <v>93</v>
      </c>
      <c r="B202" s="86">
        <v>0.625</v>
      </c>
      <c r="C202" s="87">
        <v>44541</v>
      </c>
      <c r="D202" s="10">
        <v>1048.23</v>
      </c>
      <c r="E202" s="10">
        <v>775</v>
      </c>
      <c r="F202" s="10">
        <v>25.4</v>
      </c>
      <c r="G202" s="10">
        <v>379.7</v>
      </c>
      <c r="H202" s="10">
        <v>0.379</v>
      </c>
    </row>
    <row r="203" spans="1:8" x14ac:dyDescent="0.2">
      <c r="A203" s="10">
        <v>94</v>
      </c>
      <c r="B203" s="86">
        <v>0.875</v>
      </c>
      <c r="C203" s="87">
        <v>44541</v>
      </c>
      <c r="D203" s="10">
        <v>1049.56</v>
      </c>
      <c r="E203" s="10">
        <v>774.7</v>
      </c>
      <c r="F203" s="10">
        <v>23.74</v>
      </c>
      <c r="G203" s="10">
        <v>379.6</v>
      </c>
      <c r="H203" s="10">
        <v>0.37840000000000001</v>
      </c>
    </row>
    <row r="204" spans="1:8" x14ac:dyDescent="0.2">
      <c r="A204" s="10">
        <v>95</v>
      </c>
      <c r="B204" s="86">
        <v>0.125</v>
      </c>
      <c r="C204" s="87">
        <v>44542</v>
      </c>
      <c r="D204" s="10">
        <v>1048.96</v>
      </c>
      <c r="E204" s="10">
        <v>786.4</v>
      </c>
      <c r="F204" s="10">
        <v>21.33</v>
      </c>
      <c r="G204" s="10">
        <v>385.3</v>
      </c>
      <c r="H204" s="10">
        <v>0.38319999999999999</v>
      </c>
    </row>
    <row r="205" spans="1:8" x14ac:dyDescent="0.2">
      <c r="A205" s="10">
        <v>96</v>
      </c>
      <c r="B205" s="86">
        <v>0.375</v>
      </c>
      <c r="C205" s="87">
        <v>44542</v>
      </c>
      <c r="D205" s="10">
        <v>1051.3599999999999</v>
      </c>
      <c r="E205" s="10">
        <v>794.5</v>
      </c>
      <c r="F205" s="10">
        <v>20.440000000000001</v>
      </c>
      <c r="G205" s="10">
        <v>389.3</v>
      </c>
      <c r="H205" s="10">
        <v>0.38679999999999998</v>
      </c>
    </row>
    <row r="206" spans="1:8" x14ac:dyDescent="0.2">
      <c r="A206" s="10">
        <v>97</v>
      </c>
      <c r="B206" s="86">
        <v>0.625</v>
      </c>
      <c r="C206" s="87">
        <v>44542</v>
      </c>
      <c r="D206" s="10">
        <v>1050.82</v>
      </c>
      <c r="E206" s="10">
        <v>819.9</v>
      </c>
      <c r="F206" s="10">
        <v>26.15</v>
      </c>
      <c r="G206" s="10">
        <v>401.8</v>
      </c>
      <c r="H206" s="10">
        <v>0.40189999999999998</v>
      </c>
    </row>
    <row r="207" spans="1:8" x14ac:dyDescent="0.2">
      <c r="A207" s="10">
        <v>98</v>
      </c>
      <c r="B207" s="86">
        <v>0.875</v>
      </c>
      <c r="C207" s="87">
        <v>44542</v>
      </c>
      <c r="D207" s="10">
        <v>1049.77</v>
      </c>
      <c r="E207" s="10">
        <v>775.9</v>
      </c>
      <c r="F207" s="10">
        <v>22.93</v>
      </c>
      <c r="G207" s="10">
        <v>380.2</v>
      </c>
      <c r="H207" s="10">
        <v>0.37859999999999999</v>
      </c>
    </row>
    <row r="208" spans="1:8" x14ac:dyDescent="0.2">
      <c r="A208" s="10">
        <v>99</v>
      </c>
      <c r="B208" s="86">
        <v>0.125</v>
      </c>
      <c r="C208" s="87">
        <v>44543</v>
      </c>
      <c r="D208" s="10">
        <v>1047.6600000000001</v>
      </c>
      <c r="E208" s="10">
        <v>790.4</v>
      </c>
      <c r="F208" s="10">
        <v>19.79</v>
      </c>
      <c r="G208" s="10">
        <v>387.3</v>
      </c>
      <c r="H208" s="10">
        <v>0.38429999999999997</v>
      </c>
    </row>
    <row r="209" spans="1:8" x14ac:dyDescent="0.2">
      <c r="A209" s="10">
        <v>100</v>
      </c>
      <c r="B209" s="86">
        <v>0.375</v>
      </c>
      <c r="C209" s="87">
        <v>44543</v>
      </c>
      <c r="D209" s="10">
        <v>1046.98</v>
      </c>
      <c r="E209" s="10">
        <v>782.1</v>
      </c>
      <c r="F209" s="10">
        <v>21.55</v>
      </c>
      <c r="G209" s="10">
        <v>383.2</v>
      </c>
      <c r="H209" s="10">
        <v>0.38119999999999998</v>
      </c>
    </row>
    <row r="210" spans="1:8" x14ac:dyDescent="0.2">
      <c r="A210" s="10">
        <v>101</v>
      </c>
      <c r="B210" s="86">
        <v>0.625</v>
      </c>
      <c r="C210" s="87">
        <v>44543</v>
      </c>
      <c r="D210" s="10">
        <v>1046.3499999999999</v>
      </c>
      <c r="E210" s="10">
        <v>815.1</v>
      </c>
      <c r="F210" s="10">
        <v>25.96</v>
      </c>
      <c r="G210" s="10">
        <v>399.4</v>
      </c>
      <c r="H210" s="10">
        <v>0.39939999999999998</v>
      </c>
    </row>
    <row r="211" spans="1:8" x14ac:dyDescent="0.2">
      <c r="A211" s="10">
        <v>102</v>
      </c>
      <c r="B211" s="86">
        <v>0.875</v>
      </c>
      <c r="C211" s="87">
        <v>44543</v>
      </c>
      <c r="D211" s="10">
        <v>1045.1400000000001</v>
      </c>
      <c r="E211" s="10">
        <v>764.2</v>
      </c>
      <c r="F211" s="10">
        <v>22.49</v>
      </c>
      <c r="G211" s="10">
        <v>374.5</v>
      </c>
      <c r="H211" s="10">
        <v>0.37259999999999999</v>
      </c>
    </row>
    <row r="212" spans="1:8" x14ac:dyDescent="0.2">
      <c r="A212" s="10">
        <v>103</v>
      </c>
      <c r="B212" s="86">
        <v>0.125</v>
      </c>
      <c r="C212" s="87">
        <v>44544</v>
      </c>
      <c r="D212" s="10">
        <v>1044.8699999999999</v>
      </c>
      <c r="E212" s="10">
        <v>772.7</v>
      </c>
      <c r="F212" s="10">
        <v>18.850000000000001</v>
      </c>
      <c r="G212" s="10">
        <v>378.6</v>
      </c>
      <c r="H212" s="10">
        <v>0.37490000000000001</v>
      </c>
    </row>
    <row r="213" spans="1:8" x14ac:dyDescent="0.2">
      <c r="A213" s="10">
        <v>104</v>
      </c>
      <c r="B213" s="86">
        <v>0.375</v>
      </c>
      <c r="C213" s="87">
        <v>44544</v>
      </c>
      <c r="D213" s="10">
        <v>1046.24</v>
      </c>
      <c r="E213" s="10">
        <v>787.1</v>
      </c>
      <c r="F213" s="10">
        <v>20.59</v>
      </c>
      <c r="G213" s="10">
        <v>385.7</v>
      </c>
      <c r="H213" s="10">
        <v>0.38319999999999999</v>
      </c>
    </row>
    <row r="214" spans="1:8" x14ac:dyDescent="0.2">
      <c r="A214" s="10">
        <v>105</v>
      </c>
      <c r="B214" s="86">
        <v>0.625</v>
      </c>
      <c r="C214" s="87">
        <v>44544</v>
      </c>
      <c r="D214" s="10">
        <v>1046.31</v>
      </c>
      <c r="E214" s="10">
        <v>780</v>
      </c>
      <c r="F214" s="10">
        <v>25.43</v>
      </c>
      <c r="G214" s="10">
        <v>382.2</v>
      </c>
      <c r="H214" s="10">
        <v>0.38150000000000001</v>
      </c>
    </row>
    <row r="215" spans="1:8" x14ac:dyDescent="0.2">
      <c r="A215" s="10">
        <v>106</v>
      </c>
      <c r="B215" s="86">
        <v>0.875</v>
      </c>
      <c r="C215" s="87">
        <v>44544</v>
      </c>
      <c r="D215" s="10">
        <v>1046.77</v>
      </c>
      <c r="E215" s="10">
        <v>778.2</v>
      </c>
      <c r="F215" s="10">
        <v>22.03</v>
      </c>
      <c r="G215" s="10">
        <v>381.3</v>
      </c>
      <c r="H215" s="10">
        <v>0.37940000000000002</v>
      </c>
    </row>
    <row r="216" spans="1:8" x14ac:dyDescent="0.2">
      <c r="A216" s="10">
        <v>107</v>
      </c>
      <c r="B216" s="86">
        <v>0.125</v>
      </c>
      <c r="C216" s="87">
        <v>44545</v>
      </c>
      <c r="D216" s="10">
        <v>1046.3</v>
      </c>
      <c r="E216" s="10">
        <v>795.1</v>
      </c>
      <c r="F216" s="10">
        <v>18.260000000000002</v>
      </c>
      <c r="G216" s="10">
        <v>389.6</v>
      </c>
      <c r="H216" s="10">
        <v>0.3856</v>
      </c>
    </row>
    <row r="217" spans="1:8" x14ac:dyDescent="0.2">
      <c r="A217" s="10">
        <v>108</v>
      </c>
      <c r="B217" s="86">
        <v>0.375</v>
      </c>
      <c r="C217" s="87">
        <v>44545</v>
      </c>
      <c r="D217" s="10">
        <v>1045.8699999999999</v>
      </c>
      <c r="E217" s="10">
        <v>790.1</v>
      </c>
      <c r="F217" s="10">
        <v>20.76</v>
      </c>
      <c r="G217" s="10">
        <v>387.1</v>
      </c>
      <c r="H217" s="10">
        <v>0.38479999999999998</v>
      </c>
    </row>
    <row r="218" spans="1:8" x14ac:dyDescent="0.2">
      <c r="A218" s="10">
        <v>109</v>
      </c>
      <c r="B218" s="86">
        <v>0.625</v>
      </c>
      <c r="C218" s="87">
        <v>44545</v>
      </c>
      <c r="D218" s="10">
        <v>1044.49</v>
      </c>
      <c r="E218" s="10">
        <v>824.9</v>
      </c>
      <c r="F218" s="10">
        <v>25.64</v>
      </c>
      <c r="G218" s="10">
        <v>404.2</v>
      </c>
      <c r="H218" s="10">
        <v>0.4042</v>
      </c>
    </row>
    <row r="219" spans="1:8" x14ac:dyDescent="0.2">
      <c r="A219" s="10">
        <v>110</v>
      </c>
      <c r="B219" s="86">
        <v>0.875</v>
      </c>
      <c r="C219" s="87">
        <v>44545</v>
      </c>
      <c r="D219" s="10">
        <v>1041.3399999999999</v>
      </c>
      <c r="E219" s="10">
        <v>785.9</v>
      </c>
      <c r="F219" s="10">
        <v>22.76</v>
      </c>
      <c r="G219" s="10">
        <v>385.1</v>
      </c>
      <c r="H219" s="10">
        <v>0.3836</v>
      </c>
    </row>
    <row r="220" spans="1:8" x14ac:dyDescent="0.2">
      <c r="A220" s="10">
        <v>111</v>
      </c>
      <c r="B220" s="86">
        <v>0.125</v>
      </c>
      <c r="C220" s="87">
        <v>44546</v>
      </c>
      <c r="D220" s="10">
        <v>1037.8699999999999</v>
      </c>
      <c r="E220" s="10">
        <v>786.1</v>
      </c>
      <c r="F220" s="10">
        <v>20.239999999999998</v>
      </c>
      <c r="G220" s="10">
        <v>385.2</v>
      </c>
      <c r="H220" s="10">
        <v>0.38240000000000002</v>
      </c>
    </row>
    <row r="221" spans="1:8" x14ac:dyDescent="0.2">
      <c r="A221" s="10">
        <v>112</v>
      </c>
      <c r="B221" s="86">
        <v>0.375</v>
      </c>
      <c r="C221" s="87">
        <v>44546</v>
      </c>
      <c r="D221" s="10">
        <v>1036.4100000000001</v>
      </c>
      <c r="E221" s="10">
        <v>787.3</v>
      </c>
      <c r="F221" s="10">
        <v>21.52</v>
      </c>
      <c r="G221" s="10">
        <v>385.8</v>
      </c>
      <c r="H221" s="10">
        <v>0.38379999999999997</v>
      </c>
    </row>
    <row r="222" spans="1:8" x14ac:dyDescent="0.2">
      <c r="A222" s="10">
        <v>113</v>
      </c>
      <c r="B222" s="86">
        <v>0.625</v>
      </c>
      <c r="C222" s="87">
        <v>44546</v>
      </c>
      <c r="D222" s="10">
        <v>1039.68</v>
      </c>
      <c r="E222" s="10">
        <v>785.3</v>
      </c>
      <c r="F222" s="10">
        <v>25.13</v>
      </c>
      <c r="G222" s="10">
        <v>384.8</v>
      </c>
      <c r="H222" s="10">
        <v>0.3841</v>
      </c>
    </row>
    <row r="223" spans="1:8" x14ac:dyDescent="0.2">
      <c r="A223" s="10">
        <v>114</v>
      </c>
      <c r="B223" s="86">
        <v>0.875</v>
      </c>
      <c r="C223" s="87">
        <v>44546</v>
      </c>
      <c r="D223" s="10">
        <v>1039.54</v>
      </c>
      <c r="E223" s="10">
        <v>785.7</v>
      </c>
      <c r="F223" s="10">
        <v>21.92</v>
      </c>
      <c r="G223" s="10">
        <v>385</v>
      </c>
      <c r="H223" s="10">
        <v>0.38319999999999999</v>
      </c>
    </row>
    <row r="224" spans="1:8" x14ac:dyDescent="0.2">
      <c r="A224" s="10">
        <v>115</v>
      </c>
      <c r="B224" s="86">
        <v>0.125</v>
      </c>
      <c r="C224" s="87">
        <v>44547</v>
      </c>
      <c r="D224" s="10">
        <v>1036.8800000000001</v>
      </c>
      <c r="E224" s="10">
        <v>772.4</v>
      </c>
      <c r="F224" s="10">
        <v>20.010000000000002</v>
      </c>
      <c r="G224" s="10">
        <v>378.5</v>
      </c>
      <c r="H224" s="10">
        <v>0.3755</v>
      </c>
    </row>
    <row r="225" spans="1:8" x14ac:dyDescent="0.2">
      <c r="A225" s="10">
        <v>116</v>
      </c>
      <c r="B225" s="86">
        <v>0.375</v>
      </c>
      <c r="C225" s="87">
        <v>44547</v>
      </c>
      <c r="D225" s="10">
        <v>1040.43</v>
      </c>
      <c r="E225" s="10">
        <v>791.1</v>
      </c>
      <c r="F225" s="10">
        <v>20.14</v>
      </c>
      <c r="G225" s="10">
        <v>387.6</v>
      </c>
      <c r="H225" s="10">
        <v>0.38490000000000002</v>
      </c>
    </row>
    <row r="226" spans="1:8" x14ac:dyDescent="0.2">
      <c r="A226" s="10">
        <v>117</v>
      </c>
      <c r="B226" s="86">
        <v>0.625</v>
      </c>
      <c r="C226" s="87">
        <v>44547</v>
      </c>
      <c r="D226" s="10">
        <v>1043.24</v>
      </c>
      <c r="E226" s="10">
        <v>822</v>
      </c>
      <c r="F226" s="10">
        <v>25.53</v>
      </c>
      <c r="G226" s="10">
        <v>402.8</v>
      </c>
      <c r="H226" s="10">
        <v>0.4027</v>
      </c>
    </row>
    <row r="227" spans="1:8" x14ac:dyDescent="0.2">
      <c r="A227" s="10">
        <v>118</v>
      </c>
      <c r="B227" s="86">
        <v>0.875</v>
      </c>
      <c r="C227" s="87">
        <v>44547</v>
      </c>
      <c r="D227" s="10">
        <v>1042.6600000000001</v>
      </c>
      <c r="E227" s="10">
        <v>773.7</v>
      </c>
      <c r="F227" s="10">
        <v>22.27</v>
      </c>
      <c r="G227" s="10">
        <v>379.1</v>
      </c>
      <c r="H227" s="10">
        <v>0.37730000000000002</v>
      </c>
    </row>
    <row r="228" spans="1:8" x14ac:dyDescent="0.2">
      <c r="A228" s="10">
        <v>119</v>
      </c>
      <c r="B228" s="86">
        <v>0.125</v>
      </c>
      <c r="C228" s="87">
        <v>44548</v>
      </c>
      <c r="D228" s="10">
        <v>1041.18</v>
      </c>
      <c r="E228" s="10">
        <v>782.7</v>
      </c>
      <c r="F228" s="10">
        <v>20</v>
      </c>
      <c r="G228" s="10">
        <v>383.5</v>
      </c>
      <c r="H228" s="10">
        <v>0.38059999999999999</v>
      </c>
    </row>
    <row r="229" spans="1:8" x14ac:dyDescent="0.2">
      <c r="A229" s="10">
        <v>120</v>
      </c>
      <c r="B229" s="86">
        <v>0.375</v>
      </c>
      <c r="C229" s="87">
        <v>44548</v>
      </c>
      <c r="D229" s="10">
        <v>1043.75</v>
      </c>
      <c r="E229" s="10">
        <v>786.8</v>
      </c>
      <c r="F229" s="10">
        <v>20.2</v>
      </c>
      <c r="G229" s="10">
        <v>385.5</v>
      </c>
      <c r="H229" s="10">
        <v>0.38279999999999997</v>
      </c>
    </row>
    <row r="230" spans="1:8" x14ac:dyDescent="0.2">
      <c r="A230" s="10">
        <v>121</v>
      </c>
      <c r="B230" s="86">
        <v>0.625</v>
      </c>
      <c r="C230" s="87">
        <v>44548</v>
      </c>
      <c r="D230" s="10">
        <v>1045.52</v>
      </c>
      <c r="E230" s="10">
        <v>784.4</v>
      </c>
      <c r="F230" s="10">
        <v>24.89</v>
      </c>
      <c r="G230" s="10">
        <v>384.4</v>
      </c>
      <c r="H230" s="10">
        <v>0.3836</v>
      </c>
    </row>
    <row r="231" spans="1:8" x14ac:dyDescent="0.2">
      <c r="A231" s="10">
        <v>122</v>
      </c>
      <c r="B231" s="86">
        <v>0.875</v>
      </c>
      <c r="C231" s="87">
        <v>44548</v>
      </c>
      <c r="D231" s="10">
        <v>1048</v>
      </c>
      <c r="E231" s="10">
        <v>783.1</v>
      </c>
      <c r="F231" s="10">
        <v>22.19</v>
      </c>
      <c r="G231" s="10">
        <v>383.7</v>
      </c>
      <c r="H231" s="10">
        <v>0.38200000000000001</v>
      </c>
    </row>
    <row r="232" spans="1:8" x14ac:dyDescent="0.2">
      <c r="A232" s="10">
        <v>123</v>
      </c>
      <c r="B232" s="86">
        <v>0.125</v>
      </c>
      <c r="C232" s="87">
        <v>44549</v>
      </c>
      <c r="D232" s="10">
        <v>1048.68</v>
      </c>
      <c r="E232" s="10">
        <v>769.8</v>
      </c>
      <c r="F232" s="10">
        <v>19.88</v>
      </c>
      <c r="G232" s="10">
        <v>377.2</v>
      </c>
      <c r="H232" s="10">
        <v>0.37409999999999999</v>
      </c>
    </row>
    <row r="233" spans="1:8" x14ac:dyDescent="0.2">
      <c r="A233" s="10">
        <v>124</v>
      </c>
      <c r="B233" s="86">
        <v>0.375</v>
      </c>
      <c r="C233" s="87">
        <v>44549</v>
      </c>
      <c r="D233" s="10">
        <v>1049.67</v>
      </c>
      <c r="E233" s="10">
        <v>788.8</v>
      </c>
      <c r="F233" s="10">
        <v>21.64</v>
      </c>
      <c r="G233" s="10">
        <v>386.5</v>
      </c>
      <c r="H233" s="10">
        <v>0.3846</v>
      </c>
    </row>
    <row r="234" spans="1:8" x14ac:dyDescent="0.2">
      <c r="A234" s="10">
        <v>125</v>
      </c>
      <c r="B234" s="86">
        <v>0.625</v>
      </c>
      <c r="C234" s="87">
        <v>44549</v>
      </c>
      <c r="D234" s="10">
        <v>1051.04</v>
      </c>
      <c r="E234" s="10">
        <v>826.5</v>
      </c>
      <c r="F234" s="10">
        <v>26.47</v>
      </c>
      <c r="G234" s="10">
        <v>405</v>
      </c>
      <c r="H234" s="10">
        <v>0.4052</v>
      </c>
    </row>
    <row r="235" spans="1:8" x14ac:dyDescent="0.2">
      <c r="A235" s="10">
        <v>126</v>
      </c>
      <c r="B235" s="86">
        <v>0.875</v>
      </c>
      <c r="C235" s="87">
        <v>44549</v>
      </c>
      <c r="D235" s="10">
        <v>1049.4100000000001</v>
      </c>
      <c r="E235" s="10">
        <v>786</v>
      </c>
      <c r="F235" s="10">
        <v>23.05</v>
      </c>
      <c r="G235" s="10">
        <v>385.1</v>
      </c>
      <c r="H235" s="10">
        <v>0.38379999999999997</v>
      </c>
    </row>
    <row r="236" spans="1:8" x14ac:dyDescent="0.2">
      <c r="A236" s="10">
        <v>127</v>
      </c>
      <c r="B236" s="86">
        <v>0.125</v>
      </c>
      <c r="C236" s="87">
        <v>44550</v>
      </c>
      <c r="D236" s="10">
        <v>1047.18</v>
      </c>
      <c r="E236" s="10">
        <v>786.2</v>
      </c>
      <c r="F236" s="10">
        <v>20.38</v>
      </c>
      <c r="G236" s="10">
        <v>385.2</v>
      </c>
      <c r="H236" s="10">
        <v>0.3826</v>
      </c>
    </row>
    <row r="237" spans="1:8" x14ac:dyDescent="0.2">
      <c r="A237" s="10">
        <v>128</v>
      </c>
      <c r="B237" s="86">
        <v>0.375</v>
      </c>
      <c r="C237" s="87">
        <v>44550</v>
      </c>
      <c r="D237" s="10">
        <v>1047.6199999999999</v>
      </c>
      <c r="E237" s="10">
        <v>786.2</v>
      </c>
      <c r="F237" s="10">
        <v>22.14</v>
      </c>
      <c r="G237" s="10">
        <v>385.2</v>
      </c>
      <c r="H237" s="10">
        <v>0.38350000000000001</v>
      </c>
    </row>
    <row r="238" spans="1:8" x14ac:dyDescent="0.2">
      <c r="A238" s="10">
        <v>129</v>
      </c>
      <c r="B238" s="86">
        <v>0.625</v>
      </c>
      <c r="C238" s="87">
        <v>44550</v>
      </c>
      <c r="D238" s="10">
        <v>1048.05</v>
      </c>
      <c r="E238" s="10">
        <v>827.9</v>
      </c>
      <c r="F238" s="10">
        <v>27.34</v>
      </c>
      <c r="G238" s="10">
        <v>405.7</v>
      </c>
      <c r="H238" s="10">
        <v>0.40610000000000002</v>
      </c>
    </row>
    <row r="239" spans="1:8" x14ac:dyDescent="0.2">
      <c r="A239" s="10">
        <v>130</v>
      </c>
      <c r="B239" s="86">
        <v>0.875</v>
      </c>
      <c r="C239" s="87">
        <v>44550</v>
      </c>
      <c r="D239" s="10">
        <v>1046.56</v>
      </c>
      <c r="E239" s="10">
        <v>783.8</v>
      </c>
      <c r="F239" s="10">
        <v>24.07</v>
      </c>
      <c r="G239" s="10">
        <v>384.1</v>
      </c>
      <c r="H239" s="10">
        <v>0.38300000000000001</v>
      </c>
    </row>
    <row r="240" spans="1:8" x14ac:dyDescent="0.2">
      <c r="A240" s="10">
        <v>131</v>
      </c>
      <c r="B240" s="86">
        <v>0.125</v>
      </c>
      <c r="C240" s="87">
        <v>44551</v>
      </c>
      <c r="D240" s="10">
        <v>1043.8</v>
      </c>
      <c r="E240" s="10">
        <v>783.2</v>
      </c>
      <c r="F240" s="10">
        <v>21.66</v>
      </c>
      <c r="G240" s="10">
        <v>383.8</v>
      </c>
      <c r="H240" s="10">
        <v>0.38179999999999997</v>
      </c>
    </row>
    <row r="241" spans="1:8" x14ac:dyDescent="0.2">
      <c r="A241" s="10">
        <v>132</v>
      </c>
      <c r="B241" s="86">
        <v>0.375</v>
      </c>
      <c r="C241" s="87">
        <v>44551</v>
      </c>
      <c r="D241" s="10">
        <v>1043.5899999999999</v>
      </c>
      <c r="E241" s="10">
        <v>783.6</v>
      </c>
      <c r="F241" s="10">
        <v>21.34</v>
      </c>
      <c r="G241" s="10">
        <v>384</v>
      </c>
      <c r="H241" s="10">
        <v>0.38179999999999997</v>
      </c>
    </row>
    <row r="242" spans="1:8" x14ac:dyDescent="0.2">
      <c r="A242" s="10">
        <v>133</v>
      </c>
      <c r="B242" s="86">
        <v>0.625</v>
      </c>
      <c r="C242" s="87">
        <v>44551</v>
      </c>
      <c r="D242" s="10">
        <v>1043.49</v>
      </c>
      <c r="E242" s="10">
        <v>827.4</v>
      </c>
      <c r="F242" s="10">
        <v>26.05</v>
      </c>
      <c r="G242" s="10">
        <v>405.4</v>
      </c>
      <c r="H242" s="10">
        <v>0.40560000000000002</v>
      </c>
    </row>
    <row r="243" spans="1:8" x14ac:dyDescent="0.2">
      <c r="A243" s="10">
        <v>134</v>
      </c>
      <c r="B243" s="86">
        <v>0.875</v>
      </c>
      <c r="C243" s="87">
        <v>44551</v>
      </c>
      <c r="D243" s="10">
        <v>1043.3</v>
      </c>
      <c r="E243" s="10">
        <v>784.2</v>
      </c>
      <c r="F243" s="10">
        <v>23.71</v>
      </c>
      <c r="G243" s="10">
        <v>384.2</v>
      </c>
      <c r="H243" s="10">
        <v>0.3831</v>
      </c>
    </row>
    <row r="244" spans="1:8" x14ac:dyDescent="0.2">
      <c r="A244" s="10">
        <v>135</v>
      </c>
      <c r="B244" s="86">
        <v>0.125</v>
      </c>
      <c r="C244" s="87">
        <v>44552</v>
      </c>
      <c r="D244" s="10">
        <v>1042.99</v>
      </c>
      <c r="E244" s="10">
        <v>786.9</v>
      </c>
      <c r="F244" s="10">
        <v>21.3</v>
      </c>
      <c r="G244" s="10">
        <v>385.6</v>
      </c>
      <c r="H244" s="10">
        <v>0.38340000000000002</v>
      </c>
    </row>
    <row r="245" spans="1:8" x14ac:dyDescent="0.2">
      <c r="A245" s="10">
        <v>136</v>
      </c>
      <c r="B245" s="86">
        <v>0.375</v>
      </c>
      <c r="C245" s="87">
        <v>44552</v>
      </c>
      <c r="D245" s="10">
        <v>1044.0899999999999</v>
      </c>
      <c r="E245" s="10">
        <v>785</v>
      </c>
      <c r="F245" s="10">
        <v>22.4</v>
      </c>
      <c r="G245" s="10">
        <v>384.7</v>
      </c>
      <c r="H245" s="10">
        <v>0.38300000000000001</v>
      </c>
    </row>
    <row r="246" spans="1:8" x14ac:dyDescent="0.2">
      <c r="A246" s="10">
        <v>137</v>
      </c>
      <c r="B246" s="86">
        <v>0.625</v>
      </c>
      <c r="C246" s="87">
        <v>44552</v>
      </c>
      <c r="D246" s="10">
        <v>1088.8699999999999</v>
      </c>
      <c r="E246" s="10">
        <v>794.7</v>
      </c>
      <c r="F246" s="10">
        <v>24.37</v>
      </c>
      <c r="G246" s="10">
        <v>389.4</v>
      </c>
      <c r="H246" s="10">
        <v>0.38869999999999999</v>
      </c>
    </row>
    <row r="247" spans="1:8" x14ac:dyDescent="0.2">
      <c r="A247" s="10">
        <v>138</v>
      </c>
      <c r="B247" s="86">
        <v>0.875</v>
      </c>
      <c r="C247" s="87">
        <v>44552</v>
      </c>
      <c r="D247" s="10">
        <v>1089.5999999999999</v>
      </c>
      <c r="E247" s="10">
        <v>830.2</v>
      </c>
      <c r="F247" s="10">
        <v>25.06</v>
      </c>
      <c r="G247" s="10">
        <v>406.8</v>
      </c>
      <c r="H247" s="10">
        <v>0.40679999999999999</v>
      </c>
    </row>
    <row r="248" spans="1:8" x14ac:dyDescent="0.2">
      <c r="A248" s="10">
        <v>139</v>
      </c>
      <c r="B248" s="86">
        <v>0.125</v>
      </c>
      <c r="C248" s="87">
        <v>44553</v>
      </c>
      <c r="D248" s="10">
        <v>1088.83</v>
      </c>
      <c r="E248" s="10">
        <v>786.7</v>
      </c>
      <c r="F248" s="10">
        <v>23.1</v>
      </c>
      <c r="G248" s="10">
        <v>385.5</v>
      </c>
      <c r="H248" s="10">
        <v>0.38419999999999999</v>
      </c>
    </row>
    <row r="249" spans="1:8" x14ac:dyDescent="0.2">
      <c r="A249" s="10">
        <v>140</v>
      </c>
      <c r="B249" s="86">
        <v>0.375</v>
      </c>
      <c r="C249" s="87">
        <v>44553</v>
      </c>
      <c r="D249" s="10">
        <v>1089.23</v>
      </c>
      <c r="E249" s="10">
        <v>788.8</v>
      </c>
      <c r="F249" s="10">
        <v>22.42</v>
      </c>
      <c r="G249" s="10">
        <v>386.5</v>
      </c>
      <c r="H249" s="10">
        <v>0.38490000000000002</v>
      </c>
    </row>
    <row r="250" spans="1:8" x14ac:dyDescent="0.2">
      <c r="A250" s="10">
        <v>141</v>
      </c>
      <c r="B250" s="86">
        <v>0.625</v>
      </c>
      <c r="C250" s="87">
        <v>44553</v>
      </c>
      <c r="D250" s="10">
        <v>1088</v>
      </c>
      <c r="E250" s="10">
        <v>826</v>
      </c>
      <c r="F250" s="10">
        <v>25.29</v>
      </c>
      <c r="G250" s="10">
        <v>404.7</v>
      </c>
      <c r="H250" s="10">
        <v>0.4047</v>
      </c>
    </row>
    <row r="251" spans="1:8" x14ac:dyDescent="0.2">
      <c r="A251" s="10">
        <v>142</v>
      </c>
      <c r="B251" s="86">
        <v>0.875</v>
      </c>
      <c r="C251" s="87">
        <v>44553</v>
      </c>
      <c r="D251" s="10">
        <v>1089.57</v>
      </c>
      <c r="E251" s="10">
        <v>826.7</v>
      </c>
      <c r="F251" s="10">
        <v>25.88</v>
      </c>
      <c r="G251" s="10">
        <v>405.1</v>
      </c>
      <c r="H251" s="10">
        <v>0.4052</v>
      </c>
    </row>
    <row r="252" spans="1:8" x14ac:dyDescent="0.2">
      <c r="A252" s="10">
        <v>143</v>
      </c>
      <c r="B252" s="86">
        <v>0.125</v>
      </c>
      <c r="C252" s="87">
        <v>44554</v>
      </c>
      <c r="D252" s="10">
        <v>1088.68</v>
      </c>
      <c r="E252" s="10">
        <v>783.4</v>
      </c>
      <c r="F252" s="10">
        <v>23.67</v>
      </c>
      <c r="G252" s="10">
        <v>383.9</v>
      </c>
      <c r="H252" s="10">
        <v>0.38269999999999998</v>
      </c>
    </row>
    <row r="253" spans="1:8" x14ac:dyDescent="0.2">
      <c r="A253" s="10">
        <v>144</v>
      </c>
      <c r="B253" s="86">
        <v>0.375</v>
      </c>
      <c r="C253" s="87">
        <v>44554</v>
      </c>
      <c r="D253" s="10">
        <v>1089.29</v>
      </c>
      <c r="E253" s="10">
        <v>787.6</v>
      </c>
      <c r="F253" s="10">
        <v>22.91</v>
      </c>
      <c r="G253" s="10">
        <v>385.9</v>
      </c>
      <c r="H253" s="10">
        <v>0.3846</v>
      </c>
    </row>
    <row r="254" spans="1:8" x14ac:dyDescent="0.2">
      <c r="A254" s="10">
        <v>145</v>
      </c>
      <c r="B254" s="86">
        <v>0.625</v>
      </c>
      <c r="C254" s="87">
        <v>44554</v>
      </c>
      <c r="D254" s="10">
        <v>1087.1600000000001</v>
      </c>
      <c r="E254" s="10">
        <v>826.1</v>
      </c>
      <c r="F254" s="10">
        <v>25.75</v>
      </c>
      <c r="G254" s="10">
        <v>404.8</v>
      </c>
      <c r="H254" s="10">
        <v>0.40489999999999998</v>
      </c>
    </row>
    <row r="255" spans="1:8" x14ac:dyDescent="0.2">
      <c r="A255" s="10">
        <v>146</v>
      </c>
      <c r="B255" s="86">
        <v>0.875</v>
      </c>
      <c r="C255" s="87">
        <v>44554</v>
      </c>
      <c r="D255" s="10">
        <v>1089.31</v>
      </c>
      <c r="E255" s="10">
        <v>829.5</v>
      </c>
      <c r="F255" s="10">
        <v>26.48</v>
      </c>
      <c r="G255" s="10">
        <v>406.5</v>
      </c>
      <c r="H255" s="10">
        <v>0.40679999999999999</v>
      </c>
    </row>
    <row r="256" spans="1:8" x14ac:dyDescent="0.2">
      <c r="A256" s="10">
        <v>147</v>
      </c>
      <c r="B256" s="86">
        <v>0.125</v>
      </c>
      <c r="C256" s="87">
        <v>44555</v>
      </c>
      <c r="D256" s="10">
        <v>1088.26</v>
      </c>
      <c r="E256" s="10">
        <v>788.2</v>
      </c>
      <c r="F256" s="10">
        <v>24.71</v>
      </c>
      <c r="G256" s="10">
        <v>386.2</v>
      </c>
      <c r="H256" s="10">
        <v>0.38550000000000001</v>
      </c>
    </row>
    <row r="257" spans="1:8" x14ac:dyDescent="0.2">
      <c r="A257" s="10">
        <v>148</v>
      </c>
      <c r="B257" s="86">
        <v>0.375</v>
      </c>
      <c r="C257" s="87">
        <v>44555</v>
      </c>
      <c r="D257" s="10">
        <v>1087.55</v>
      </c>
      <c r="E257" s="10">
        <v>787.2</v>
      </c>
      <c r="F257" s="10">
        <v>23.35</v>
      </c>
      <c r="G257" s="10">
        <v>385.7</v>
      </c>
      <c r="H257" s="10">
        <v>0.38450000000000001</v>
      </c>
    </row>
    <row r="258" spans="1:8" x14ac:dyDescent="0.2">
      <c r="A258" s="10">
        <v>149</v>
      </c>
      <c r="B258" s="86">
        <v>0.625</v>
      </c>
      <c r="C258" s="87">
        <v>44555</v>
      </c>
      <c r="D258" s="10">
        <v>1086.23</v>
      </c>
      <c r="E258" s="10">
        <v>824.8</v>
      </c>
      <c r="F258" s="10">
        <v>26.4</v>
      </c>
      <c r="G258" s="10">
        <v>404.1</v>
      </c>
      <c r="H258" s="10">
        <v>0.40439999999999998</v>
      </c>
    </row>
    <row r="259" spans="1:8" x14ac:dyDescent="0.2">
      <c r="A259" s="10">
        <v>150</v>
      </c>
      <c r="B259" s="86">
        <v>0.875</v>
      </c>
      <c r="C259" s="87">
        <v>44555</v>
      </c>
      <c r="D259" s="10">
        <v>1087.78</v>
      </c>
      <c r="E259" s="10">
        <v>830</v>
      </c>
      <c r="F259" s="10">
        <v>27.34</v>
      </c>
      <c r="G259" s="10">
        <v>406.7</v>
      </c>
      <c r="H259" s="10">
        <v>0.40720000000000001</v>
      </c>
    </row>
    <row r="260" spans="1:8" x14ac:dyDescent="0.2">
      <c r="A260" s="10">
        <v>151</v>
      </c>
      <c r="B260" s="86">
        <v>0.125</v>
      </c>
      <c r="C260" s="87">
        <v>44556</v>
      </c>
      <c r="D260" s="10">
        <v>1086.5</v>
      </c>
      <c r="E260" s="10">
        <v>834.3</v>
      </c>
      <c r="F260" s="10">
        <v>25.57</v>
      </c>
      <c r="G260" s="10">
        <v>408.8</v>
      </c>
      <c r="H260" s="10">
        <v>0.40899999999999997</v>
      </c>
    </row>
    <row r="261" spans="1:8" x14ac:dyDescent="0.2">
      <c r="A261" s="10">
        <v>152</v>
      </c>
      <c r="B261" s="86">
        <v>0.375</v>
      </c>
      <c r="C261" s="87">
        <v>44556</v>
      </c>
      <c r="D261" s="10">
        <v>1088.8</v>
      </c>
      <c r="E261" s="10">
        <v>794.5</v>
      </c>
      <c r="F261" s="10">
        <v>24.27</v>
      </c>
      <c r="G261" s="10">
        <v>389.3</v>
      </c>
      <c r="H261" s="10">
        <v>0.38850000000000001</v>
      </c>
    </row>
    <row r="262" spans="1:8" x14ac:dyDescent="0.2">
      <c r="A262" s="10">
        <v>153</v>
      </c>
      <c r="B262" s="86">
        <v>0.625</v>
      </c>
      <c r="C262" s="87">
        <v>44556</v>
      </c>
      <c r="D262" s="10">
        <v>1087.05</v>
      </c>
      <c r="E262" s="10">
        <v>834.4</v>
      </c>
      <c r="F262" s="10">
        <v>27.32</v>
      </c>
      <c r="G262" s="10">
        <v>408.8</v>
      </c>
      <c r="H262" s="10">
        <v>0.40939999999999999</v>
      </c>
    </row>
    <row r="263" spans="1:8" x14ac:dyDescent="0.2">
      <c r="A263" s="10">
        <v>154</v>
      </c>
      <c r="B263" s="86">
        <v>0.875</v>
      </c>
      <c r="C263" s="87">
        <v>44556</v>
      </c>
      <c r="D263" s="10">
        <v>1088.6600000000001</v>
      </c>
      <c r="E263" s="10">
        <v>847.3</v>
      </c>
      <c r="F263" s="10">
        <v>27.56</v>
      </c>
      <c r="G263" s="10">
        <v>415.2</v>
      </c>
      <c r="H263" s="10">
        <v>0.41599999999999998</v>
      </c>
    </row>
    <row r="264" spans="1:8" x14ac:dyDescent="0.2">
      <c r="A264" s="10">
        <v>155</v>
      </c>
      <c r="B264" s="86">
        <v>0.125</v>
      </c>
      <c r="C264" s="87">
        <v>44557</v>
      </c>
      <c r="D264" s="10">
        <v>1087.9000000000001</v>
      </c>
      <c r="E264" s="10">
        <v>851.7</v>
      </c>
      <c r="F264" s="10">
        <v>26.03</v>
      </c>
      <c r="G264" s="10">
        <v>417.3</v>
      </c>
      <c r="H264" s="10">
        <v>0.41789999999999999</v>
      </c>
    </row>
    <row r="265" spans="1:8" x14ac:dyDescent="0.2">
      <c r="A265" s="10">
        <v>156</v>
      </c>
      <c r="B265" s="86">
        <v>0.375</v>
      </c>
      <c r="C265" s="87">
        <v>44557</v>
      </c>
      <c r="D265" s="10">
        <v>1089.1400000000001</v>
      </c>
      <c r="E265" s="10">
        <v>842.8</v>
      </c>
      <c r="F265" s="10">
        <v>24.84</v>
      </c>
      <c r="G265" s="10">
        <v>413</v>
      </c>
      <c r="H265" s="10">
        <v>0.41310000000000002</v>
      </c>
    </row>
    <row r="266" spans="1:8" x14ac:dyDescent="0.2">
      <c r="A266" s="10">
        <v>157</v>
      </c>
      <c r="B266" s="86">
        <v>0.625</v>
      </c>
      <c r="C266" s="87">
        <v>44557</v>
      </c>
      <c r="D266" s="10">
        <v>1088.51</v>
      </c>
      <c r="E266" s="10">
        <v>838.7</v>
      </c>
      <c r="F266" s="10">
        <v>27.28</v>
      </c>
      <c r="G266" s="10">
        <v>411</v>
      </c>
      <c r="H266" s="10">
        <v>0.41160000000000002</v>
      </c>
    </row>
    <row r="267" spans="1:8" x14ac:dyDescent="0.2">
      <c r="A267" s="10">
        <v>158</v>
      </c>
      <c r="B267" s="86">
        <v>0.875</v>
      </c>
      <c r="C267" s="87">
        <v>44557</v>
      </c>
      <c r="D267" s="10">
        <v>1089.3900000000001</v>
      </c>
      <c r="E267" s="10">
        <v>831.9</v>
      </c>
      <c r="F267" s="10">
        <v>28.81</v>
      </c>
      <c r="G267" s="10">
        <v>407.7</v>
      </c>
      <c r="H267" s="10">
        <v>0.40839999999999999</v>
      </c>
    </row>
    <row r="268" spans="1:8" x14ac:dyDescent="0.2">
      <c r="A268" s="10">
        <v>159</v>
      </c>
      <c r="B268" s="86">
        <v>0.125</v>
      </c>
      <c r="C268" s="87">
        <v>44558</v>
      </c>
      <c r="D268" s="10">
        <v>1087.5899999999999</v>
      </c>
      <c r="E268" s="10">
        <v>837.4</v>
      </c>
      <c r="F268" s="10">
        <v>27.29</v>
      </c>
      <c r="G268" s="10">
        <v>410.3</v>
      </c>
      <c r="H268" s="10">
        <v>0.41089999999999999</v>
      </c>
    </row>
    <row r="269" spans="1:8" x14ac:dyDescent="0.2">
      <c r="A269" s="10">
        <v>160</v>
      </c>
      <c r="B269" s="86">
        <v>0.375</v>
      </c>
      <c r="C269" s="87">
        <v>44558</v>
      </c>
      <c r="D269" s="10">
        <v>1087.9000000000001</v>
      </c>
      <c r="E269" s="10">
        <v>845.7</v>
      </c>
      <c r="F269" s="10">
        <v>25.78</v>
      </c>
      <c r="G269" s="10">
        <v>414.4</v>
      </c>
      <c r="H269" s="10">
        <v>0.4148</v>
      </c>
    </row>
    <row r="270" spans="1:8" x14ac:dyDescent="0.2">
      <c r="A270" s="10">
        <v>161</v>
      </c>
      <c r="B270" s="86">
        <v>0.625</v>
      </c>
      <c r="C270" s="87">
        <v>44558</v>
      </c>
      <c r="D270" s="10">
        <v>1087.1099999999999</v>
      </c>
      <c r="E270" s="10">
        <v>839</v>
      </c>
      <c r="F270" s="10">
        <v>28.45</v>
      </c>
      <c r="G270" s="10">
        <v>411.1</v>
      </c>
      <c r="H270" s="10">
        <v>0.41189999999999999</v>
      </c>
    </row>
    <row r="271" spans="1:8" x14ac:dyDescent="0.2">
      <c r="A271" s="10">
        <v>162</v>
      </c>
      <c r="B271" s="86">
        <v>0.875</v>
      </c>
      <c r="C271" s="87">
        <v>44558</v>
      </c>
      <c r="D271" s="10">
        <v>1088.3399999999999</v>
      </c>
      <c r="E271" s="10">
        <v>835.6</v>
      </c>
      <c r="F271" s="10">
        <v>28.64</v>
      </c>
      <c r="G271" s="10">
        <v>409.4</v>
      </c>
      <c r="H271" s="10">
        <v>0.41020000000000001</v>
      </c>
    </row>
    <row r="272" spans="1:8" x14ac:dyDescent="0.2">
      <c r="A272" s="10">
        <v>163</v>
      </c>
      <c r="B272" s="86">
        <v>0.125</v>
      </c>
      <c r="C272" s="87">
        <v>44559</v>
      </c>
      <c r="D272" s="10">
        <v>1085.19</v>
      </c>
      <c r="E272" s="10">
        <v>832.9</v>
      </c>
      <c r="F272" s="10">
        <v>26.52</v>
      </c>
      <c r="G272" s="10">
        <v>408.1</v>
      </c>
      <c r="H272" s="10">
        <v>0.40849999999999997</v>
      </c>
    </row>
    <row r="273" spans="1:8" x14ac:dyDescent="0.2">
      <c r="A273" s="10">
        <v>164</v>
      </c>
      <c r="B273" s="86">
        <v>0.375</v>
      </c>
      <c r="C273" s="87">
        <v>44559</v>
      </c>
      <c r="D273" s="10">
        <v>1085.6099999999999</v>
      </c>
      <c r="E273" s="10">
        <v>834.8</v>
      </c>
      <c r="F273" s="10">
        <v>25.79</v>
      </c>
      <c r="G273" s="10">
        <v>409.1</v>
      </c>
      <c r="H273" s="10">
        <v>0.4093</v>
      </c>
    </row>
    <row r="274" spans="1:8" x14ac:dyDescent="0.2">
      <c r="A274" s="10">
        <v>165</v>
      </c>
      <c r="B274" s="86">
        <v>0.625</v>
      </c>
      <c r="C274" s="87">
        <v>44559</v>
      </c>
      <c r="D274" s="10">
        <v>1085.8</v>
      </c>
      <c r="E274" s="10">
        <v>831.7</v>
      </c>
      <c r="F274" s="10">
        <v>28.55</v>
      </c>
      <c r="G274" s="10">
        <v>407.5</v>
      </c>
      <c r="H274" s="10">
        <v>0.40820000000000001</v>
      </c>
    </row>
    <row r="275" spans="1:8" x14ac:dyDescent="0.2">
      <c r="A275" s="10">
        <v>166</v>
      </c>
      <c r="B275" s="86">
        <v>0.875</v>
      </c>
      <c r="C275" s="87">
        <v>44559</v>
      </c>
      <c r="D275" s="10">
        <v>1087.2</v>
      </c>
      <c r="E275" s="10">
        <v>826.2</v>
      </c>
      <c r="F275" s="10">
        <v>28.77</v>
      </c>
      <c r="G275" s="10">
        <v>404.8</v>
      </c>
      <c r="H275" s="10">
        <v>0.40550000000000003</v>
      </c>
    </row>
    <row r="276" spans="1:8" x14ac:dyDescent="0.2">
      <c r="A276" s="10">
        <v>167</v>
      </c>
      <c r="B276" s="86">
        <v>0.125</v>
      </c>
      <c r="C276" s="87">
        <v>44560</v>
      </c>
      <c r="D276" s="10">
        <v>1082.8399999999999</v>
      </c>
      <c r="E276" s="10">
        <v>826</v>
      </c>
      <c r="F276" s="10">
        <v>26.3</v>
      </c>
      <c r="G276" s="10">
        <v>404.7</v>
      </c>
      <c r="H276" s="10">
        <v>0.40500000000000003</v>
      </c>
    </row>
    <row r="277" spans="1:8" x14ac:dyDescent="0.2">
      <c r="A277" s="10">
        <v>168</v>
      </c>
      <c r="B277" s="86">
        <v>0.375</v>
      </c>
      <c r="C277" s="87">
        <v>44560</v>
      </c>
      <c r="D277" s="10">
        <v>1083.4100000000001</v>
      </c>
      <c r="E277" s="10">
        <v>831.5</v>
      </c>
      <c r="F277" s="10">
        <v>25.2</v>
      </c>
      <c r="G277" s="10">
        <v>407.4</v>
      </c>
      <c r="H277" s="10">
        <v>0.40749999999999997</v>
      </c>
    </row>
    <row r="278" spans="1:8" x14ac:dyDescent="0.2">
      <c r="A278" s="10">
        <v>169</v>
      </c>
      <c r="B278" s="86">
        <v>0.625</v>
      </c>
      <c r="C278" s="87">
        <v>44560</v>
      </c>
      <c r="D278" s="10">
        <v>1081.95</v>
      </c>
      <c r="E278" s="10">
        <v>831.1</v>
      </c>
      <c r="F278" s="10">
        <v>27.85</v>
      </c>
      <c r="G278" s="10">
        <v>407.3</v>
      </c>
      <c r="H278" s="10">
        <v>0.40789999999999998</v>
      </c>
    </row>
    <row r="279" spans="1:8" x14ac:dyDescent="0.2">
      <c r="A279" s="10">
        <v>170</v>
      </c>
      <c r="B279" s="86">
        <v>0.875</v>
      </c>
      <c r="C279" s="87">
        <v>44560</v>
      </c>
      <c r="D279" s="10">
        <v>1082.08</v>
      </c>
      <c r="E279" s="10">
        <v>826.6</v>
      </c>
      <c r="F279" s="10">
        <v>28.49</v>
      </c>
      <c r="G279" s="10">
        <v>405</v>
      </c>
      <c r="H279" s="10">
        <v>0.40560000000000002</v>
      </c>
    </row>
    <row r="280" spans="1:8" x14ac:dyDescent="0.2">
      <c r="A280" s="10">
        <v>171</v>
      </c>
      <c r="B280" s="86">
        <v>0.125</v>
      </c>
      <c r="C280" s="87">
        <v>44561</v>
      </c>
      <c r="D280" s="10">
        <v>1079.6600000000001</v>
      </c>
      <c r="E280" s="10">
        <v>826</v>
      </c>
      <c r="F280" s="10">
        <v>26.1</v>
      </c>
      <c r="G280" s="10">
        <v>404.7</v>
      </c>
      <c r="H280" s="10">
        <v>0.40489999999999998</v>
      </c>
    </row>
    <row r="281" spans="1:8" x14ac:dyDescent="0.2">
      <c r="A281" s="10">
        <v>172</v>
      </c>
      <c r="B281" s="86">
        <v>0.375</v>
      </c>
      <c r="C281" s="87">
        <v>44561</v>
      </c>
      <c r="D281" s="10">
        <v>1081.23</v>
      </c>
      <c r="E281" s="10">
        <v>793.5</v>
      </c>
      <c r="F281" s="10">
        <v>24.52</v>
      </c>
      <c r="G281" s="10">
        <v>388.8</v>
      </c>
      <c r="H281" s="10">
        <v>0.3881</v>
      </c>
    </row>
    <row r="282" spans="1:8" x14ac:dyDescent="0.2">
      <c r="A282" s="10">
        <v>173</v>
      </c>
      <c r="B282" s="86">
        <v>0.625</v>
      </c>
      <c r="C282" s="87">
        <v>44561</v>
      </c>
      <c r="D282" s="10">
        <v>1080.48</v>
      </c>
      <c r="E282" s="10">
        <v>833.1</v>
      </c>
      <c r="F282" s="10">
        <v>27.41</v>
      </c>
      <c r="G282" s="10">
        <v>408.2</v>
      </c>
      <c r="H282" s="10">
        <v>0.4088</v>
      </c>
    </row>
    <row r="283" spans="1:8" x14ac:dyDescent="0.2">
      <c r="A283" s="10">
        <v>174</v>
      </c>
      <c r="B283" s="86">
        <v>0.875</v>
      </c>
      <c r="C283" s="87">
        <v>44561</v>
      </c>
      <c r="D283" s="10">
        <v>1081.47</v>
      </c>
      <c r="E283" s="10">
        <v>832.2</v>
      </c>
      <c r="F283" s="10">
        <v>27.33</v>
      </c>
      <c r="G283" s="10">
        <v>407.8</v>
      </c>
      <c r="H283" s="10">
        <v>0.4083</v>
      </c>
    </row>
    <row r="284" spans="1:8" x14ac:dyDescent="0.2">
      <c r="A284" s="10">
        <v>175</v>
      </c>
      <c r="B284" s="86">
        <v>0.125</v>
      </c>
      <c r="C284" s="87">
        <v>44562</v>
      </c>
      <c r="D284" s="10">
        <v>1081.3</v>
      </c>
      <c r="E284" s="10">
        <v>788.1</v>
      </c>
      <c r="F284" s="10">
        <v>24.98</v>
      </c>
      <c r="G284" s="10">
        <v>386.2</v>
      </c>
      <c r="H284" s="10">
        <v>0.38550000000000001</v>
      </c>
    </row>
    <row r="285" spans="1:8" x14ac:dyDescent="0.2">
      <c r="A285" s="10">
        <v>176</v>
      </c>
      <c r="B285" s="86">
        <v>0.375</v>
      </c>
      <c r="C285" s="87">
        <v>44562</v>
      </c>
      <c r="D285" s="10">
        <v>1083.51</v>
      </c>
      <c r="E285" s="10">
        <v>792.2</v>
      </c>
      <c r="F285" s="10">
        <v>23.09</v>
      </c>
      <c r="G285" s="10">
        <v>388.2</v>
      </c>
      <c r="H285" s="10">
        <v>0.38690000000000002</v>
      </c>
    </row>
    <row r="286" spans="1:8" x14ac:dyDescent="0.2">
      <c r="A286" s="10">
        <v>177</v>
      </c>
      <c r="B286" s="86">
        <v>0.625</v>
      </c>
      <c r="C286" s="87">
        <v>44562</v>
      </c>
      <c r="D286" s="10">
        <v>1082.27</v>
      </c>
      <c r="E286" s="10">
        <v>835.4</v>
      </c>
      <c r="F286" s="10">
        <v>25.48</v>
      </c>
      <c r="G286" s="10">
        <v>409.4</v>
      </c>
      <c r="H286" s="10">
        <v>0.40949999999999998</v>
      </c>
    </row>
    <row r="287" spans="1:8" x14ac:dyDescent="0.2">
      <c r="A287" s="10">
        <v>178</v>
      </c>
      <c r="B287" s="86">
        <v>0.875</v>
      </c>
      <c r="C287" s="87">
        <v>44562</v>
      </c>
      <c r="D287" s="10">
        <v>1083.23</v>
      </c>
      <c r="E287" s="10">
        <v>837.2</v>
      </c>
      <c r="F287" s="10">
        <v>25.93</v>
      </c>
      <c r="G287" s="10">
        <v>410.2</v>
      </c>
      <c r="H287" s="10">
        <v>0.41060000000000002</v>
      </c>
    </row>
    <row r="288" spans="1:8" x14ac:dyDescent="0.2">
      <c r="A288" s="10">
        <v>179</v>
      </c>
      <c r="B288" s="86">
        <v>0.125</v>
      </c>
      <c r="C288" s="87">
        <v>44563</v>
      </c>
      <c r="D288" s="10">
        <v>1081.78</v>
      </c>
      <c r="E288" s="10">
        <v>793.4</v>
      </c>
      <c r="F288" s="10">
        <v>23.65</v>
      </c>
      <c r="G288" s="10">
        <v>388.7</v>
      </c>
      <c r="H288" s="10">
        <v>0.38769999999999999</v>
      </c>
    </row>
    <row r="289" spans="1:8" x14ac:dyDescent="0.2">
      <c r="A289" s="10">
        <v>180</v>
      </c>
      <c r="B289" s="86">
        <v>0.375</v>
      </c>
      <c r="C289" s="87">
        <v>44563</v>
      </c>
      <c r="D289" s="10">
        <v>1083.1099999999999</v>
      </c>
      <c r="E289" s="10">
        <v>795.8</v>
      </c>
      <c r="F289" s="10">
        <v>21.93</v>
      </c>
      <c r="G289" s="10">
        <v>389.9</v>
      </c>
      <c r="H289" s="10">
        <v>0.38819999999999999</v>
      </c>
    </row>
    <row r="290" spans="1:8" x14ac:dyDescent="0.2">
      <c r="A290" s="10">
        <v>181</v>
      </c>
      <c r="B290" s="86">
        <v>0.625</v>
      </c>
      <c r="C290" s="87">
        <v>44563</v>
      </c>
      <c r="D290" s="10">
        <v>1081.1300000000001</v>
      </c>
      <c r="E290" s="10">
        <v>794.1</v>
      </c>
      <c r="F290" s="10">
        <v>24.58</v>
      </c>
      <c r="G290" s="10">
        <v>389.1</v>
      </c>
      <c r="H290" s="10">
        <v>0.38840000000000002</v>
      </c>
    </row>
    <row r="291" spans="1:8" x14ac:dyDescent="0.2">
      <c r="A291" s="10">
        <v>182</v>
      </c>
      <c r="B291" s="86">
        <v>0.875</v>
      </c>
      <c r="C291" s="87">
        <v>44563</v>
      </c>
      <c r="D291" s="10">
        <v>1082.05</v>
      </c>
      <c r="E291" s="10">
        <v>836.4</v>
      </c>
      <c r="F291" s="10">
        <v>25.97</v>
      </c>
      <c r="G291" s="10">
        <v>409.8</v>
      </c>
      <c r="H291" s="10">
        <v>0.41020000000000001</v>
      </c>
    </row>
    <row r="292" spans="1:8" x14ac:dyDescent="0.2">
      <c r="A292" s="10">
        <v>183</v>
      </c>
      <c r="B292" s="86">
        <v>0.125</v>
      </c>
      <c r="C292" s="87">
        <v>44564</v>
      </c>
      <c r="D292" s="10">
        <v>1080.6300000000001</v>
      </c>
      <c r="E292" s="10">
        <v>793.3</v>
      </c>
      <c r="F292" s="10">
        <v>24.18</v>
      </c>
      <c r="G292" s="10">
        <v>388.7</v>
      </c>
      <c r="H292" s="10">
        <v>0.38790000000000002</v>
      </c>
    </row>
    <row r="293" spans="1:8" x14ac:dyDescent="0.2">
      <c r="A293" s="10">
        <v>184</v>
      </c>
      <c r="B293" s="86">
        <v>0.375</v>
      </c>
      <c r="C293" s="87">
        <v>44564</v>
      </c>
      <c r="D293" s="10">
        <v>1081.6500000000001</v>
      </c>
      <c r="E293" s="10">
        <v>802.9</v>
      </c>
      <c r="F293" s="10">
        <v>22.96</v>
      </c>
      <c r="G293" s="10">
        <v>393.4</v>
      </c>
      <c r="H293" s="10">
        <v>0.39229999999999998</v>
      </c>
    </row>
    <row r="294" spans="1:8" x14ac:dyDescent="0.2">
      <c r="A294" s="10">
        <v>185</v>
      </c>
      <c r="B294" s="86">
        <v>0.625</v>
      </c>
      <c r="C294" s="87">
        <v>44564</v>
      </c>
      <c r="D294" s="10">
        <v>1081.19</v>
      </c>
      <c r="E294" s="10">
        <v>838.3</v>
      </c>
      <c r="F294" s="10">
        <v>25.64</v>
      </c>
      <c r="G294" s="10">
        <v>410.7</v>
      </c>
      <c r="H294" s="10">
        <v>0.41099999999999998</v>
      </c>
    </row>
    <row r="295" spans="1:8" x14ac:dyDescent="0.2">
      <c r="A295" s="10">
        <v>186</v>
      </c>
      <c r="B295" s="86">
        <v>0.875</v>
      </c>
      <c r="C295" s="87">
        <v>44564</v>
      </c>
      <c r="D295" s="10">
        <v>1082.57</v>
      </c>
      <c r="E295" s="10">
        <v>837.6</v>
      </c>
      <c r="F295" s="10">
        <v>26.7</v>
      </c>
      <c r="G295" s="10">
        <v>410.4</v>
      </c>
      <c r="H295" s="10">
        <v>0.41089999999999999</v>
      </c>
    </row>
    <row r="296" spans="1:8" x14ac:dyDescent="0.2">
      <c r="A296" s="10">
        <v>187</v>
      </c>
      <c r="B296" s="86">
        <v>0.125</v>
      </c>
      <c r="C296" s="87">
        <v>44565</v>
      </c>
      <c r="D296" s="10">
        <v>1084.02</v>
      </c>
      <c r="E296" s="10">
        <v>793.2</v>
      </c>
      <c r="F296" s="10">
        <v>24.7</v>
      </c>
      <c r="G296" s="10">
        <v>388.7</v>
      </c>
      <c r="H296" s="10">
        <v>0.38800000000000001</v>
      </c>
    </row>
    <row r="297" spans="1:8" x14ac:dyDescent="0.2">
      <c r="A297" s="10">
        <v>188</v>
      </c>
      <c r="B297" s="86">
        <v>0.375</v>
      </c>
      <c r="C297" s="87">
        <v>44565</v>
      </c>
      <c r="D297" s="10">
        <v>1085.52</v>
      </c>
      <c r="E297" s="10">
        <v>799.8</v>
      </c>
      <c r="F297" s="10">
        <v>23.21</v>
      </c>
      <c r="G297" s="10">
        <v>391.9</v>
      </c>
      <c r="H297" s="10">
        <v>0.39079999999999998</v>
      </c>
    </row>
    <row r="298" spans="1:8" x14ac:dyDescent="0.2">
      <c r="A298" s="10">
        <v>189</v>
      </c>
      <c r="B298" s="86">
        <v>0.625</v>
      </c>
      <c r="C298" s="87">
        <v>44565</v>
      </c>
      <c r="D298" s="10">
        <v>1083.57</v>
      </c>
      <c r="E298" s="10">
        <v>835.9</v>
      </c>
      <c r="F298" s="10">
        <v>26</v>
      </c>
      <c r="G298" s="10">
        <v>409.6</v>
      </c>
      <c r="H298" s="10">
        <v>0.40989999999999999</v>
      </c>
    </row>
    <row r="299" spans="1:8" x14ac:dyDescent="0.2">
      <c r="A299" s="10">
        <v>190</v>
      </c>
      <c r="B299" s="86">
        <v>0.875</v>
      </c>
      <c r="C299" s="87">
        <v>44565</v>
      </c>
      <c r="D299" s="10">
        <v>1085.3</v>
      </c>
      <c r="E299" s="10">
        <v>836.4</v>
      </c>
      <c r="F299" s="10">
        <v>27.29</v>
      </c>
      <c r="G299" s="10">
        <v>409.8</v>
      </c>
      <c r="H299" s="10">
        <v>0.41039999999999999</v>
      </c>
    </row>
    <row r="300" spans="1:8" x14ac:dyDescent="0.2">
      <c r="A300" s="10">
        <v>191</v>
      </c>
      <c r="B300" s="86">
        <v>0.125</v>
      </c>
      <c r="C300" s="87">
        <v>44566</v>
      </c>
      <c r="D300" s="10">
        <v>1084.2</v>
      </c>
      <c r="E300" s="10">
        <v>835.3</v>
      </c>
      <c r="F300" s="10">
        <v>25.21</v>
      </c>
      <c r="G300" s="10">
        <v>409.3</v>
      </c>
      <c r="H300" s="10">
        <v>0.40939999999999999</v>
      </c>
    </row>
    <row r="301" spans="1:8" x14ac:dyDescent="0.2">
      <c r="A301" s="10">
        <v>192</v>
      </c>
      <c r="B301" s="86">
        <v>0.375</v>
      </c>
      <c r="C301" s="87">
        <v>44566</v>
      </c>
      <c r="D301" s="10">
        <v>1083.23</v>
      </c>
      <c r="E301" s="10">
        <v>799.8</v>
      </c>
      <c r="F301" s="10">
        <v>23.34</v>
      </c>
      <c r="G301" s="10">
        <v>391.9</v>
      </c>
      <c r="H301" s="10">
        <v>0.39090000000000003</v>
      </c>
    </row>
    <row r="302" spans="1:8" x14ac:dyDescent="0.2">
      <c r="A302" s="10">
        <v>193</v>
      </c>
      <c r="B302" s="86">
        <v>0.625</v>
      </c>
      <c r="C302" s="87">
        <v>44566</v>
      </c>
      <c r="D302" s="10">
        <v>1080.99</v>
      </c>
      <c r="E302" s="10">
        <v>836.6</v>
      </c>
      <c r="F302" s="10">
        <v>25.83</v>
      </c>
      <c r="G302" s="10">
        <v>409.9</v>
      </c>
      <c r="H302" s="10">
        <v>0.41020000000000001</v>
      </c>
    </row>
    <row r="303" spans="1:8" x14ac:dyDescent="0.2">
      <c r="A303" s="10">
        <v>194</v>
      </c>
      <c r="B303" s="86">
        <v>0.875</v>
      </c>
      <c r="C303" s="87">
        <v>44566</v>
      </c>
      <c r="D303" s="10">
        <v>1082.19</v>
      </c>
      <c r="E303" s="10">
        <v>837.1</v>
      </c>
      <c r="F303" s="10">
        <v>27.04</v>
      </c>
      <c r="G303" s="10">
        <v>410.2</v>
      </c>
      <c r="H303" s="10">
        <v>0.41070000000000001</v>
      </c>
    </row>
    <row r="304" spans="1:8" x14ac:dyDescent="0.2">
      <c r="A304" s="10">
        <v>195</v>
      </c>
      <c r="B304" s="86">
        <v>0.125</v>
      </c>
      <c r="C304" s="87">
        <v>44567</v>
      </c>
      <c r="D304" s="10">
        <v>1079.8</v>
      </c>
      <c r="E304" s="10">
        <v>840.3</v>
      </c>
      <c r="F304" s="10">
        <v>25.35</v>
      </c>
      <c r="G304" s="10">
        <v>411.7</v>
      </c>
      <c r="H304" s="10">
        <v>0.41199999999999998</v>
      </c>
    </row>
    <row r="305" spans="1:8" x14ac:dyDescent="0.2">
      <c r="A305" s="10">
        <v>196</v>
      </c>
      <c r="B305" s="86">
        <v>0.375</v>
      </c>
      <c r="C305" s="87">
        <v>44567</v>
      </c>
      <c r="D305" s="10">
        <v>1081.31</v>
      </c>
      <c r="E305" s="10">
        <v>845</v>
      </c>
      <c r="F305" s="10">
        <v>24.33</v>
      </c>
      <c r="G305" s="10">
        <v>414.1</v>
      </c>
      <c r="H305" s="10">
        <v>0.41410000000000002</v>
      </c>
    </row>
    <row r="306" spans="1:8" x14ac:dyDescent="0.2">
      <c r="A306" s="10">
        <v>197</v>
      </c>
      <c r="B306" s="86">
        <v>0.625</v>
      </c>
      <c r="C306" s="87">
        <v>44567</v>
      </c>
      <c r="D306" s="10">
        <v>1080.3800000000001</v>
      </c>
      <c r="E306" s="10">
        <v>839.8</v>
      </c>
      <c r="F306" s="10">
        <v>26.95</v>
      </c>
      <c r="G306" s="10">
        <v>411.5</v>
      </c>
      <c r="H306" s="10">
        <v>0.41210000000000002</v>
      </c>
    </row>
    <row r="307" spans="1:8" x14ac:dyDescent="0.2">
      <c r="A307" s="10">
        <v>198</v>
      </c>
      <c r="B307" s="86">
        <v>0.875</v>
      </c>
      <c r="C307" s="87">
        <v>44567</v>
      </c>
      <c r="D307" s="10">
        <v>1081.4000000000001</v>
      </c>
      <c r="E307" s="10">
        <v>839.7</v>
      </c>
      <c r="F307" s="10">
        <v>27.88</v>
      </c>
      <c r="G307" s="10">
        <v>411.5</v>
      </c>
      <c r="H307" s="10">
        <v>0.41220000000000001</v>
      </c>
    </row>
    <row r="308" spans="1:8" x14ac:dyDescent="0.2">
      <c r="A308" s="10">
        <v>199</v>
      </c>
      <c r="B308" s="86">
        <v>0.125</v>
      </c>
      <c r="C308" s="87">
        <v>44568</v>
      </c>
      <c r="D308" s="10">
        <v>1081.9000000000001</v>
      </c>
      <c r="E308" s="10">
        <v>836.9</v>
      </c>
      <c r="F308" s="10">
        <v>25.89</v>
      </c>
      <c r="G308" s="10">
        <v>410.1</v>
      </c>
      <c r="H308" s="10">
        <v>0.41039999999999999</v>
      </c>
    </row>
    <row r="309" spans="1:8" x14ac:dyDescent="0.2">
      <c r="A309" s="10">
        <v>200</v>
      </c>
      <c r="B309" s="86">
        <v>0.375</v>
      </c>
      <c r="C309" s="87">
        <v>44568</v>
      </c>
      <c r="D309" s="10">
        <v>1082.07</v>
      </c>
      <c r="E309" s="10">
        <v>838.1</v>
      </c>
      <c r="F309" s="10">
        <v>24.29</v>
      </c>
      <c r="G309" s="10">
        <v>410.7</v>
      </c>
      <c r="H309" s="10">
        <v>0.41049999999999998</v>
      </c>
    </row>
    <row r="310" spans="1:8" x14ac:dyDescent="0.2">
      <c r="A310" s="10">
        <v>201</v>
      </c>
      <c r="B310" s="86">
        <v>0.625</v>
      </c>
      <c r="C310" s="87">
        <v>44568</v>
      </c>
      <c r="D310" s="10">
        <v>1079.68</v>
      </c>
      <c r="E310" s="10">
        <v>836</v>
      </c>
      <c r="F310" s="10">
        <v>26.75</v>
      </c>
      <c r="G310" s="10">
        <v>409.6</v>
      </c>
      <c r="H310" s="10">
        <v>0.41010000000000002</v>
      </c>
    </row>
    <row r="311" spans="1:8" x14ac:dyDescent="0.2">
      <c r="A311" s="10">
        <v>202</v>
      </c>
      <c r="B311" s="86">
        <v>0.875</v>
      </c>
      <c r="C311" s="87">
        <v>44568</v>
      </c>
      <c r="D311" s="10">
        <v>1080</v>
      </c>
      <c r="E311" s="10">
        <v>837.1</v>
      </c>
      <c r="F311" s="10">
        <v>27.9</v>
      </c>
      <c r="G311" s="10">
        <v>410.2</v>
      </c>
      <c r="H311" s="10">
        <v>0.41089999999999999</v>
      </c>
    </row>
    <row r="312" spans="1:8" x14ac:dyDescent="0.2">
      <c r="A312" s="10">
        <v>203</v>
      </c>
      <c r="B312" s="86">
        <v>0.125</v>
      </c>
      <c r="C312" s="87">
        <v>44569</v>
      </c>
      <c r="D312" s="10">
        <v>1077.51</v>
      </c>
      <c r="E312" s="10">
        <v>838.8</v>
      </c>
      <c r="F312" s="10">
        <v>26.34</v>
      </c>
      <c r="G312" s="10">
        <v>411</v>
      </c>
      <c r="H312" s="10">
        <v>0.41149999999999998</v>
      </c>
    </row>
    <row r="313" spans="1:8" x14ac:dyDescent="0.2">
      <c r="A313" s="10">
        <v>204</v>
      </c>
      <c r="B313" s="86">
        <v>0.375</v>
      </c>
      <c r="C313" s="87">
        <v>44569</v>
      </c>
      <c r="D313" s="10">
        <v>1076.97</v>
      </c>
      <c r="E313" s="10">
        <v>838.9</v>
      </c>
      <c r="F313" s="10">
        <v>25.04</v>
      </c>
      <c r="G313" s="10">
        <v>411.1</v>
      </c>
      <c r="H313" s="10">
        <v>0.41120000000000001</v>
      </c>
    </row>
    <row r="314" spans="1:8" x14ac:dyDescent="0.2">
      <c r="A314" s="10">
        <v>205</v>
      </c>
      <c r="B314" s="86">
        <v>0.625</v>
      </c>
      <c r="C314" s="87">
        <v>44569</v>
      </c>
      <c r="D314" s="10">
        <v>1077.1600000000001</v>
      </c>
      <c r="E314" s="10">
        <v>836.9</v>
      </c>
      <c r="F314" s="10">
        <v>27.45</v>
      </c>
      <c r="G314" s="10">
        <v>410.1</v>
      </c>
      <c r="H314" s="10">
        <v>0.41070000000000001</v>
      </c>
    </row>
    <row r="315" spans="1:8" x14ac:dyDescent="0.2">
      <c r="A315" s="10">
        <v>206</v>
      </c>
      <c r="B315" s="86">
        <v>0.875</v>
      </c>
      <c r="C315" s="87">
        <v>44569</v>
      </c>
      <c r="D315" s="10">
        <v>1080.19</v>
      </c>
      <c r="E315" s="10">
        <v>835.5</v>
      </c>
      <c r="F315" s="10">
        <v>27.04</v>
      </c>
      <c r="G315" s="10">
        <v>409.4</v>
      </c>
      <c r="H315" s="10">
        <v>0.40989999999999999</v>
      </c>
    </row>
    <row r="316" spans="1:8" x14ac:dyDescent="0.2">
      <c r="A316" s="10">
        <v>207</v>
      </c>
      <c r="B316" s="86">
        <v>0.125</v>
      </c>
      <c r="C316" s="87">
        <v>44570</v>
      </c>
      <c r="D316" s="10">
        <v>1080.98</v>
      </c>
      <c r="E316" s="10">
        <v>794.4</v>
      </c>
      <c r="F316" s="10">
        <v>24.37</v>
      </c>
      <c r="G316" s="10">
        <v>389.3</v>
      </c>
      <c r="H316" s="10">
        <v>0.38850000000000001</v>
      </c>
    </row>
    <row r="317" spans="1:8" x14ac:dyDescent="0.2">
      <c r="A317" s="10">
        <v>208</v>
      </c>
      <c r="B317" s="86">
        <v>0.375</v>
      </c>
      <c r="C317" s="87">
        <v>44570</v>
      </c>
      <c r="D317" s="10">
        <v>1082.82</v>
      </c>
      <c r="E317" s="10">
        <v>799.2</v>
      </c>
      <c r="F317" s="10">
        <v>22.36</v>
      </c>
      <c r="G317" s="10">
        <v>391.6</v>
      </c>
      <c r="H317" s="10">
        <v>0.3901</v>
      </c>
    </row>
    <row r="318" spans="1:8" x14ac:dyDescent="0.2">
      <c r="A318" s="10">
        <v>209</v>
      </c>
      <c r="B318" s="86">
        <v>0.625</v>
      </c>
      <c r="C318" s="87">
        <v>44570</v>
      </c>
      <c r="D318" s="10">
        <v>1080.83</v>
      </c>
      <c r="E318" s="10">
        <v>798</v>
      </c>
      <c r="F318" s="10">
        <v>24.16</v>
      </c>
      <c r="G318" s="10">
        <v>391</v>
      </c>
      <c r="H318" s="10">
        <v>0.39019999999999999</v>
      </c>
    </row>
    <row r="319" spans="1:8" x14ac:dyDescent="0.2">
      <c r="A319" s="10">
        <v>210</v>
      </c>
      <c r="B319" s="86">
        <v>0.875</v>
      </c>
      <c r="C319" s="87">
        <v>44570</v>
      </c>
      <c r="D319" s="10">
        <v>1082.31</v>
      </c>
      <c r="E319" s="10">
        <v>845.2</v>
      </c>
      <c r="F319" s="10">
        <v>24.33</v>
      </c>
      <c r="G319" s="10">
        <v>414.2</v>
      </c>
      <c r="H319" s="10">
        <v>0.41420000000000001</v>
      </c>
    </row>
    <row r="320" spans="1:8" x14ac:dyDescent="0.2">
      <c r="A320" s="10">
        <v>211</v>
      </c>
      <c r="B320" s="86">
        <v>0.125</v>
      </c>
      <c r="C320" s="87">
        <v>44571</v>
      </c>
      <c r="D320" s="10">
        <v>1083.07</v>
      </c>
      <c r="E320" s="10">
        <v>807.2</v>
      </c>
      <c r="F320" s="10">
        <v>22.7</v>
      </c>
      <c r="G320" s="10">
        <v>395.5</v>
      </c>
      <c r="H320" s="10">
        <v>0.39429999999999998</v>
      </c>
    </row>
    <row r="321" spans="1:8" x14ac:dyDescent="0.2">
      <c r="A321" s="10">
        <v>212</v>
      </c>
      <c r="B321" s="86">
        <v>0.375</v>
      </c>
      <c r="C321" s="87">
        <v>44571</v>
      </c>
      <c r="D321" s="10">
        <v>1084.6500000000001</v>
      </c>
      <c r="E321" s="10">
        <v>811.5</v>
      </c>
      <c r="F321" s="10">
        <v>21.37</v>
      </c>
      <c r="G321" s="10">
        <v>397.6</v>
      </c>
      <c r="H321" s="10">
        <v>0.39589999999999997</v>
      </c>
    </row>
    <row r="322" spans="1:8" x14ac:dyDescent="0.2">
      <c r="A322" s="10">
        <v>213</v>
      </c>
      <c r="B322" s="86">
        <v>0.625</v>
      </c>
      <c r="C322" s="87">
        <v>44571</v>
      </c>
      <c r="D322" s="10">
        <v>1081.68</v>
      </c>
      <c r="E322" s="10">
        <v>808.9</v>
      </c>
      <c r="F322" s="10">
        <v>23.39</v>
      </c>
      <c r="G322" s="10">
        <v>396.4</v>
      </c>
      <c r="H322" s="10">
        <v>0.39550000000000002</v>
      </c>
    </row>
    <row r="323" spans="1:8" x14ac:dyDescent="0.2">
      <c r="A323" s="10">
        <v>214</v>
      </c>
      <c r="B323" s="86">
        <v>0.875</v>
      </c>
      <c r="C323" s="87">
        <v>44571</v>
      </c>
      <c r="D323" s="10">
        <v>1081.98</v>
      </c>
      <c r="E323" s="10">
        <v>846.4</v>
      </c>
      <c r="F323" s="10">
        <v>24.27</v>
      </c>
      <c r="G323" s="10">
        <v>414.7</v>
      </c>
      <c r="H323" s="10">
        <v>0.41470000000000001</v>
      </c>
    </row>
    <row r="324" spans="1:8" x14ac:dyDescent="0.2">
      <c r="A324" s="10">
        <v>215</v>
      </c>
      <c r="B324" s="86">
        <v>0.125</v>
      </c>
      <c r="C324" s="87">
        <v>44572</v>
      </c>
      <c r="D324" s="10">
        <v>1080.3900000000001</v>
      </c>
      <c r="E324" s="10">
        <v>807</v>
      </c>
      <c r="F324" s="10">
        <v>23.02</v>
      </c>
      <c r="G324" s="10">
        <v>395.4</v>
      </c>
      <c r="H324" s="10">
        <v>0.39429999999999998</v>
      </c>
    </row>
    <row r="325" spans="1:8" x14ac:dyDescent="0.2">
      <c r="A325" s="10">
        <v>216</v>
      </c>
      <c r="B325" s="86">
        <v>0.375</v>
      </c>
      <c r="C325" s="87">
        <v>44572</v>
      </c>
      <c r="D325" s="10">
        <v>1080.8</v>
      </c>
      <c r="E325" s="10">
        <v>808.8</v>
      </c>
      <c r="F325" s="10">
        <v>21.91</v>
      </c>
      <c r="G325" s="10">
        <v>396.3</v>
      </c>
      <c r="H325" s="10">
        <v>0.39479999999999998</v>
      </c>
    </row>
    <row r="326" spans="1:8" x14ac:dyDescent="0.2">
      <c r="A326" s="10">
        <v>217</v>
      </c>
      <c r="B326" s="86">
        <v>0.625</v>
      </c>
      <c r="C326" s="87">
        <v>44572</v>
      </c>
      <c r="D326" s="10">
        <v>1078.83</v>
      </c>
      <c r="E326" s="10">
        <v>847.6</v>
      </c>
      <c r="F326" s="10">
        <v>24.57</v>
      </c>
      <c r="G326" s="10">
        <v>415.3</v>
      </c>
      <c r="H326" s="10">
        <v>0.41539999999999999</v>
      </c>
    </row>
    <row r="327" spans="1:8" x14ac:dyDescent="0.2">
      <c r="A327" s="10">
        <v>218</v>
      </c>
      <c r="B327" s="86">
        <v>0.875</v>
      </c>
      <c r="C327" s="87">
        <v>44572</v>
      </c>
      <c r="D327" s="10">
        <v>1078.43</v>
      </c>
      <c r="E327" s="10">
        <v>847.3</v>
      </c>
      <c r="F327" s="10">
        <v>25.25</v>
      </c>
      <c r="G327" s="10">
        <v>415.2</v>
      </c>
      <c r="H327" s="10">
        <v>0.41549999999999998</v>
      </c>
    </row>
    <row r="328" spans="1:8" x14ac:dyDescent="0.2">
      <c r="A328" s="10">
        <v>219</v>
      </c>
      <c r="B328" s="86">
        <v>0.125</v>
      </c>
      <c r="C328" s="87">
        <v>44573</v>
      </c>
      <c r="D328" s="10">
        <v>1075.67</v>
      </c>
      <c r="E328" s="10">
        <v>847</v>
      </c>
      <c r="F328" s="10">
        <v>24.37</v>
      </c>
      <c r="G328" s="10">
        <v>415</v>
      </c>
      <c r="H328" s="10">
        <v>0.41510000000000002</v>
      </c>
    </row>
    <row r="329" spans="1:8" x14ac:dyDescent="0.2">
      <c r="A329" s="10">
        <v>220</v>
      </c>
      <c r="B329" s="86">
        <v>0.375</v>
      </c>
      <c r="C329" s="87">
        <v>44573</v>
      </c>
      <c r="D329" s="10">
        <v>1075.74</v>
      </c>
      <c r="E329" s="10">
        <v>804.4</v>
      </c>
      <c r="F329" s="10">
        <v>23.62</v>
      </c>
      <c r="G329" s="10">
        <v>394.2</v>
      </c>
      <c r="H329" s="10">
        <v>0.39329999999999998</v>
      </c>
    </row>
    <row r="330" spans="1:8" x14ac:dyDescent="0.2">
      <c r="A330" s="10">
        <v>221</v>
      </c>
      <c r="B330" s="86">
        <v>0.625</v>
      </c>
      <c r="C330" s="87">
        <v>44573</v>
      </c>
      <c r="D330" s="10">
        <v>1076.98</v>
      </c>
      <c r="E330" s="10">
        <v>845.7</v>
      </c>
      <c r="F330" s="10">
        <v>26.08</v>
      </c>
      <c r="G330" s="10">
        <v>414.4</v>
      </c>
      <c r="H330" s="10">
        <v>0.41489999999999999</v>
      </c>
    </row>
    <row r="331" spans="1:8" x14ac:dyDescent="0.2">
      <c r="A331" s="10">
        <v>222</v>
      </c>
      <c r="B331" s="86">
        <v>0.875</v>
      </c>
      <c r="C331" s="87">
        <v>44573</v>
      </c>
      <c r="D331" s="10">
        <v>1080.1400000000001</v>
      </c>
      <c r="E331" s="10">
        <v>844.6</v>
      </c>
      <c r="F331" s="10">
        <v>27</v>
      </c>
      <c r="G331" s="10">
        <v>413.8</v>
      </c>
      <c r="H331" s="10">
        <v>0.41449999999999998</v>
      </c>
    </row>
    <row r="332" spans="1:8" x14ac:dyDescent="0.2">
      <c r="A332" s="10">
        <v>223</v>
      </c>
      <c r="B332" s="86">
        <v>0.125</v>
      </c>
      <c r="C332" s="87">
        <v>44574</v>
      </c>
      <c r="D332" s="10">
        <v>1078.08</v>
      </c>
      <c r="E332" s="10">
        <v>843.1</v>
      </c>
      <c r="F332" s="10">
        <v>25.69</v>
      </c>
      <c r="G332" s="10">
        <v>413.1</v>
      </c>
      <c r="H332" s="10">
        <v>0.41349999999999998</v>
      </c>
    </row>
    <row r="333" spans="1:8" x14ac:dyDescent="0.2">
      <c r="A333" s="10">
        <v>224</v>
      </c>
      <c r="B333" s="86">
        <v>0.375</v>
      </c>
      <c r="C333" s="87">
        <v>44574</v>
      </c>
      <c r="D333" s="10">
        <v>1079.69</v>
      </c>
      <c r="E333" s="10">
        <v>843.9</v>
      </c>
      <c r="F333" s="10">
        <v>24.47</v>
      </c>
      <c r="G333" s="10">
        <v>413.5</v>
      </c>
      <c r="H333" s="10">
        <v>0.41349999999999998</v>
      </c>
    </row>
    <row r="334" spans="1:8" x14ac:dyDescent="0.2">
      <c r="A334" s="10">
        <v>225</v>
      </c>
      <c r="B334" s="86">
        <v>0.625</v>
      </c>
      <c r="C334" s="87">
        <v>44574</v>
      </c>
      <c r="D334" s="10">
        <v>1078.24</v>
      </c>
      <c r="E334" s="10">
        <v>842.1</v>
      </c>
      <c r="F334" s="10">
        <v>26.04</v>
      </c>
      <c r="G334" s="10">
        <v>412.6</v>
      </c>
      <c r="H334" s="10">
        <v>0.41310000000000002</v>
      </c>
    </row>
    <row r="335" spans="1:8" x14ac:dyDescent="0.2">
      <c r="A335" s="10">
        <v>226</v>
      </c>
      <c r="B335" s="86">
        <v>0.875</v>
      </c>
      <c r="C335" s="87">
        <v>44574</v>
      </c>
      <c r="D335" s="10">
        <v>1079.6400000000001</v>
      </c>
      <c r="E335" s="10">
        <v>844.7</v>
      </c>
      <c r="F335" s="10">
        <v>26.47</v>
      </c>
      <c r="G335" s="10">
        <v>413.9</v>
      </c>
      <c r="H335" s="10">
        <v>0.41449999999999998</v>
      </c>
    </row>
    <row r="336" spans="1:8" x14ac:dyDescent="0.2">
      <c r="A336" s="10">
        <v>227</v>
      </c>
      <c r="B336" s="86">
        <v>0.125</v>
      </c>
      <c r="C336" s="87">
        <v>44575</v>
      </c>
      <c r="D336" s="10">
        <v>1076.28</v>
      </c>
      <c r="E336" s="10">
        <v>844</v>
      </c>
      <c r="F336" s="10">
        <v>25.07</v>
      </c>
      <c r="G336" s="10">
        <v>413.6</v>
      </c>
      <c r="H336" s="10">
        <v>0.4138</v>
      </c>
    </row>
    <row r="337" spans="1:8" x14ac:dyDescent="0.2">
      <c r="A337" s="10">
        <v>228</v>
      </c>
      <c r="B337" s="86">
        <v>0.375</v>
      </c>
      <c r="C337" s="87">
        <v>44575</v>
      </c>
      <c r="D337" s="10">
        <v>1077.71</v>
      </c>
      <c r="E337" s="10">
        <v>847.5</v>
      </c>
      <c r="F337" s="10">
        <v>24.11</v>
      </c>
      <c r="G337" s="10">
        <v>415.3</v>
      </c>
      <c r="H337" s="10">
        <v>0.41520000000000001</v>
      </c>
    </row>
    <row r="338" spans="1:8" x14ac:dyDescent="0.2">
      <c r="A338" s="10">
        <v>229</v>
      </c>
      <c r="B338" s="86">
        <v>0.625</v>
      </c>
      <c r="C338" s="87">
        <v>44575</v>
      </c>
      <c r="D338" s="10">
        <v>1076.44</v>
      </c>
      <c r="E338" s="10">
        <v>846.6</v>
      </c>
      <c r="F338" s="10">
        <v>26.58</v>
      </c>
      <c r="G338" s="10">
        <v>414.8</v>
      </c>
      <c r="H338" s="10">
        <v>0.41549999999999998</v>
      </c>
    </row>
    <row r="339" spans="1:8" x14ac:dyDescent="0.2">
      <c r="A339" s="10">
        <v>230</v>
      </c>
      <c r="B339" s="86">
        <v>0.875</v>
      </c>
      <c r="C339" s="87">
        <v>44575</v>
      </c>
      <c r="D339" s="10">
        <v>1076.73</v>
      </c>
      <c r="E339" s="10">
        <v>848.1</v>
      </c>
      <c r="F339" s="10">
        <v>26.66</v>
      </c>
      <c r="G339" s="10">
        <v>415.6</v>
      </c>
      <c r="H339" s="10">
        <v>0.41620000000000001</v>
      </c>
    </row>
    <row r="340" spans="1:8" x14ac:dyDescent="0.2">
      <c r="A340" s="10">
        <v>231</v>
      </c>
      <c r="B340" s="86">
        <v>0.125</v>
      </c>
      <c r="C340" s="87">
        <v>44576</v>
      </c>
      <c r="D340" s="10">
        <v>1073.5</v>
      </c>
      <c r="E340" s="10">
        <v>848.4</v>
      </c>
      <c r="F340" s="10">
        <v>24.92</v>
      </c>
      <c r="G340" s="10">
        <v>415.7</v>
      </c>
      <c r="H340" s="10">
        <v>0.41599999999999998</v>
      </c>
    </row>
    <row r="341" spans="1:8" x14ac:dyDescent="0.2">
      <c r="A341" s="10">
        <v>232</v>
      </c>
      <c r="B341" s="86">
        <v>0.375</v>
      </c>
      <c r="C341" s="87">
        <v>44576</v>
      </c>
      <c r="D341" s="10">
        <v>1074.4100000000001</v>
      </c>
      <c r="E341" s="10">
        <v>809.4</v>
      </c>
      <c r="F341" s="10">
        <v>23.68</v>
      </c>
      <c r="G341" s="10">
        <v>396.6</v>
      </c>
      <c r="H341" s="10">
        <v>0.39579999999999999</v>
      </c>
    </row>
    <row r="342" spans="1:8" x14ac:dyDescent="0.2">
      <c r="A342" s="10">
        <v>233</v>
      </c>
      <c r="B342" s="86">
        <v>0.625</v>
      </c>
      <c r="C342" s="87">
        <v>44576</v>
      </c>
      <c r="D342" s="10">
        <v>1073.44</v>
      </c>
      <c r="E342" s="10">
        <v>849.8</v>
      </c>
      <c r="F342" s="10">
        <v>25.96</v>
      </c>
      <c r="G342" s="10">
        <v>416.4</v>
      </c>
      <c r="H342" s="10">
        <v>0.41689999999999999</v>
      </c>
    </row>
    <row r="343" spans="1:8" x14ac:dyDescent="0.2">
      <c r="A343" s="10">
        <v>234</v>
      </c>
      <c r="B343" s="86">
        <v>0.875</v>
      </c>
      <c r="C343" s="87">
        <v>44576</v>
      </c>
      <c r="D343" s="10">
        <v>1073.57</v>
      </c>
      <c r="E343" s="10">
        <v>852.1</v>
      </c>
      <c r="F343" s="10">
        <v>25.78</v>
      </c>
      <c r="G343" s="10">
        <v>417.5</v>
      </c>
      <c r="H343" s="10">
        <v>0.41810000000000003</v>
      </c>
    </row>
    <row r="344" spans="1:8" x14ac:dyDescent="0.2">
      <c r="A344" s="10">
        <v>235</v>
      </c>
      <c r="B344" s="86">
        <v>0.125</v>
      </c>
      <c r="C344" s="87">
        <v>44577</v>
      </c>
      <c r="D344" s="10">
        <v>1072.74</v>
      </c>
      <c r="E344" s="10">
        <v>851.4</v>
      </c>
      <c r="F344" s="10">
        <v>23.97</v>
      </c>
      <c r="G344" s="10">
        <v>417.2</v>
      </c>
      <c r="H344" s="10">
        <v>0.41720000000000002</v>
      </c>
    </row>
    <row r="345" spans="1:8" x14ac:dyDescent="0.2">
      <c r="A345" s="10">
        <v>236</v>
      </c>
      <c r="B345" s="86">
        <v>0.375</v>
      </c>
      <c r="C345" s="87">
        <v>44577</v>
      </c>
      <c r="D345" s="10">
        <v>1073.26</v>
      </c>
      <c r="E345" s="10">
        <v>811.9</v>
      </c>
      <c r="F345" s="10">
        <v>22.72</v>
      </c>
      <c r="G345" s="10">
        <v>397.8</v>
      </c>
      <c r="H345" s="10">
        <v>0.3967</v>
      </c>
    </row>
    <row r="346" spans="1:8" x14ac:dyDescent="0.2">
      <c r="A346" s="10">
        <v>237</v>
      </c>
      <c r="B346" s="86">
        <v>0.625</v>
      </c>
      <c r="C346" s="87">
        <v>44577</v>
      </c>
      <c r="D346" s="10">
        <v>1070.8800000000001</v>
      </c>
      <c r="E346" s="10">
        <v>851</v>
      </c>
      <c r="F346" s="10">
        <v>25.23</v>
      </c>
      <c r="G346" s="10">
        <v>417</v>
      </c>
      <c r="H346" s="10">
        <v>0.41739999999999999</v>
      </c>
    </row>
    <row r="347" spans="1:8" x14ac:dyDescent="0.2">
      <c r="A347" s="10">
        <v>238</v>
      </c>
      <c r="B347" s="86">
        <v>0.875</v>
      </c>
      <c r="C347" s="87">
        <v>44577</v>
      </c>
      <c r="D347" s="10">
        <v>1071.8800000000001</v>
      </c>
      <c r="E347" s="10">
        <v>853.2</v>
      </c>
      <c r="F347" s="10">
        <v>25.31</v>
      </c>
      <c r="G347" s="10">
        <v>418.1</v>
      </c>
      <c r="H347" s="10">
        <v>0.41849999999999998</v>
      </c>
    </row>
    <row r="348" spans="1:8" x14ac:dyDescent="0.2">
      <c r="A348" s="10">
        <v>239</v>
      </c>
      <c r="B348" s="86">
        <v>0.125</v>
      </c>
      <c r="C348" s="87">
        <v>44578</v>
      </c>
      <c r="D348" s="10">
        <v>1072.4100000000001</v>
      </c>
      <c r="E348" s="10">
        <v>813.2</v>
      </c>
      <c r="F348" s="10">
        <v>23.47</v>
      </c>
      <c r="G348" s="10">
        <v>398.5</v>
      </c>
      <c r="H348" s="10">
        <v>0.3977</v>
      </c>
    </row>
    <row r="349" spans="1:8" x14ac:dyDescent="0.2">
      <c r="A349" s="10">
        <v>240</v>
      </c>
      <c r="B349" s="86">
        <v>0.375</v>
      </c>
      <c r="C349" s="87">
        <v>44578</v>
      </c>
      <c r="D349" s="10">
        <v>1072.8</v>
      </c>
      <c r="E349" s="10">
        <v>816.6</v>
      </c>
      <c r="F349" s="10">
        <v>22.14</v>
      </c>
      <c r="G349" s="10">
        <v>400.1</v>
      </c>
      <c r="H349" s="10">
        <v>0.39879999999999999</v>
      </c>
    </row>
    <row r="350" spans="1:8" x14ac:dyDescent="0.2">
      <c r="A350" s="10">
        <v>241</v>
      </c>
      <c r="B350" s="86">
        <v>0.625</v>
      </c>
      <c r="C350" s="87">
        <v>44578</v>
      </c>
      <c r="D350" s="10">
        <v>1071</v>
      </c>
      <c r="E350" s="10">
        <v>855.4</v>
      </c>
      <c r="F350" s="10">
        <v>24.73</v>
      </c>
      <c r="G350" s="10">
        <v>419.1</v>
      </c>
      <c r="H350" s="10">
        <v>0.4194</v>
      </c>
    </row>
    <row r="351" spans="1:8" x14ac:dyDescent="0.2">
      <c r="A351" s="10">
        <v>242</v>
      </c>
      <c r="B351" s="86">
        <v>0.875</v>
      </c>
      <c r="C351" s="87">
        <v>44578</v>
      </c>
      <c r="D351" s="10">
        <v>1071.21</v>
      </c>
      <c r="E351" s="10">
        <v>858</v>
      </c>
      <c r="F351" s="10">
        <v>25.62</v>
      </c>
      <c r="G351" s="10">
        <v>420.4</v>
      </c>
      <c r="H351" s="10">
        <v>0.42099999999999999</v>
      </c>
    </row>
    <row r="352" spans="1:8" x14ac:dyDescent="0.2">
      <c r="A352" s="10">
        <v>243</v>
      </c>
      <c r="B352" s="86">
        <v>0.125</v>
      </c>
      <c r="C352" s="87">
        <v>44579</v>
      </c>
      <c r="D352" s="10">
        <v>1070.05</v>
      </c>
      <c r="E352" s="10">
        <v>861.5</v>
      </c>
      <c r="F352" s="10">
        <v>24.72</v>
      </c>
      <c r="G352" s="10">
        <v>422.1</v>
      </c>
      <c r="H352" s="10">
        <v>0.42249999999999999</v>
      </c>
    </row>
    <row r="353" spans="1:8" x14ac:dyDescent="0.2">
      <c r="A353" s="10">
        <v>244</v>
      </c>
      <c r="B353" s="86">
        <v>0.375</v>
      </c>
      <c r="C353" s="87">
        <v>44579</v>
      </c>
      <c r="D353" s="10">
        <v>1072.04</v>
      </c>
      <c r="E353" s="10">
        <v>864</v>
      </c>
      <c r="F353" s="10">
        <v>24.1</v>
      </c>
      <c r="G353" s="10">
        <v>423.3</v>
      </c>
      <c r="H353" s="10">
        <v>0.42359999999999998</v>
      </c>
    </row>
    <row r="354" spans="1:8" x14ac:dyDescent="0.2">
      <c r="A354" s="10">
        <v>245</v>
      </c>
      <c r="B354" s="86">
        <v>0.625</v>
      </c>
      <c r="C354" s="87">
        <v>44579</v>
      </c>
      <c r="D354" s="10">
        <v>1070.99</v>
      </c>
      <c r="E354" s="10">
        <v>862.6</v>
      </c>
      <c r="F354" s="10">
        <v>26.87</v>
      </c>
      <c r="G354" s="10">
        <v>422.7</v>
      </c>
      <c r="H354" s="10">
        <v>0.42370000000000002</v>
      </c>
    </row>
    <row r="355" spans="1:8" x14ac:dyDescent="0.2">
      <c r="A355" s="10">
        <v>246</v>
      </c>
      <c r="B355" s="86">
        <v>0.875</v>
      </c>
      <c r="C355" s="87">
        <v>44579</v>
      </c>
      <c r="D355" s="10">
        <v>1073.07</v>
      </c>
      <c r="E355" s="10">
        <v>863.9</v>
      </c>
      <c r="F355" s="10">
        <v>28.11</v>
      </c>
      <c r="G355" s="10">
        <v>423.3</v>
      </c>
      <c r="H355" s="10">
        <v>0.42449999999999999</v>
      </c>
    </row>
    <row r="356" spans="1:8" x14ac:dyDescent="0.2">
      <c r="A356" s="10">
        <v>247</v>
      </c>
      <c r="B356" s="86">
        <v>0.125</v>
      </c>
      <c r="C356" s="87">
        <v>44580</v>
      </c>
      <c r="D356" s="10">
        <v>1071.9000000000001</v>
      </c>
      <c r="E356" s="10">
        <v>864.7</v>
      </c>
      <c r="F356" s="10">
        <v>27</v>
      </c>
      <c r="G356" s="10">
        <v>423.7</v>
      </c>
      <c r="H356" s="10">
        <v>0.42470000000000002</v>
      </c>
    </row>
    <row r="357" spans="1:8" x14ac:dyDescent="0.2">
      <c r="A357" s="10">
        <v>248</v>
      </c>
      <c r="B357" s="86">
        <v>0.375</v>
      </c>
      <c r="C357" s="87">
        <v>44580</v>
      </c>
      <c r="D357" s="10">
        <v>1073.26</v>
      </c>
      <c r="E357" s="10">
        <v>866.1</v>
      </c>
      <c r="F357" s="10">
        <v>26</v>
      </c>
      <c r="G357" s="10">
        <v>424.4</v>
      </c>
      <c r="H357" s="10">
        <v>0.42520000000000002</v>
      </c>
    </row>
    <row r="358" spans="1:8" x14ac:dyDescent="0.2">
      <c r="A358" s="10">
        <v>249</v>
      </c>
      <c r="B358" s="86">
        <v>0.625</v>
      </c>
      <c r="C358" s="87">
        <v>44580</v>
      </c>
      <c r="D358" s="10">
        <v>1072.3399999999999</v>
      </c>
      <c r="E358" s="10">
        <v>864.6</v>
      </c>
      <c r="F358" s="10">
        <v>28.42</v>
      </c>
      <c r="G358" s="10">
        <v>423.6</v>
      </c>
      <c r="H358" s="10">
        <v>0.4249</v>
      </c>
    </row>
    <row r="359" spans="1:8" x14ac:dyDescent="0.2">
      <c r="A359" s="10">
        <v>250</v>
      </c>
      <c r="B359" s="86">
        <v>0.875</v>
      </c>
      <c r="C359" s="87">
        <v>44580</v>
      </c>
      <c r="D359" s="10">
        <v>1074.67</v>
      </c>
      <c r="E359" s="10">
        <v>864.7</v>
      </c>
      <c r="F359" s="10">
        <v>29.06</v>
      </c>
      <c r="G359" s="10">
        <v>423.7</v>
      </c>
      <c r="H359" s="10">
        <v>0.42499999999999999</v>
      </c>
    </row>
    <row r="360" spans="1:8" x14ac:dyDescent="0.2">
      <c r="A360" s="10">
        <v>251</v>
      </c>
      <c r="B360" s="86">
        <v>0.125</v>
      </c>
      <c r="C360" s="87">
        <v>44581</v>
      </c>
      <c r="D360" s="10">
        <v>1072.93</v>
      </c>
      <c r="E360" s="10">
        <v>863.3</v>
      </c>
      <c r="F360" s="10">
        <v>27.65</v>
      </c>
      <c r="G360" s="10">
        <v>423</v>
      </c>
      <c r="H360" s="10">
        <v>0.42409999999999998</v>
      </c>
    </row>
    <row r="361" spans="1:8" x14ac:dyDescent="0.2">
      <c r="A361" s="10">
        <v>252</v>
      </c>
      <c r="B361" s="86">
        <v>0.375</v>
      </c>
      <c r="C361" s="87">
        <v>44581</v>
      </c>
      <c r="D361" s="10">
        <v>1073.8499999999999</v>
      </c>
      <c r="E361" s="10">
        <v>863.6</v>
      </c>
      <c r="F361" s="10">
        <v>26.49</v>
      </c>
      <c r="G361" s="10">
        <v>423.2</v>
      </c>
      <c r="H361" s="10">
        <v>0.42409999999999998</v>
      </c>
    </row>
    <row r="362" spans="1:8" x14ac:dyDescent="0.2">
      <c r="A362" s="10">
        <v>253</v>
      </c>
      <c r="B362" s="86">
        <v>0.625</v>
      </c>
      <c r="C362" s="87">
        <v>44581</v>
      </c>
      <c r="D362" s="10">
        <v>1072.81</v>
      </c>
      <c r="E362" s="10">
        <v>856</v>
      </c>
      <c r="F362" s="10">
        <v>29.59</v>
      </c>
      <c r="G362" s="10">
        <v>419.4</v>
      </c>
      <c r="H362" s="10">
        <v>0.42059999999999997</v>
      </c>
    </row>
    <row r="363" spans="1:8" x14ac:dyDescent="0.2">
      <c r="A363" s="10">
        <v>254</v>
      </c>
      <c r="B363" s="86">
        <v>0.875</v>
      </c>
      <c r="C363" s="87">
        <v>44581</v>
      </c>
      <c r="D363" s="10">
        <v>1072.1600000000001</v>
      </c>
      <c r="E363" s="10">
        <v>856.7</v>
      </c>
      <c r="F363" s="10">
        <v>28.07</v>
      </c>
      <c r="G363" s="10">
        <v>419.8</v>
      </c>
      <c r="H363" s="10">
        <v>0.42080000000000001</v>
      </c>
    </row>
    <row r="364" spans="1:8" x14ac:dyDescent="0.2">
      <c r="A364" s="10">
        <v>255</v>
      </c>
      <c r="B364" s="86">
        <v>0.125</v>
      </c>
      <c r="C364" s="87">
        <v>44582</v>
      </c>
      <c r="D364" s="10">
        <v>1070.19</v>
      </c>
      <c r="E364" s="10">
        <v>858.9</v>
      </c>
      <c r="F364" s="10">
        <v>26.25</v>
      </c>
      <c r="G364" s="10">
        <v>420.9</v>
      </c>
      <c r="H364" s="10">
        <v>0.42159999999999997</v>
      </c>
    </row>
    <row r="365" spans="1:8" x14ac:dyDescent="0.2">
      <c r="A365" s="10">
        <v>256</v>
      </c>
      <c r="B365" s="86">
        <v>0.375</v>
      </c>
      <c r="C365" s="87">
        <v>44582</v>
      </c>
      <c r="D365" s="10">
        <v>1070.56</v>
      </c>
      <c r="E365" s="10">
        <v>864.4</v>
      </c>
      <c r="F365" s="10">
        <v>25.18</v>
      </c>
      <c r="G365" s="10">
        <v>423.5</v>
      </c>
      <c r="H365" s="10">
        <v>0.42409999999999998</v>
      </c>
    </row>
    <row r="366" spans="1:8" x14ac:dyDescent="0.2">
      <c r="A366" s="10">
        <v>257</v>
      </c>
      <c r="B366" s="86">
        <v>0.625</v>
      </c>
      <c r="C366" s="87">
        <v>44582</v>
      </c>
      <c r="D366" s="10">
        <v>1071.47</v>
      </c>
      <c r="E366" s="10">
        <v>858.4</v>
      </c>
      <c r="F366" s="10">
        <v>29.78</v>
      </c>
      <c r="G366" s="10">
        <v>420.6</v>
      </c>
      <c r="H366" s="10">
        <v>0.4219</v>
      </c>
    </row>
    <row r="367" spans="1:8" x14ac:dyDescent="0.2">
      <c r="A367" s="10">
        <v>258</v>
      </c>
      <c r="B367" s="86">
        <v>0.875</v>
      </c>
      <c r="C367" s="87">
        <v>44582</v>
      </c>
      <c r="D367" s="10">
        <v>1071.73</v>
      </c>
      <c r="E367" s="10">
        <v>863.5</v>
      </c>
      <c r="F367" s="10">
        <v>28.7</v>
      </c>
      <c r="G367" s="10">
        <v>423.1</v>
      </c>
      <c r="H367" s="10">
        <v>0.4244</v>
      </c>
    </row>
    <row r="368" spans="1:8" x14ac:dyDescent="0.2">
      <c r="A368" s="10">
        <v>259</v>
      </c>
      <c r="B368" s="86">
        <v>0.125</v>
      </c>
      <c r="C368" s="87">
        <v>44583</v>
      </c>
      <c r="D368" s="10">
        <v>1068.1300000000001</v>
      </c>
      <c r="E368" s="10">
        <v>868.8</v>
      </c>
      <c r="F368" s="10">
        <v>26.03</v>
      </c>
      <c r="G368" s="10">
        <v>425.7</v>
      </c>
      <c r="H368" s="10">
        <v>0.42659999999999998</v>
      </c>
    </row>
    <row r="369" spans="1:8" x14ac:dyDescent="0.2">
      <c r="A369" s="10">
        <v>260</v>
      </c>
      <c r="B369" s="86">
        <v>0.375</v>
      </c>
      <c r="C369" s="87">
        <v>44583</v>
      </c>
      <c r="D369" s="10">
        <v>1068.6300000000001</v>
      </c>
      <c r="E369" s="10">
        <v>873.9</v>
      </c>
      <c r="F369" s="10">
        <v>25.37</v>
      </c>
      <c r="G369" s="10">
        <v>428.2</v>
      </c>
      <c r="H369" s="10">
        <v>0.42899999999999999</v>
      </c>
    </row>
    <row r="370" spans="1:8" x14ac:dyDescent="0.2">
      <c r="A370" s="10">
        <v>261</v>
      </c>
      <c r="B370" s="86">
        <v>0.625</v>
      </c>
      <c r="C370" s="87">
        <v>44583</v>
      </c>
      <c r="D370" s="10">
        <v>1070.04</v>
      </c>
      <c r="E370" s="10">
        <v>864.5</v>
      </c>
      <c r="F370" s="10">
        <v>29.89</v>
      </c>
      <c r="G370" s="10">
        <v>423.6</v>
      </c>
      <c r="H370" s="10">
        <v>0.42499999999999999</v>
      </c>
    </row>
    <row r="371" spans="1:8" x14ac:dyDescent="0.2">
      <c r="A371" s="10">
        <v>262</v>
      </c>
      <c r="B371" s="86">
        <v>0.875</v>
      </c>
      <c r="C371" s="87">
        <v>44583</v>
      </c>
      <c r="D371" s="10">
        <v>1069.8699999999999</v>
      </c>
      <c r="E371" s="10">
        <v>856.4</v>
      </c>
      <c r="F371" s="10">
        <v>29.06</v>
      </c>
      <c r="G371" s="10">
        <v>419.6</v>
      </c>
      <c r="H371" s="10">
        <v>0.42080000000000001</v>
      </c>
    </row>
    <row r="372" spans="1:8" x14ac:dyDescent="0.2">
      <c r="A372" s="10">
        <v>263</v>
      </c>
      <c r="B372" s="86">
        <v>0.125</v>
      </c>
      <c r="C372" s="87">
        <v>44584</v>
      </c>
      <c r="D372" s="10">
        <v>1066.01</v>
      </c>
      <c r="E372" s="10">
        <v>862.8</v>
      </c>
      <c r="F372" s="10">
        <v>26.53</v>
      </c>
      <c r="G372" s="10">
        <v>422.8</v>
      </c>
      <c r="H372" s="10">
        <v>0.42370000000000002</v>
      </c>
    </row>
    <row r="373" spans="1:8" x14ac:dyDescent="0.2">
      <c r="A373" s="10">
        <v>264</v>
      </c>
      <c r="B373" s="86">
        <v>0.375</v>
      </c>
      <c r="C373" s="87">
        <v>44584</v>
      </c>
      <c r="D373" s="10">
        <v>1066.3</v>
      </c>
      <c r="E373" s="10">
        <v>871.7</v>
      </c>
      <c r="F373" s="10">
        <v>25.91</v>
      </c>
      <c r="G373" s="10">
        <v>427.1</v>
      </c>
      <c r="H373" s="10">
        <v>0.42799999999999999</v>
      </c>
    </row>
    <row r="374" spans="1:8" x14ac:dyDescent="0.2">
      <c r="A374" s="10">
        <v>265</v>
      </c>
      <c r="B374" s="86">
        <v>0.625</v>
      </c>
      <c r="C374" s="87">
        <v>44584</v>
      </c>
      <c r="D374" s="10">
        <v>1067.78</v>
      </c>
      <c r="E374" s="10">
        <v>848.5</v>
      </c>
      <c r="F374" s="10">
        <v>30.23</v>
      </c>
      <c r="G374" s="10">
        <v>415.8</v>
      </c>
      <c r="H374" s="10">
        <v>0.41689999999999999</v>
      </c>
    </row>
    <row r="375" spans="1:8" x14ac:dyDescent="0.2">
      <c r="A375" s="10">
        <v>266</v>
      </c>
      <c r="B375" s="86">
        <v>0.875</v>
      </c>
      <c r="C375" s="87">
        <v>44584</v>
      </c>
      <c r="D375" s="10">
        <v>1067.3399999999999</v>
      </c>
      <c r="E375" s="10">
        <v>844.4</v>
      </c>
      <c r="F375" s="10">
        <v>29.1</v>
      </c>
      <c r="G375" s="10">
        <v>413.8</v>
      </c>
      <c r="H375" s="10">
        <v>0.41470000000000001</v>
      </c>
    </row>
    <row r="376" spans="1:8" x14ac:dyDescent="0.2">
      <c r="A376" s="10">
        <v>267</v>
      </c>
      <c r="B376" s="86">
        <v>0.125</v>
      </c>
      <c r="C376" s="87">
        <v>44585</v>
      </c>
      <c r="D376" s="10">
        <v>1063.99</v>
      </c>
      <c r="E376" s="10">
        <v>886.9</v>
      </c>
      <c r="F376" s="10">
        <v>25.3</v>
      </c>
      <c r="G376" s="10">
        <v>434.6</v>
      </c>
      <c r="H376" s="10">
        <v>0.43559999999999999</v>
      </c>
    </row>
    <row r="377" spans="1:8" x14ac:dyDescent="0.2">
      <c r="A377" s="10">
        <v>268</v>
      </c>
      <c r="B377" s="86">
        <v>0.375</v>
      </c>
      <c r="C377" s="87">
        <v>44585</v>
      </c>
      <c r="D377" s="10">
        <v>1064.97</v>
      </c>
      <c r="E377" s="10">
        <v>1093.9000000000001</v>
      </c>
      <c r="F377" s="10">
        <v>23.61</v>
      </c>
      <c r="G377" s="10">
        <v>536</v>
      </c>
      <c r="H377" s="10">
        <v>0.54079999999999995</v>
      </c>
    </row>
    <row r="378" spans="1:8" x14ac:dyDescent="0.2">
      <c r="A378" s="10">
        <v>269</v>
      </c>
      <c r="B378" s="86">
        <v>0.625</v>
      </c>
      <c r="C378" s="87">
        <v>44585</v>
      </c>
      <c r="D378" s="10">
        <v>1062.5</v>
      </c>
      <c r="E378" s="10">
        <v>1089.7</v>
      </c>
      <c r="F378" s="10">
        <v>26.98</v>
      </c>
      <c r="G378" s="10">
        <v>533.9</v>
      </c>
      <c r="H378" s="10">
        <v>0.53969999999999996</v>
      </c>
    </row>
    <row r="379" spans="1:8" x14ac:dyDescent="0.2">
      <c r="A379" s="10">
        <v>270</v>
      </c>
      <c r="B379" s="86">
        <v>0.875</v>
      </c>
      <c r="C379" s="87">
        <v>44585</v>
      </c>
      <c r="D379" s="10">
        <v>1063.94</v>
      </c>
      <c r="E379" s="10">
        <v>1093.5</v>
      </c>
      <c r="F379" s="10">
        <v>25.84</v>
      </c>
      <c r="G379" s="10">
        <v>535.79999999999995</v>
      </c>
      <c r="H379" s="10">
        <v>0.54139999999999999</v>
      </c>
    </row>
    <row r="380" spans="1:8" x14ac:dyDescent="0.2">
      <c r="A380" s="10">
        <v>271</v>
      </c>
      <c r="B380" s="86">
        <v>0.125</v>
      </c>
      <c r="C380" s="87">
        <v>44586</v>
      </c>
      <c r="D380" s="10">
        <v>1062.94</v>
      </c>
      <c r="E380" s="10">
        <v>1086.9000000000001</v>
      </c>
      <c r="F380" s="10">
        <v>23.69</v>
      </c>
      <c r="G380" s="10">
        <v>532.6</v>
      </c>
      <c r="H380" s="10">
        <v>0.53720000000000001</v>
      </c>
    </row>
    <row r="381" spans="1:8" x14ac:dyDescent="0.2">
      <c r="A381" s="10">
        <v>272</v>
      </c>
      <c r="B381" s="86">
        <v>0.375</v>
      </c>
      <c r="C381" s="87">
        <v>44586</v>
      </c>
      <c r="D381" s="10">
        <v>1061.72</v>
      </c>
      <c r="E381" s="10">
        <v>1087.2</v>
      </c>
      <c r="F381" s="10">
        <v>22.35</v>
      </c>
      <c r="G381" s="10">
        <v>532.70000000000005</v>
      </c>
      <c r="H381" s="10">
        <v>0.53669999999999995</v>
      </c>
    </row>
    <row r="382" spans="1:8" x14ac:dyDescent="0.2">
      <c r="A382" s="10">
        <v>273</v>
      </c>
      <c r="B382" s="86">
        <v>0.625</v>
      </c>
      <c r="C382" s="87">
        <v>44586</v>
      </c>
      <c r="D382" s="10">
        <v>1058.48</v>
      </c>
      <c r="E382" s="10">
        <v>1083.7</v>
      </c>
      <c r="F382" s="10">
        <v>24.29</v>
      </c>
      <c r="G382" s="10">
        <v>531</v>
      </c>
      <c r="H382" s="10">
        <v>0.53580000000000005</v>
      </c>
    </row>
    <row r="383" spans="1:8" x14ac:dyDescent="0.2">
      <c r="A383" s="10">
        <v>274</v>
      </c>
      <c r="B383" s="86">
        <v>0.875</v>
      </c>
      <c r="C383" s="87">
        <v>44586</v>
      </c>
      <c r="D383" s="10">
        <v>1058.83</v>
      </c>
      <c r="E383" s="10">
        <v>1081.2</v>
      </c>
      <c r="F383" s="10">
        <v>24.58</v>
      </c>
      <c r="G383" s="10">
        <v>529.79999999999995</v>
      </c>
      <c r="H383" s="10">
        <v>0.53459999999999996</v>
      </c>
    </row>
    <row r="384" spans="1:8" x14ac:dyDescent="0.2">
      <c r="A384" s="10">
        <v>275</v>
      </c>
      <c r="B384" s="86">
        <v>0.125</v>
      </c>
      <c r="C384" s="87">
        <v>44587</v>
      </c>
      <c r="D384" s="10">
        <v>1057.97</v>
      </c>
      <c r="E384" s="10">
        <v>1078.7</v>
      </c>
      <c r="F384" s="10">
        <v>23.1</v>
      </c>
      <c r="G384" s="10">
        <v>528.6</v>
      </c>
      <c r="H384" s="10">
        <v>0.53269999999999995</v>
      </c>
    </row>
    <row r="385" spans="1:8" x14ac:dyDescent="0.2">
      <c r="A385" s="10">
        <v>276</v>
      </c>
      <c r="B385" s="86">
        <v>0.375</v>
      </c>
      <c r="C385" s="87">
        <v>44587</v>
      </c>
      <c r="D385" s="10">
        <v>1058.8900000000001</v>
      </c>
      <c r="E385" s="10">
        <v>1074.4000000000001</v>
      </c>
      <c r="F385" s="10">
        <v>22.29</v>
      </c>
      <c r="G385" s="10">
        <v>526.5</v>
      </c>
      <c r="H385" s="10">
        <v>0.53010000000000002</v>
      </c>
    </row>
    <row r="386" spans="1:8" x14ac:dyDescent="0.2">
      <c r="A386" s="10">
        <v>277</v>
      </c>
      <c r="B386" s="86">
        <v>0.625</v>
      </c>
      <c r="C386" s="87">
        <v>44587</v>
      </c>
      <c r="D386" s="10">
        <v>1056.78</v>
      </c>
      <c r="E386" s="10">
        <v>1067.7</v>
      </c>
      <c r="F386" s="10">
        <v>25.25</v>
      </c>
      <c r="G386" s="10">
        <v>523.20000000000005</v>
      </c>
      <c r="H386" s="10">
        <v>0.52800000000000002</v>
      </c>
    </row>
    <row r="387" spans="1:8" x14ac:dyDescent="0.2">
      <c r="A387" s="10">
        <v>278</v>
      </c>
      <c r="B387" s="86">
        <v>0.875</v>
      </c>
      <c r="C387" s="87">
        <v>44587</v>
      </c>
      <c r="D387" s="10">
        <v>1057.27</v>
      </c>
      <c r="E387" s="10">
        <v>1064.9000000000001</v>
      </c>
      <c r="F387" s="10">
        <v>25.42</v>
      </c>
      <c r="G387" s="10">
        <v>521.79999999999995</v>
      </c>
      <c r="H387" s="10">
        <v>0.52659999999999996</v>
      </c>
    </row>
    <row r="388" spans="1:8" x14ac:dyDescent="0.2">
      <c r="A388" s="10">
        <v>279</v>
      </c>
      <c r="B388" s="86">
        <v>0.125</v>
      </c>
      <c r="C388" s="87">
        <v>44588</v>
      </c>
      <c r="D388" s="10">
        <v>1056.95</v>
      </c>
      <c r="E388" s="10">
        <v>1064.5999999999999</v>
      </c>
      <c r="F388" s="10">
        <v>23.75</v>
      </c>
      <c r="G388" s="10">
        <v>521.70000000000005</v>
      </c>
      <c r="H388" s="10">
        <v>0.52580000000000005</v>
      </c>
    </row>
    <row r="389" spans="1:8" x14ac:dyDescent="0.2">
      <c r="A389" s="10">
        <v>280</v>
      </c>
      <c r="B389" s="86">
        <v>0.375</v>
      </c>
      <c r="C389" s="87">
        <v>44588</v>
      </c>
      <c r="D389" s="10">
        <v>1059.72</v>
      </c>
      <c r="E389" s="10">
        <v>1064.3</v>
      </c>
      <c r="F389" s="10">
        <v>22.89</v>
      </c>
      <c r="G389" s="10">
        <v>521.5</v>
      </c>
      <c r="H389" s="10">
        <v>0.5252</v>
      </c>
    </row>
    <row r="390" spans="1:8" x14ac:dyDescent="0.2">
      <c r="A390" s="10">
        <v>281</v>
      </c>
      <c r="B390" s="86">
        <v>0.625</v>
      </c>
      <c r="C390" s="87">
        <v>44588</v>
      </c>
      <c r="D390" s="10">
        <v>1059.48</v>
      </c>
      <c r="E390" s="10">
        <v>1056.5999999999999</v>
      </c>
      <c r="F390" s="10">
        <v>26.38</v>
      </c>
      <c r="G390" s="10">
        <v>517.70000000000005</v>
      </c>
      <c r="H390" s="10">
        <v>0.52259999999999995</v>
      </c>
    </row>
    <row r="391" spans="1:8" x14ac:dyDescent="0.2">
      <c r="A391" s="10">
        <v>282</v>
      </c>
      <c r="B391" s="86">
        <v>0.875</v>
      </c>
      <c r="C391" s="87">
        <v>44588</v>
      </c>
      <c r="D391" s="10">
        <v>1060.69</v>
      </c>
      <c r="E391" s="10">
        <v>1045.4000000000001</v>
      </c>
      <c r="F391" s="10">
        <v>25.73</v>
      </c>
      <c r="G391" s="10">
        <v>512.20000000000005</v>
      </c>
      <c r="H391" s="10">
        <v>0.51659999999999995</v>
      </c>
    </row>
    <row r="392" spans="1:8" x14ac:dyDescent="0.2">
      <c r="A392" s="10">
        <v>283</v>
      </c>
      <c r="B392" s="86">
        <v>0.125</v>
      </c>
      <c r="C392" s="87">
        <v>44589</v>
      </c>
      <c r="D392" s="10">
        <v>1061.53</v>
      </c>
      <c r="E392" s="10">
        <v>1055</v>
      </c>
      <c r="F392" s="10">
        <v>23.74</v>
      </c>
      <c r="G392" s="10">
        <v>517</v>
      </c>
      <c r="H392" s="10">
        <v>0.52090000000000003</v>
      </c>
    </row>
    <row r="393" spans="1:8" x14ac:dyDescent="0.2">
      <c r="A393" s="10">
        <v>284</v>
      </c>
      <c r="B393" s="86">
        <v>0.375</v>
      </c>
      <c r="C393" s="87">
        <v>44589</v>
      </c>
      <c r="D393" s="10">
        <v>1062.69</v>
      </c>
      <c r="E393" s="10">
        <v>1058.5</v>
      </c>
      <c r="F393" s="10">
        <v>22.28</v>
      </c>
      <c r="G393" s="10">
        <v>518.70000000000005</v>
      </c>
      <c r="H393" s="10">
        <v>0.52190000000000003</v>
      </c>
    </row>
    <row r="394" spans="1:8" x14ac:dyDescent="0.2">
      <c r="A394" s="10">
        <v>285</v>
      </c>
      <c r="B394" s="86">
        <v>0.625</v>
      </c>
      <c r="C394" s="87">
        <v>44589</v>
      </c>
      <c r="D394" s="10">
        <v>1060.46</v>
      </c>
      <c r="E394" s="10">
        <v>1051.8</v>
      </c>
      <c r="F394" s="10">
        <v>26.5</v>
      </c>
      <c r="G394" s="10">
        <v>515.4</v>
      </c>
      <c r="H394" s="10">
        <v>0.52010000000000001</v>
      </c>
    </row>
    <row r="395" spans="1:8" x14ac:dyDescent="0.2">
      <c r="A395" s="10">
        <v>286</v>
      </c>
      <c r="B395" s="86">
        <v>0.875</v>
      </c>
      <c r="C395" s="87">
        <v>44589</v>
      </c>
      <c r="D395" s="10">
        <v>1060.6199999999999</v>
      </c>
      <c r="E395" s="10">
        <v>1051.0999999999999</v>
      </c>
      <c r="F395" s="10">
        <v>25.81</v>
      </c>
      <c r="G395" s="10">
        <v>515</v>
      </c>
      <c r="H395" s="10">
        <v>0.51959999999999995</v>
      </c>
    </row>
    <row r="396" spans="1:8" x14ac:dyDescent="0.2">
      <c r="A396" s="10">
        <v>287</v>
      </c>
      <c r="B396" s="86">
        <v>0.125</v>
      </c>
      <c r="C396" s="87">
        <v>44590</v>
      </c>
      <c r="D396" s="10">
        <v>1058.07</v>
      </c>
      <c r="E396" s="10">
        <v>1052</v>
      </c>
      <c r="F396" s="10">
        <v>24.32</v>
      </c>
      <c r="G396" s="10">
        <v>515.5</v>
      </c>
      <c r="H396" s="10">
        <v>0.51959999999999995</v>
      </c>
    </row>
    <row r="397" spans="1:8" x14ac:dyDescent="0.2">
      <c r="A397" s="10">
        <v>288</v>
      </c>
      <c r="B397" s="86">
        <v>0.375</v>
      </c>
      <c r="C397" s="87">
        <v>44590</v>
      </c>
      <c r="D397" s="10">
        <v>1058.5899999999999</v>
      </c>
      <c r="E397" s="10">
        <v>1054.2</v>
      </c>
      <c r="F397" s="10">
        <v>23.74</v>
      </c>
      <c r="G397" s="10">
        <v>516.6</v>
      </c>
      <c r="H397" s="10">
        <v>0.52039999999999997</v>
      </c>
    </row>
    <row r="398" spans="1:8" x14ac:dyDescent="0.2">
      <c r="A398" s="10">
        <v>289</v>
      </c>
      <c r="B398" s="86">
        <v>0.625</v>
      </c>
      <c r="C398" s="87">
        <v>44590</v>
      </c>
      <c r="D398" s="10">
        <v>1059.58</v>
      </c>
      <c r="E398" s="10">
        <v>1047.0999999999999</v>
      </c>
      <c r="F398" s="10">
        <v>28.27</v>
      </c>
      <c r="G398" s="10">
        <v>513.1</v>
      </c>
      <c r="H398" s="10">
        <v>0.5181</v>
      </c>
    </row>
    <row r="399" spans="1:8" x14ac:dyDescent="0.2">
      <c r="A399" s="10">
        <v>290</v>
      </c>
      <c r="B399" s="86">
        <v>0.875</v>
      </c>
      <c r="C399" s="87">
        <v>44590</v>
      </c>
      <c r="D399" s="10">
        <v>1059.27</v>
      </c>
      <c r="E399" s="10">
        <v>1043.5999999999999</v>
      </c>
      <c r="F399" s="10">
        <v>27.12</v>
      </c>
      <c r="G399" s="10">
        <v>511.4</v>
      </c>
      <c r="H399" s="10">
        <v>0.5161</v>
      </c>
    </row>
    <row r="400" spans="1:8" x14ac:dyDescent="0.2">
      <c r="A400" s="10">
        <v>291</v>
      </c>
      <c r="B400" s="86">
        <v>0.125</v>
      </c>
      <c r="C400" s="87">
        <v>44591</v>
      </c>
      <c r="D400" s="10">
        <v>1057.3</v>
      </c>
      <c r="E400" s="10">
        <v>1042.7</v>
      </c>
      <c r="F400" s="10">
        <v>25.95</v>
      </c>
      <c r="G400" s="10">
        <v>510.9</v>
      </c>
      <c r="H400" s="10">
        <v>0.51529999999999998</v>
      </c>
    </row>
    <row r="401" spans="1:8" x14ac:dyDescent="0.2">
      <c r="A401" s="10">
        <v>292</v>
      </c>
      <c r="B401" s="86">
        <v>0.375</v>
      </c>
      <c r="C401" s="87">
        <v>44591</v>
      </c>
      <c r="D401" s="10">
        <v>1059.21</v>
      </c>
      <c r="E401" s="10">
        <v>1043.0999999999999</v>
      </c>
      <c r="F401" s="10">
        <v>25.25</v>
      </c>
      <c r="G401" s="10">
        <v>511.1</v>
      </c>
      <c r="H401" s="10">
        <v>0.51529999999999998</v>
      </c>
    </row>
    <row r="402" spans="1:8" x14ac:dyDescent="0.2">
      <c r="A402" s="10">
        <v>293</v>
      </c>
      <c r="B402" s="86">
        <v>0.625</v>
      </c>
      <c r="C402" s="87">
        <v>44591</v>
      </c>
      <c r="D402" s="10">
        <v>1059.67</v>
      </c>
      <c r="E402" s="10">
        <v>1036.2</v>
      </c>
      <c r="F402" s="10">
        <v>28.48</v>
      </c>
      <c r="G402" s="10">
        <v>507.7</v>
      </c>
      <c r="H402" s="10">
        <v>0.51249999999999996</v>
      </c>
    </row>
    <row r="403" spans="1:8" x14ac:dyDescent="0.2">
      <c r="A403" s="10">
        <v>294</v>
      </c>
      <c r="B403" s="86">
        <v>0.875</v>
      </c>
      <c r="C403" s="87">
        <v>44591</v>
      </c>
      <c r="D403" s="10">
        <v>1059.3</v>
      </c>
      <c r="E403" s="10">
        <v>1031.5</v>
      </c>
      <c r="F403" s="10">
        <v>27.56</v>
      </c>
      <c r="G403" s="10">
        <v>505.4</v>
      </c>
      <c r="H403" s="10">
        <v>0.50990000000000002</v>
      </c>
    </row>
    <row r="404" spans="1:8" x14ac:dyDescent="0.2">
      <c r="A404" s="10">
        <v>295</v>
      </c>
      <c r="B404" s="86">
        <v>0.125</v>
      </c>
      <c r="C404" s="87">
        <v>44592</v>
      </c>
      <c r="D404" s="10">
        <v>1059.78</v>
      </c>
      <c r="E404" s="10">
        <v>1029.0999999999999</v>
      </c>
      <c r="F404" s="10">
        <v>25.06</v>
      </c>
      <c r="G404" s="10">
        <v>504.2</v>
      </c>
      <c r="H404" s="10">
        <v>0.5081</v>
      </c>
    </row>
    <row r="405" spans="1:8" x14ac:dyDescent="0.2">
      <c r="A405" s="10">
        <v>296</v>
      </c>
      <c r="B405" s="86">
        <v>0.375</v>
      </c>
      <c r="C405" s="87">
        <v>44592</v>
      </c>
      <c r="D405" s="10">
        <v>1060.9000000000001</v>
      </c>
      <c r="E405" s="10">
        <v>1033.3</v>
      </c>
      <c r="F405" s="10">
        <v>23.53</v>
      </c>
      <c r="G405" s="10">
        <v>506.3</v>
      </c>
      <c r="H405" s="10">
        <v>0.50960000000000005</v>
      </c>
    </row>
    <row r="406" spans="1:8" x14ac:dyDescent="0.2">
      <c r="A406" s="10">
        <v>297</v>
      </c>
      <c r="B406" s="86">
        <v>0.625</v>
      </c>
      <c r="C406" s="87">
        <v>44592</v>
      </c>
      <c r="D406" s="10">
        <v>1059.79</v>
      </c>
      <c r="E406" s="10">
        <v>1030.9000000000001</v>
      </c>
      <c r="F406" s="10">
        <v>26.25</v>
      </c>
      <c r="G406" s="10">
        <v>505.2</v>
      </c>
      <c r="H406" s="10">
        <v>0.50939999999999996</v>
      </c>
    </row>
    <row r="407" spans="1:8" x14ac:dyDescent="0.2">
      <c r="A407" s="10">
        <v>298</v>
      </c>
      <c r="B407" s="86">
        <v>0.875</v>
      </c>
      <c r="C407" s="87">
        <v>44592</v>
      </c>
      <c r="D407" s="10">
        <v>1062.27</v>
      </c>
      <c r="E407" s="10">
        <v>1037</v>
      </c>
      <c r="F407" s="10">
        <v>24.67</v>
      </c>
      <c r="G407" s="10">
        <v>508.1</v>
      </c>
      <c r="H407" s="10">
        <v>0.51200000000000001</v>
      </c>
    </row>
    <row r="408" spans="1:8" x14ac:dyDescent="0.2">
      <c r="A408" s="10">
        <v>299</v>
      </c>
      <c r="B408" s="86">
        <v>0.125</v>
      </c>
      <c r="C408" s="87">
        <v>44593</v>
      </c>
      <c r="D408" s="10">
        <v>1061.6400000000001</v>
      </c>
      <c r="E408" s="10">
        <v>1046.3</v>
      </c>
      <c r="F408" s="10">
        <v>22.05</v>
      </c>
      <c r="G408" s="10">
        <v>512.70000000000005</v>
      </c>
      <c r="H408" s="10">
        <v>0.51549999999999996</v>
      </c>
    </row>
    <row r="409" spans="1:8" x14ac:dyDescent="0.2">
      <c r="A409" s="10">
        <v>300</v>
      </c>
      <c r="B409" s="86">
        <v>0.375</v>
      </c>
      <c r="C409" s="87">
        <v>44593</v>
      </c>
      <c r="D409" s="10">
        <v>1061.77</v>
      </c>
      <c r="E409" s="10">
        <v>1058.0999999999999</v>
      </c>
      <c r="F409" s="10">
        <v>20.65</v>
      </c>
      <c r="G409" s="10">
        <v>518.5</v>
      </c>
      <c r="H409" s="10">
        <v>0.52070000000000005</v>
      </c>
    </row>
    <row r="410" spans="1:8" x14ac:dyDescent="0.2">
      <c r="A410" s="10">
        <v>301</v>
      </c>
      <c r="B410" s="86">
        <v>0.625</v>
      </c>
      <c r="C410" s="87">
        <v>44593</v>
      </c>
      <c r="D410" s="10">
        <v>1058.75</v>
      </c>
      <c r="E410" s="10">
        <v>1053.2</v>
      </c>
      <c r="F410" s="10">
        <v>24.57</v>
      </c>
      <c r="G410" s="10">
        <v>516.1</v>
      </c>
      <c r="H410" s="10">
        <v>0.52029999999999998</v>
      </c>
    </row>
    <row r="411" spans="1:8" x14ac:dyDescent="0.2">
      <c r="A411" s="10">
        <v>302</v>
      </c>
      <c r="B411" s="86">
        <v>0.875</v>
      </c>
      <c r="C411" s="87">
        <v>44593</v>
      </c>
      <c r="D411" s="10">
        <v>1059.82</v>
      </c>
      <c r="E411" s="10">
        <v>1058.4000000000001</v>
      </c>
      <c r="F411" s="10">
        <v>23.86</v>
      </c>
      <c r="G411" s="10">
        <v>518.6</v>
      </c>
      <c r="H411" s="10">
        <v>0.52259999999999995</v>
      </c>
    </row>
    <row r="412" spans="1:8" x14ac:dyDescent="0.2">
      <c r="A412" s="10">
        <v>303</v>
      </c>
      <c r="B412" s="86">
        <v>0.125</v>
      </c>
      <c r="C412" s="87">
        <v>44594</v>
      </c>
      <c r="D412" s="10">
        <v>1059.08</v>
      </c>
      <c r="E412" s="10">
        <v>1065.8</v>
      </c>
      <c r="F412" s="10">
        <v>21.65</v>
      </c>
      <c r="G412" s="10">
        <v>522.20000000000005</v>
      </c>
      <c r="H412" s="10">
        <v>0.52529999999999999</v>
      </c>
    </row>
    <row r="413" spans="1:8" x14ac:dyDescent="0.2">
      <c r="A413" s="10">
        <v>304</v>
      </c>
      <c r="B413" s="86">
        <v>0.375</v>
      </c>
      <c r="C413" s="87">
        <v>44594</v>
      </c>
      <c r="D413" s="10">
        <v>1059.54</v>
      </c>
      <c r="E413" s="10">
        <v>1076.2</v>
      </c>
      <c r="F413" s="10">
        <v>20.420000000000002</v>
      </c>
      <c r="G413" s="10">
        <v>527.29999999999995</v>
      </c>
      <c r="H413" s="10">
        <v>0.52969999999999995</v>
      </c>
    </row>
    <row r="414" spans="1:8" x14ac:dyDescent="0.2">
      <c r="A414" s="10">
        <v>305</v>
      </c>
      <c r="B414" s="86">
        <v>0.625</v>
      </c>
      <c r="C414" s="87">
        <v>44594</v>
      </c>
      <c r="D414" s="10">
        <v>1059.03</v>
      </c>
      <c r="E414" s="10">
        <v>1072.0999999999999</v>
      </c>
      <c r="F414" s="10">
        <v>25.21</v>
      </c>
      <c r="G414" s="10">
        <v>525.29999999999995</v>
      </c>
      <c r="H414" s="10">
        <v>0.5302</v>
      </c>
    </row>
    <row r="415" spans="1:8" x14ac:dyDescent="0.2">
      <c r="A415" s="10">
        <v>306</v>
      </c>
      <c r="B415" s="86">
        <v>0.875</v>
      </c>
      <c r="C415" s="87">
        <v>44594</v>
      </c>
      <c r="D415" s="10">
        <v>1059.5</v>
      </c>
      <c r="E415" s="10">
        <v>1078</v>
      </c>
      <c r="F415" s="10">
        <v>24.89</v>
      </c>
      <c r="G415" s="10">
        <v>528.20000000000005</v>
      </c>
      <c r="H415" s="10">
        <v>0.53310000000000002</v>
      </c>
    </row>
    <row r="416" spans="1:8" x14ac:dyDescent="0.2">
      <c r="A416" s="10">
        <v>307</v>
      </c>
      <c r="B416" s="86">
        <v>0.125</v>
      </c>
      <c r="C416" s="87">
        <v>44595</v>
      </c>
      <c r="D416" s="10">
        <v>1056.79</v>
      </c>
      <c r="E416" s="10">
        <v>1086.5999999999999</v>
      </c>
      <c r="F416" s="10">
        <v>23.27</v>
      </c>
      <c r="G416" s="10">
        <v>532.4</v>
      </c>
      <c r="H416" s="10">
        <v>0.53680000000000005</v>
      </c>
    </row>
    <row r="417" spans="1:8" x14ac:dyDescent="0.2">
      <c r="A417" s="10">
        <v>308</v>
      </c>
      <c r="B417" s="86">
        <v>0.375</v>
      </c>
      <c r="C417" s="87">
        <v>44595</v>
      </c>
      <c r="D417" s="10">
        <v>1057.5899999999999</v>
      </c>
      <c r="E417" s="10">
        <v>1090.8</v>
      </c>
      <c r="F417" s="10">
        <v>22.54</v>
      </c>
      <c r="G417" s="10">
        <v>534.5</v>
      </c>
      <c r="H417" s="10">
        <v>0.53859999999999997</v>
      </c>
    </row>
    <row r="418" spans="1:8" x14ac:dyDescent="0.2">
      <c r="A418" s="10">
        <v>309</v>
      </c>
      <c r="B418" s="86">
        <v>0.625</v>
      </c>
      <c r="C418" s="87">
        <v>44595</v>
      </c>
      <c r="D418" s="10">
        <v>1058.29</v>
      </c>
      <c r="E418" s="10">
        <v>1090.2</v>
      </c>
      <c r="F418" s="10">
        <v>27.55</v>
      </c>
      <c r="G418" s="10">
        <v>534.20000000000005</v>
      </c>
      <c r="H418" s="10">
        <v>0.54010000000000002</v>
      </c>
    </row>
    <row r="419" spans="1:8" x14ac:dyDescent="0.2">
      <c r="A419" s="10">
        <v>310</v>
      </c>
      <c r="B419" s="86">
        <v>0.875</v>
      </c>
      <c r="C419" s="87">
        <v>44595</v>
      </c>
      <c r="D419" s="10">
        <v>1057.53</v>
      </c>
      <c r="E419" s="10">
        <v>1097.0999999999999</v>
      </c>
      <c r="F419" s="10">
        <v>26.88</v>
      </c>
      <c r="G419" s="10">
        <v>537.6</v>
      </c>
      <c r="H419" s="10">
        <v>0.54349999999999998</v>
      </c>
    </row>
    <row r="420" spans="1:8" x14ac:dyDescent="0.2">
      <c r="A420" s="10">
        <v>311</v>
      </c>
      <c r="B420" s="86">
        <v>0.125</v>
      </c>
      <c r="C420" s="87">
        <v>44596</v>
      </c>
      <c r="D420" s="10">
        <v>1055.26</v>
      </c>
      <c r="E420" s="10">
        <v>1100.9000000000001</v>
      </c>
      <c r="F420" s="10">
        <v>25.24</v>
      </c>
      <c r="G420" s="10">
        <v>539.4</v>
      </c>
      <c r="H420" s="10">
        <v>0.54500000000000004</v>
      </c>
    </row>
    <row r="421" spans="1:8" x14ac:dyDescent="0.2">
      <c r="A421" s="10">
        <v>312</v>
      </c>
      <c r="B421" s="86">
        <v>0.375</v>
      </c>
      <c r="C421" s="87">
        <v>44596</v>
      </c>
      <c r="D421" s="10">
        <v>1056.06</v>
      </c>
      <c r="E421" s="10">
        <v>1102.7</v>
      </c>
      <c r="F421" s="10">
        <v>24.52</v>
      </c>
      <c r="G421" s="10">
        <v>540.29999999999995</v>
      </c>
      <c r="H421" s="10">
        <v>0.54569999999999996</v>
      </c>
    </row>
    <row r="422" spans="1:8" x14ac:dyDescent="0.2">
      <c r="A422" s="10">
        <v>313</v>
      </c>
      <c r="B422" s="86">
        <v>0.625</v>
      </c>
      <c r="C422" s="87">
        <v>44596</v>
      </c>
      <c r="D422" s="10">
        <v>1056.9100000000001</v>
      </c>
      <c r="E422" s="10">
        <v>1098</v>
      </c>
      <c r="F422" s="10">
        <v>27.8</v>
      </c>
      <c r="G422" s="10">
        <v>538</v>
      </c>
      <c r="H422" s="10">
        <v>0.54410000000000003</v>
      </c>
    </row>
    <row r="423" spans="1:8" x14ac:dyDescent="0.2">
      <c r="A423" s="10">
        <v>314</v>
      </c>
      <c r="B423" s="86">
        <v>0.875</v>
      </c>
      <c r="C423" s="87">
        <v>44596</v>
      </c>
      <c r="D423" s="10">
        <v>1056.5</v>
      </c>
      <c r="E423" s="10">
        <v>1099.7</v>
      </c>
      <c r="F423" s="10">
        <v>27.06</v>
      </c>
      <c r="G423" s="10">
        <v>538.79999999999995</v>
      </c>
      <c r="H423" s="10">
        <v>0.54490000000000005</v>
      </c>
    </row>
    <row r="424" spans="1:8" x14ac:dyDescent="0.2">
      <c r="A424" s="10">
        <v>315</v>
      </c>
      <c r="B424" s="86">
        <v>0.125</v>
      </c>
      <c r="C424" s="87">
        <v>44597</v>
      </c>
      <c r="D424" s="10">
        <v>1054.83</v>
      </c>
      <c r="E424" s="10">
        <v>1100.5</v>
      </c>
      <c r="F424" s="10">
        <v>25.58</v>
      </c>
      <c r="G424" s="10">
        <v>539.29999999999995</v>
      </c>
      <c r="H424" s="10">
        <v>0.54490000000000005</v>
      </c>
    </row>
    <row r="425" spans="1:8" x14ac:dyDescent="0.2">
      <c r="A425" s="10">
        <v>316</v>
      </c>
      <c r="B425" s="86">
        <v>0.375</v>
      </c>
      <c r="C425" s="87">
        <v>44597</v>
      </c>
      <c r="D425" s="10">
        <v>1054.8399999999999</v>
      </c>
      <c r="E425" s="10">
        <v>1100.0999999999999</v>
      </c>
      <c r="F425" s="10">
        <v>24.9</v>
      </c>
      <c r="G425" s="10">
        <v>539.1</v>
      </c>
      <c r="H425" s="10">
        <v>0.54449999999999998</v>
      </c>
    </row>
    <row r="426" spans="1:8" x14ac:dyDescent="0.2">
      <c r="A426" s="10">
        <v>317</v>
      </c>
      <c r="B426" s="86">
        <v>0.625</v>
      </c>
      <c r="C426" s="87">
        <v>44597</v>
      </c>
      <c r="D426" s="10">
        <v>1055.29</v>
      </c>
      <c r="E426" s="10">
        <v>1097.2</v>
      </c>
      <c r="F426" s="10">
        <v>29.36</v>
      </c>
      <c r="G426" s="10">
        <v>537.6</v>
      </c>
      <c r="H426" s="10">
        <v>0.54390000000000005</v>
      </c>
    </row>
    <row r="427" spans="1:8" x14ac:dyDescent="0.2">
      <c r="A427" s="10">
        <v>318</v>
      </c>
      <c r="B427" s="86">
        <v>0.875</v>
      </c>
      <c r="C427" s="87">
        <v>44597</v>
      </c>
      <c r="D427" s="10">
        <v>1053.58</v>
      </c>
      <c r="E427" s="10">
        <v>1101.2</v>
      </c>
      <c r="F427" s="10">
        <v>28.15</v>
      </c>
      <c r="G427" s="10">
        <v>539.6</v>
      </c>
      <c r="H427" s="10">
        <v>0.54590000000000005</v>
      </c>
    </row>
    <row r="428" spans="1:8" x14ac:dyDescent="0.2">
      <c r="A428" s="10">
        <v>319</v>
      </c>
      <c r="B428" s="86">
        <v>0.125</v>
      </c>
      <c r="C428" s="87">
        <v>44598</v>
      </c>
      <c r="D428" s="10">
        <v>1049.1600000000001</v>
      </c>
      <c r="E428" s="10">
        <v>1103.9000000000001</v>
      </c>
      <c r="F428" s="10">
        <v>26.37</v>
      </c>
      <c r="G428" s="10">
        <v>540.9</v>
      </c>
      <c r="H428" s="10">
        <v>0.54690000000000005</v>
      </c>
    </row>
    <row r="429" spans="1:8" x14ac:dyDescent="0.2">
      <c r="A429" s="10">
        <v>320</v>
      </c>
      <c r="B429" s="86">
        <v>0.375</v>
      </c>
      <c r="C429" s="87">
        <v>44598</v>
      </c>
      <c r="D429" s="10">
        <v>1048.94</v>
      </c>
      <c r="E429" s="10">
        <v>1105.5999999999999</v>
      </c>
      <c r="F429" s="10">
        <v>25.48</v>
      </c>
      <c r="G429" s="10">
        <v>541.79999999999995</v>
      </c>
      <c r="H429" s="10">
        <v>0.54749999999999999</v>
      </c>
    </row>
    <row r="430" spans="1:8" x14ac:dyDescent="0.2">
      <c r="A430" s="10">
        <v>321</v>
      </c>
      <c r="B430" s="86">
        <v>0.625</v>
      </c>
      <c r="C430" s="87">
        <v>44598</v>
      </c>
      <c r="D430" s="10">
        <v>1049.56</v>
      </c>
      <c r="E430" s="10">
        <v>1105.9000000000001</v>
      </c>
      <c r="F430" s="10">
        <v>26.18</v>
      </c>
      <c r="G430" s="10">
        <v>541.9</v>
      </c>
      <c r="H430" s="10">
        <v>0.54790000000000005</v>
      </c>
    </row>
    <row r="431" spans="1:8" x14ac:dyDescent="0.2">
      <c r="A431" s="10">
        <v>322</v>
      </c>
      <c r="B431" s="86">
        <v>0.875</v>
      </c>
      <c r="C431" s="87">
        <v>44598</v>
      </c>
      <c r="D431" s="10">
        <v>1051.1600000000001</v>
      </c>
      <c r="E431" s="10">
        <v>1108.0999999999999</v>
      </c>
      <c r="F431" s="10">
        <v>23.98</v>
      </c>
      <c r="G431" s="10">
        <v>543</v>
      </c>
      <c r="H431" s="10">
        <v>0.54820000000000002</v>
      </c>
    </row>
    <row r="432" spans="1:8" x14ac:dyDescent="0.2">
      <c r="A432" s="10">
        <v>323</v>
      </c>
      <c r="B432" s="86">
        <v>0.125</v>
      </c>
      <c r="C432" s="87">
        <v>44599</v>
      </c>
      <c r="D432" s="10">
        <v>1051.0999999999999</v>
      </c>
      <c r="E432" s="10">
        <v>1114.4000000000001</v>
      </c>
      <c r="F432" s="10">
        <v>21.93</v>
      </c>
      <c r="G432" s="10">
        <v>546.1</v>
      </c>
      <c r="H432" s="10">
        <v>0.5504</v>
      </c>
    </row>
    <row r="433" spans="1:8" x14ac:dyDescent="0.2">
      <c r="A433" s="10">
        <v>324</v>
      </c>
      <c r="B433" s="86">
        <v>0.375</v>
      </c>
      <c r="C433" s="87">
        <v>44599</v>
      </c>
      <c r="D433" s="10">
        <v>1053.1500000000001</v>
      </c>
      <c r="E433" s="10">
        <v>1122.8</v>
      </c>
      <c r="F433" s="10">
        <v>20.82</v>
      </c>
      <c r="G433" s="10">
        <v>550.1</v>
      </c>
      <c r="H433" s="10">
        <v>0.55389999999999995</v>
      </c>
    </row>
    <row r="434" spans="1:8" x14ac:dyDescent="0.2">
      <c r="A434" s="10">
        <v>325</v>
      </c>
      <c r="B434" s="86">
        <v>0.625</v>
      </c>
      <c r="C434" s="87">
        <v>44599</v>
      </c>
      <c r="D434" s="10">
        <v>1056.0999999999999</v>
      </c>
      <c r="E434" s="10">
        <v>1121.7</v>
      </c>
      <c r="F434" s="10">
        <v>23.76</v>
      </c>
      <c r="G434" s="10">
        <v>549.6</v>
      </c>
      <c r="H434" s="10">
        <v>0.55510000000000004</v>
      </c>
    </row>
    <row r="435" spans="1:8" x14ac:dyDescent="0.2">
      <c r="A435" s="10">
        <v>326</v>
      </c>
      <c r="B435" s="86">
        <v>0.875</v>
      </c>
      <c r="C435" s="87">
        <v>44599</v>
      </c>
      <c r="D435" s="10">
        <v>1057.9100000000001</v>
      </c>
      <c r="E435" s="10">
        <v>1122.7</v>
      </c>
      <c r="F435" s="10">
        <v>22.48</v>
      </c>
      <c r="G435" s="10">
        <v>550.1</v>
      </c>
      <c r="H435" s="10">
        <v>0.55500000000000005</v>
      </c>
    </row>
    <row r="436" spans="1:8" x14ac:dyDescent="0.2">
      <c r="A436" s="10">
        <v>327</v>
      </c>
      <c r="B436" s="86">
        <v>0.125</v>
      </c>
      <c r="C436" s="87">
        <v>44600</v>
      </c>
      <c r="D436" s="10">
        <v>1057.82</v>
      </c>
      <c r="E436" s="10">
        <v>1130.3</v>
      </c>
      <c r="F436" s="10">
        <v>21.04</v>
      </c>
      <c r="G436" s="10">
        <v>553.79999999999995</v>
      </c>
      <c r="H436" s="10">
        <v>0.55789999999999995</v>
      </c>
    </row>
    <row r="437" spans="1:8" x14ac:dyDescent="0.2">
      <c r="A437" s="10">
        <v>328</v>
      </c>
      <c r="B437" s="86">
        <v>0.375</v>
      </c>
      <c r="C437" s="87">
        <v>44600</v>
      </c>
      <c r="D437" s="10">
        <v>1059</v>
      </c>
      <c r="E437" s="10">
        <v>1133.5</v>
      </c>
      <c r="F437" s="10">
        <v>20.94</v>
      </c>
      <c r="G437" s="10">
        <v>555.4</v>
      </c>
      <c r="H437" s="10">
        <v>0.5595</v>
      </c>
    </row>
    <row r="438" spans="1:8" x14ac:dyDescent="0.2">
      <c r="A438" s="10">
        <v>329</v>
      </c>
      <c r="B438" s="86">
        <v>0.625</v>
      </c>
      <c r="C438" s="87">
        <v>44600</v>
      </c>
      <c r="D438" s="10">
        <v>1059.19</v>
      </c>
      <c r="E438" s="10">
        <v>1129</v>
      </c>
      <c r="F438" s="10">
        <v>25.13</v>
      </c>
      <c r="G438" s="10">
        <v>553.20000000000005</v>
      </c>
      <c r="H438" s="10">
        <v>0.55940000000000001</v>
      </c>
    </row>
    <row r="439" spans="1:8" x14ac:dyDescent="0.2">
      <c r="A439" s="10">
        <v>330</v>
      </c>
      <c r="B439" s="86">
        <v>0.875</v>
      </c>
      <c r="C439" s="87">
        <v>44600</v>
      </c>
      <c r="D439" s="10">
        <v>1058.8900000000001</v>
      </c>
      <c r="E439" s="10">
        <v>1127.3</v>
      </c>
      <c r="F439" s="10">
        <v>24.27</v>
      </c>
      <c r="G439" s="10">
        <v>552.4</v>
      </c>
      <c r="H439" s="10">
        <v>0.55820000000000003</v>
      </c>
    </row>
    <row r="440" spans="1:8" x14ac:dyDescent="0.2">
      <c r="A440" s="10">
        <v>331</v>
      </c>
      <c r="B440" s="86">
        <v>0.125</v>
      </c>
      <c r="C440" s="87">
        <v>44601</v>
      </c>
      <c r="D440" s="10">
        <v>1057.0899999999999</v>
      </c>
      <c r="E440" s="10">
        <v>1134.0999999999999</v>
      </c>
      <c r="F440" s="10">
        <v>22.42</v>
      </c>
      <c r="G440" s="10">
        <v>555.70000000000005</v>
      </c>
      <c r="H440" s="10">
        <v>0.56079999999999997</v>
      </c>
    </row>
    <row r="441" spans="1:8" x14ac:dyDescent="0.2">
      <c r="A441" s="10">
        <v>332</v>
      </c>
      <c r="B441" s="86">
        <v>0.375</v>
      </c>
      <c r="C441" s="87">
        <v>44601</v>
      </c>
      <c r="D441" s="10">
        <v>1057.82</v>
      </c>
      <c r="E441" s="10">
        <v>1140</v>
      </c>
      <c r="F441" s="10">
        <v>21.55</v>
      </c>
      <c r="G441" s="10">
        <v>558.6</v>
      </c>
      <c r="H441" s="10">
        <v>0.56330000000000002</v>
      </c>
    </row>
    <row r="442" spans="1:8" x14ac:dyDescent="0.2">
      <c r="A442" s="10">
        <v>333</v>
      </c>
      <c r="B442" s="86">
        <v>0.625</v>
      </c>
      <c r="C442" s="87">
        <v>44601</v>
      </c>
      <c r="D442" s="10">
        <v>1057.8</v>
      </c>
      <c r="E442" s="10">
        <v>1133.7</v>
      </c>
      <c r="F442" s="10">
        <v>25.7</v>
      </c>
      <c r="G442" s="10">
        <v>555.5</v>
      </c>
      <c r="H442" s="10">
        <v>0.56210000000000004</v>
      </c>
    </row>
    <row r="443" spans="1:8" x14ac:dyDescent="0.2">
      <c r="A443" s="10">
        <v>334</v>
      </c>
      <c r="B443" s="86">
        <v>0.875</v>
      </c>
      <c r="C443" s="87">
        <v>44601</v>
      </c>
      <c r="D443" s="10">
        <v>1056.8399999999999</v>
      </c>
      <c r="E443" s="10">
        <v>1129</v>
      </c>
      <c r="F443" s="10">
        <v>24.4</v>
      </c>
      <c r="G443" s="10">
        <v>553.20000000000005</v>
      </c>
      <c r="H443" s="10">
        <v>0.55920000000000003</v>
      </c>
    </row>
    <row r="444" spans="1:8" x14ac:dyDescent="0.2">
      <c r="A444" s="10">
        <v>335</v>
      </c>
      <c r="B444" s="86">
        <v>0.125</v>
      </c>
      <c r="C444" s="87">
        <v>44602</v>
      </c>
      <c r="D444" s="10">
        <v>1053.73</v>
      </c>
      <c r="E444" s="10">
        <v>1138</v>
      </c>
      <c r="F444" s="10">
        <v>22.72</v>
      </c>
      <c r="G444" s="10">
        <v>557.6</v>
      </c>
      <c r="H444" s="10">
        <v>0.56299999999999994</v>
      </c>
    </row>
    <row r="445" spans="1:8" x14ac:dyDescent="0.2">
      <c r="A445" s="10">
        <v>336</v>
      </c>
      <c r="B445" s="86">
        <v>0.375</v>
      </c>
      <c r="C445" s="87">
        <v>44602</v>
      </c>
      <c r="D445" s="10">
        <v>1053.2</v>
      </c>
      <c r="E445" s="10">
        <v>1143.3</v>
      </c>
      <c r="F445" s="10">
        <v>21.82</v>
      </c>
      <c r="G445" s="10">
        <v>560.20000000000005</v>
      </c>
      <c r="H445" s="10">
        <v>0.56520000000000004</v>
      </c>
    </row>
    <row r="446" spans="1:8" x14ac:dyDescent="0.2">
      <c r="A446" s="10">
        <v>337</v>
      </c>
      <c r="B446" s="86">
        <v>0.625</v>
      </c>
      <c r="C446" s="87">
        <v>44602</v>
      </c>
      <c r="D446" s="10">
        <v>1052.99</v>
      </c>
      <c r="E446" s="10">
        <v>1142.5</v>
      </c>
      <c r="F446" s="10">
        <v>27.42</v>
      </c>
      <c r="G446" s="10">
        <v>559.79999999999995</v>
      </c>
      <c r="H446" s="10">
        <v>0.56710000000000005</v>
      </c>
    </row>
    <row r="447" spans="1:8" x14ac:dyDescent="0.2">
      <c r="A447" s="10">
        <v>338</v>
      </c>
      <c r="B447" s="86">
        <v>0.875</v>
      </c>
      <c r="C447" s="87">
        <v>44602</v>
      </c>
      <c r="D447" s="10">
        <v>1051.3499999999999</v>
      </c>
      <c r="E447" s="10">
        <v>1146.9000000000001</v>
      </c>
      <c r="F447" s="10">
        <v>25.78</v>
      </c>
      <c r="G447" s="10">
        <v>562</v>
      </c>
      <c r="H447" s="10">
        <v>0.56889999999999996</v>
      </c>
    </row>
    <row r="448" spans="1:8" x14ac:dyDescent="0.2">
      <c r="A448" s="10">
        <v>339</v>
      </c>
      <c r="B448" s="86">
        <v>0.125</v>
      </c>
      <c r="C448" s="87">
        <v>44603</v>
      </c>
      <c r="D448" s="10">
        <v>1048.6500000000001</v>
      </c>
      <c r="E448" s="10">
        <v>1150.5</v>
      </c>
      <c r="F448" s="10">
        <v>24.39</v>
      </c>
      <c r="G448" s="10">
        <v>563.70000000000005</v>
      </c>
      <c r="H448" s="10">
        <v>0.57020000000000004</v>
      </c>
    </row>
    <row r="449" spans="1:8" x14ac:dyDescent="0.2">
      <c r="A449" s="10">
        <v>340</v>
      </c>
      <c r="B449" s="86">
        <v>0.375</v>
      </c>
      <c r="C449" s="87">
        <v>44603</v>
      </c>
      <c r="D449" s="10">
        <v>1050.54</v>
      </c>
      <c r="E449" s="10">
        <v>718.7</v>
      </c>
      <c r="F449" s="10">
        <v>24.23</v>
      </c>
      <c r="G449" s="10">
        <v>352.1</v>
      </c>
      <c r="H449" s="10">
        <v>0.3503</v>
      </c>
    </row>
    <row r="450" spans="1:8" x14ac:dyDescent="0.2">
      <c r="A450" s="10">
        <v>341</v>
      </c>
      <c r="B450" s="86">
        <v>0.625</v>
      </c>
      <c r="C450" s="87">
        <v>44603</v>
      </c>
      <c r="D450" s="10">
        <v>1054.19</v>
      </c>
      <c r="E450" s="10">
        <v>1144.2</v>
      </c>
      <c r="F450" s="10">
        <v>28.68</v>
      </c>
      <c r="G450" s="10">
        <v>560.70000000000005</v>
      </c>
      <c r="H450" s="10">
        <v>0.56810000000000005</v>
      </c>
    </row>
    <row r="451" spans="1:8" x14ac:dyDescent="0.2">
      <c r="A451" s="10">
        <v>342</v>
      </c>
      <c r="B451" s="86">
        <v>0.875</v>
      </c>
      <c r="C451" s="87">
        <v>44603</v>
      </c>
      <c r="D451" s="10">
        <v>1054.3</v>
      </c>
      <c r="E451" s="10">
        <v>1142</v>
      </c>
      <c r="F451" s="10">
        <v>26.79</v>
      </c>
      <c r="G451" s="10">
        <v>559.6</v>
      </c>
      <c r="H451" s="10">
        <v>0.56659999999999999</v>
      </c>
    </row>
    <row r="452" spans="1:8" x14ac:dyDescent="0.2">
      <c r="A452" s="10">
        <v>343</v>
      </c>
      <c r="B452" s="86">
        <v>0.125</v>
      </c>
      <c r="C452" s="87">
        <v>44604</v>
      </c>
      <c r="D452" s="10">
        <v>1051.92</v>
      </c>
      <c r="E452" s="10">
        <v>1149.0999999999999</v>
      </c>
      <c r="F452" s="10">
        <v>24.64</v>
      </c>
      <c r="G452" s="10">
        <v>563</v>
      </c>
      <c r="H452" s="10">
        <v>0.5696</v>
      </c>
    </row>
    <row r="453" spans="1:8" x14ac:dyDescent="0.2">
      <c r="A453" s="10">
        <v>344</v>
      </c>
      <c r="B453" s="86">
        <v>0.375</v>
      </c>
      <c r="C453" s="87">
        <v>44604</v>
      </c>
      <c r="D453" s="10">
        <v>1054.1500000000001</v>
      </c>
      <c r="E453" s="10">
        <v>1155.3</v>
      </c>
      <c r="F453" s="10">
        <v>23.52</v>
      </c>
      <c r="G453" s="10">
        <v>566.1</v>
      </c>
      <c r="H453" s="10">
        <v>0.57230000000000003</v>
      </c>
    </row>
    <row r="454" spans="1:8" x14ac:dyDescent="0.2">
      <c r="A454" s="10">
        <v>345</v>
      </c>
      <c r="B454" s="86">
        <v>0.625</v>
      </c>
      <c r="C454" s="87">
        <v>44604</v>
      </c>
      <c r="D454" s="10">
        <v>1056.0899999999999</v>
      </c>
      <c r="E454" s="10">
        <v>1154.0999999999999</v>
      </c>
      <c r="F454" s="10">
        <v>27.5</v>
      </c>
      <c r="G454" s="10">
        <v>565.5</v>
      </c>
      <c r="H454" s="10">
        <v>0.57299999999999995</v>
      </c>
    </row>
    <row r="455" spans="1:8" x14ac:dyDescent="0.2">
      <c r="A455" s="10">
        <v>346</v>
      </c>
      <c r="B455" s="86">
        <v>0.875</v>
      </c>
      <c r="C455" s="87">
        <v>44604</v>
      </c>
      <c r="D455" s="10">
        <v>1055.0999999999999</v>
      </c>
      <c r="E455" s="10">
        <v>1155.2</v>
      </c>
      <c r="F455" s="10">
        <v>25.13</v>
      </c>
      <c r="G455" s="10">
        <v>566.1</v>
      </c>
      <c r="H455" s="10">
        <v>0.57299999999999995</v>
      </c>
    </row>
    <row r="456" spans="1:8" x14ac:dyDescent="0.2">
      <c r="A456" s="10">
        <v>347</v>
      </c>
      <c r="B456" s="86">
        <v>0.125</v>
      </c>
      <c r="C456" s="87">
        <v>44605</v>
      </c>
      <c r="D456" s="10">
        <v>1054.46</v>
      </c>
      <c r="E456" s="10">
        <v>1169.2</v>
      </c>
      <c r="F456" s="10">
        <v>22.46</v>
      </c>
      <c r="G456" s="10">
        <v>572.9</v>
      </c>
      <c r="H456" s="10">
        <v>0.57889999999999997</v>
      </c>
    </row>
    <row r="457" spans="1:8" x14ac:dyDescent="0.2">
      <c r="A457" s="10">
        <v>348</v>
      </c>
      <c r="B457" s="86">
        <v>0.375</v>
      </c>
      <c r="C457" s="87">
        <v>44605</v>
      </c>
      <c r="D457" s="10">
        <v>1055.28</v>
      </c>
      <c r="E457" s="10">
        <v>1178.5999999999999</v>
      </c>
      <c r="F457" s="10">
        <v>21.96</v>
      </c>
      <c r="G457" s="10">
        <v>577.5</v>
      </c>
      <c r="H457" s="10">
        <v>0.58340000000000003</v>
      </c>
    </row>
    <row r="458" spans="1:8" x14ac:dyDescent="0.2">
      <c r="A458" s="10">
        <v>349</v>
      </c>
      <c r="B458" s="86">
        <v>0.625</v>
      </c>
      <c r="C458" s="87">
        <v>44605</v>
      </c>
      <c r="D458" s="10">
        <v>1056.55</v>
      </c>
      <c r="E458" s="10">
        <v>1171.7</v>
      </c>
      <c r="F458" s="10">
        <v>27.19</v>
      </c>
      <c r="G458" s="10">
        <v>574.1</v>
      </c>
      <c r="H458" s="10">
        <v>0.58199999999999996</v>
      </c>
    </row>
    <row r="459" spans="1:8" x14ac:dyDescent="0.2">
      <c r="A459" s="10">
        <v>350</v>
      </c>
      <c r="B459" s="86">
        <v>0.875</v>
      </c>
      <c r="C459" s="87">
        <v>44605</v>
      </c>
      <c r="D459" s="10">
        <v>1055.75</v>
      </c>
      <c r="E459" s="10">
        <v>1166.0999999999999</v>
      </c>
      <c r="F459" s="10">
        <v>25.57</v>
      </c>
      <c r="G459" s="10">
        <v>571.4</v>
      </c>
      <c r="H459" s="10">
        <v>0.57869999999999999</v>
      </c>
    </row>
    <row r="460" spans="1:8" x14ac:dyDescent="0.2">
      <c r="A460" s="10">
        <v>351</v>
      </c>
      <c r="B460" s="86">
        <v>0.125</v>
      </c>
      <c r="C460" s="87">
        <v>44606</v>
      </c>
      <c r="D460" s="10">
        <v>1054</v>
      </c>
      <c r="E460" s="10">
        <v>1174</v>
      </c>
      <c r="F460" s="10">
        <v>23.95</v>
      </c>
      <c r="G460" s="10">
        <v>575.29999999999995</v>
      </c>
      <c r="H460" s="10">
        <v>0.58220000000000005</v>
      </c>
    </row>
    <row r="461" spans="1:8" x14ac:dyDescent="0.2">
      <c r="A461" s="10">
        <v>352</v>
      </c>
      <c r="B461" s="86">
        <v>0.375</v>
      </c>
      <c r="C461" s="87">
        <v>44606</v>
      </c>
      <c r="D461" s="10">
        <v>1056.44</v>
      </c>
      <c r="E461" s="10">
        <v>1179.0999999999999</v>
      </c>
      <c r="F461" s="10">
        <v>23.52</v>
      </c>
      <c r="G461" s="10">
        <v>577.70000000000005</v>
      </c>
      <c r="H461" s="10">
        <v>0.58460000000000001</v>
      </c>
    </row>
    <row r="462" spans="1:8" x14ac:dyDescent="0.2">
      <c r="A462" s="10">
        <v>353</v>
      </c>
      <c r="B462" s="86">
        <v>0.625</v>
      </c>
      <c r="C462" s="87">
        <v>44606</v>
      </c>
      <c r="D462" s="10">
        <v>1059.3699999999999</v>
      </c>
      <c r="E462" s="10">
        <v>1171.0999999999999</v>
      </c>
      <c r="F462" s="10">
        <v>29.42</v>
      </c>
      <c r="G462" s="10">
        <v>573.79999999999995</v>
      </c>
      <c r="H462" s="10">
        <v>0.58209999999999995</v>
      </c>
    </row>
    <row r="463" spans="1:8" x14ac:dyDescent="0.2">
      <c r="A463" s="10">
        <v>354</v>
      </c>
      <c r="B463" s="86">
        <v>0.875</v>
      </c>
      <c r="C463" s="87">
        <v>44606</v>
      </c>
      <c r="D463" s="10">
        <v>1059.22</v>
      </c>
      <c r="E463" s="10">
        <v>1170</v>
      </c>
      <c r="F463" s="10">
        <v>27.28</v>
      </c>
      <c r="G463" s="10">
        <v>573.29999999999995</v>
      </c>
      <c r="H463" s="10">
        <v>0.58120000000000005</v>
      </c>
    </row>
    <row r="464" spans="1:8" x14ac:dyDescent="0.2">
      <c r="A464" s="10">
        <v>355</v>
      </c>
      <c r="B464" s="86">
        <v>0.125</v>
      </c>
      <c r="C464" s="87">
        <v>44607</v>
      </c>
      <c r="D464" s="10">
        <v>1058.48</v>
      </c>
      <c r="E464" s="10">
        <v>1176.8</v>
      </c>
      <c r="F464" s="10">
        <v>25.74</v>
      </c>
      <c r="G464" s="10">
        <v>576.6</v>
      </c>
      <c r="H464" s="10">
        <v>0.58430000000000004</v>
      </c>
    </row>
    <row r="465" spans="1:8" x14ac:dyDescent="0.2">
      <c r="A465" s="10">
        <v>356</v>
      </c>
      <c r="B465" s="86">
        <v>0.375</v>
      </c>
      <c r="C465" s="87">
        <v>44607</v>
      </c>
      <c r="D465" s="10">
        <v>1060.01</v>
      </c>
      <c r="E465" s="10">
        <v>1182.3</v>
      </c>
      <c r="F465" s="10">
        <v>24.91</v>
      </c>
      <c r="G465" s="10">
        <v>579.29999999999995</v>
      </c>
      <c r="H465" s="10">
        <v>0.58689999999999998</v>
      </c>
    </row>
    <row r="466" spans="1:8" x14ac:dyDescent="0.2">
      <c r="A466" s="10">
        <v>357</v>
      </c>
      <c r="B466" s="86">
        <v>0.625</v>
      </c>
      <c r="C466" s="87">
        <v>44607</v>
      </c>
      <c r="D466" s="10">
        <v>1062.0899999999999</v>
      </c>
      <c r="E466" s="10">
        <v>1181.4000000000001</v>
      </c>
      <c r="F466" s="10">
        <v>30.03</v>
      </c>
      <c r="G466" s="10">
        <v>578.9</v>
      </c>
      <c r="H466" s="10">
        <v>0.58750000000000002</v>
      </c>
    </row>
    <row r="467" spans="1:8" x14ac:dyDescent="0.2">
      <c r="A467" s="10">
        <v>358</v>
      </c>
      <c r="B467" s="86">
        <v>0.875</v>
      </c>
      <c r="C467" s="87">
        <v>44607</v>
      </c>
      <c r="D467" s="10">
        <v>1059.21</v>
      </c>
      <c r="E467" s="10">
        <v>1181.5999999999999</v>
      </c>
      <c r="F467" s="10">
        <v>27.54</v>
      </c>
      <c r="G467" s="10">
        <v>579</v>
      </c>
      <c r="H467" s="10">
        <v>0.58730000000000004</v>
      </c>
    </row>
    <row r="468" spans="1:8" x14ac:dyDescent="0.2">
      <c r="A468" s="10">
        <v>359</v>
      </c>
      <c r="B468" s="86">
        <v>0.125</v>
      </c>
      <c r="C468" s="87">
        <v>44608</v>
      </c>
      <c r="D468" s="10">
        <v>1056.6500000000001</v>
      </c>
      <c r="E468" s="10">
        <v>1188.0999999999999</v>
      </c>
      <c r="F468" s="10">
        <v>25.61</v>
      </c>
      <c r="G468" s="10">
        <v>582.20000000000005</v>
      </c>
      <c r="H468" s="10">
        <v>0.59009999999999996</v>
      </c>
    </row>
    <row r="469" spans="1:8" x14ac:dyDescent="0.2">
      <c r="A469" s="10">
        <v>360</v>
      </c>
      <c r="B469" s="86">
        <v>0.375</v>
      </c>
      <c r="C469" s="87">
        <v>44608</v>
      </c>
      <c r="D469" s="10">
        <v>1057.4000000000001</v>
      </c>
      <c r="E469" s="10">
        <v>1192.8</v>
      </c>
      <c r="F469" s="10">
        <v>25.49</v>
      </c>
      <c r="G469" s="10">
        <v>584.5</v>
      </c>
      <c r="H469" s="10">
        <v>0.59250000000000003</v>
      </c>
    </row>
    <row r="470" spans="1:8" x14ac:dyDescent="0.2">
      <c r="A470" s="10">
        <v>361</v>
      </c>
      <c r="B470" s="86">
        <v>0.625</v>
      </c>
      <c r="C470" s="87">
        <v>44608</v>
      </c>
      <c r="D470" s="10">
        <v>1059.73</v>
      </c>
      <c r="E470" s="10">
        <v>1190.5</v>
      </c>
      <c r="F470" s="10">
        <v>30.03</v>
      </c>
      <c r="G470" s="10">
        <v>583.29999999999995</v>
      </c>
      <c r="H470" s="10">
        <v>0.59209999999999996</v>
      </c>
    </row>
    <row r="471" spans="1:8" x14ac:dyDescent="0.2">
      <c r="A471" s="10">
        <v>362</v>
      </c>
      <c r="B471" s="86">
        <v>0.875</v>
      </c>
      <c r="C471" s="87">
        <v>44608</v>
      </c>
      <c r="D471" s="10">
        <v>1057.24</v>
      </c>
      <c r="E471" s="10">
        <v>1189.5999999999999</v>
      </c>
      <c r="F471" s="10">
        <v>27.44</v>
      </c>
      <c r="G471" s="10">
        <v>582.9</v>
      </c>
      <c r="H471" s="10">
        <v>0.59130000000000005</v>
      </c>
    </row>
    <row r="472" spans="1:8" x14ac:dyDescent="0.2">
      <c r="A472" s="10">
        <v>363</v>
      </c>
      <c r="B472" s="86">
        <v>0.125</v>
      </c>
      <c r="C472" s="87">
        <v>44609</v>
      </c>
      <c r="D472" s="10">
        <v>1056.2</v>
      </c>
      <c r="E472" s="10">
        <v>1206.8</v>
      </c>
      <c r="F472" s="10">
        <v>24.61</v>
      </c>
      <c r="G472" s="10">
        <v>591.29999999999995</v>
      </c>
      <c r="H472" s="10">
        <v>0.59940000000000004</v>
      </c>
    </row>
    <row r="473" spans="1:8" x14ac:dyDescent="0.2">
      <c r="A473" s="10">
        <v>364</v>
      </c>
      <c r="B473" s="86">
        <v>0.375</v>
      </c>
      <c r="C473" s="87">
        <v>44609</v>
      </c>
      <c r="D473" s="10">
        <v>1056.29</v>
      </c>
      <c r="E473" s="10">
        <v>1218.3</v>
      </c>
      <c r="F473" s="10">
        <v>23.93</v>
      </c>
      <c r="G473" s="10">
        <v>597</v>
      </c>
      <c r="H473" s="10">
        <v>0.60499999999999998</v>
      </c>
    </row>
    <row r="474" spans="1:8" x14ac:dyDescent="0.2">
      <c r="A474" s="10">
        <v>365</v>
      </c>
      <c r="B474" s="86">
        <v>0.625</v>
      </c>
      <c r="C474" s="87">
        <v>44609</v>
      </c>
      <c r="D474" s="10">
        <v>1058.51</v>
      </c>
      <c r="E474" s="10">
        <v>1208.5999999999999</v>
      </c>
      <c r="F474" s="10">
        <v>28.71</v>
      </c>
      <c r="G474" s="10">
        <v>592.20000000000005</v>
      </c>
      <c r="H474" s="10">
        <v>0.60140000000000005</v>
      </c>
    </row>
    <row r="475" spans="1:8" x14ac:dyDescent="0.2">
      <c r="A475" s="10">
        <v>366</v>
      </c>
      <c r="B475" s="86">
        <v>0.875</v>
      </c>
      <c r="C475" s="87">
        <v>44609</v>
      </c>
      <c r="D475" s="10">
        <v>1057.43</v>
      </c>
      <c r="E475" s="10">
        <v>1205.2</v>
      </c>
      <c r="F475" s="10">
        <v>26.92</v>
      </c>
      <c r="G475" s="10">
        <v>590.5</v>
      </c>
      <c r="H475" s="10">
        <v>0.59930000000000005</v>
      </c>
    </row>
    <row r="476" spans="1:8" x14ac:dyDescent="0.2">
      <c r="A476" s="10">
        <v>367</v>
      </c>
      <c r="B476" s="86">
        <v>0.125</v>
      </c>
      <c r="C476" s="87">
        <v>44610</v>
      </c>
      <c r="D476" s="10">
        <v>1055.68</v>
      </c>
      <c r="E476" s="10">
        <v>1231.5</v>
      </c>
      <c r="F476" s="10">
        <v>24.3</v>
      </c>
      <c r="G476" s="10">
        <v>603.5</v>
      </c>
      <c r="H476" s="10">
        <v>0.61209999999999998</v>
      </c>
    </row>
    <row r="477" spans="1:8" x14ac:dyDescent="0.2">
      <c r="A477" s="10">
        <v>368</v>
      </c>
      <c r="B477" s="86">
        <v>0.375</v>
      </c>
      <c r="C477" s="87">
        <v>44610</v>
      </c>
      <c r="D477" s="10">
        <v>1055.93</v>
      </c>
      <c r="E477" s="10">
        <v>1227.9000000000001</v>
      </c>
      <c r="F477" s="10">
        <v>24.14</v>
      </c>
      <c r="G477" s="10">
        <v>601.70000000000005</v>
      </c>
      <c r="H477" s="10">
        <v>0.61009999999999998</v>
      </c>
    </row>
    <row r="478" spans="1:8" x14ac:dyDescent="0.2">
      <c r="A478" s="10">
        <v>369</v>
      </c>
      <c r="B478" s="86">
        <v>0.625</v>
      </c>
      <c r="C478" s="87">
        <v>44610</v>
      </c>
      <c r="D478" s="10">
        <v>1058.1600000000001</v>
      </c>
      <c r="E478" s="10">
        <v>1231.3</v>
      </c>
      <c r="F478" s="10">
        <v>29.37</v>
      </c>
      <c r="G478" s="10">
        <v>603.29999999999995</v>
      </c>
      <c r="H478" s="10">
        <v>0.61319999999999997</v>
      </c>
    </row>
    <row r="479" spans="1:8" x14ac:dyDescent="0.2">
      <c r="A479" s="10">
        <v>370</v>
      </c>
      <c r="B479" s="86">
        <v>0.875</v>
      </c>
      <c r="C479" s="87">
        <v>44610</v>
      </c>
      <c r="D479" s="10">
        <v>1057</v>
      </c>
      <c r="E479" s="10">
        <v>1225.4000000000001</v>
      </c>
      <c r="F479" s="10">
        <v>27</v>
      </c>
      <c r="G479" s="10">
        <v>600.4</v>
      </c>
      <c r="H479" s="10">
        <v>0.60980000000000001</v>
      </c>
    </row>
    <row r="480" spans="1:8" x14ac:dyDescent="0.2">
      <c r="A480" s="10">
        <v>371</v>
      </c>
      <c r="B480" s="86">
        <v>0.125</v>
      </c>
      <c r="C480" s="87">
        <v>44611</v>
      </c>
      <c r="D480" s="10">
        <v>1054.03</v>
      </c>
      <c r="E480" s="10">
        <v>1234.5</v>
      </c>
      <c r="F480" s="10">
        <v>24.5</v>
      </c>
      <c r="G480" s="10">
        <v>604.9</v>
      </c>
      <c r="H480" s="10">
        <v>0.61370000000000002</v>
      </c>
    </row>
    <row r="481" spans="1:8" x14ac:dyDescent="0.2">
      <c r="A481" s="10">
        <v>372</v>
      </c>
      <c r="B481" s="86">
        <v>0.375</v>
      </c>
      <c r="C481" s="87">
        <v>44611</v>
      </c>
      <c r="D481" s="10">
        <v>1053.75</v>
      </c>
      <c r="E481" s="10">
        <v>1247</v>
      </c>
      <c r="F481" s="10">
        <v>24.21</v>
      </c>
      <c r="G481" s="10">
        <v>611</v>
      </c>
      <c r="H481" s="10">
        <v>0.62</v>
      </c>
    </row>
    <row r="482" spans="1:8" x14ac:dyDescent="0.2">
      <c r="A482" s="10">
        <v>373</v>
      </c>
      <c r="B482" s="86">
        <v>0.625</v>
      </c>
      <c r="C482" s="87">
        <v>44611</v>
      </c>
      <c r="D482" s="10">
        <v>1056.8900000000001</v>
      </c>
      <c r="E482" s="10">
        <v>1236.5</v>
      </c>
      <c r="F482" s="10">
        <v>29.33</v>
      </c>
      <c r="G482" s="10">
        <v>605.9</v>
      </c>
      <c r="H482" s="10">
        <v>0.6159</v>
      </c>
    </row>
    <row r="483" spans="1:8" x14ac:dyDescent="0.2">
      <c r="A483" s="10">
        <v>374</v>
      </c>
      <c r="B483" s="86">
        <v>0.875</v>
      </c>
      <c r="C483" s="87">
        <v>44611</v>
      </c>
      <c r="D483" s="10">
        <v>1053.92</v>
      </c>
      <c r="E483" s="10">
        <v>1238.2</v>
      </c>
      <c r="F483" s="10">
        <v>26.4</v>
      </c>
      <c r="G483" s="10">
        <v>606.70000000000005</v>
      </c>
      <c r="H483" s="10">
        <v>0.61629999999999996</v>
      </c>
    </row>
    <row r="484" spans="1:8" x14ac:dyDescent="0.2">
      <c r="A484" s="10">
        <v>375</v>
      </c>
      <c r="B484" s="86">
        <v>0.125</v>
      </c>
      <c r="C484" s="87">
        <v>44612</v>
      </c>
      <c r="D484" s="10">
        <v>1052.22</v>
      </c>
      <c r="E484" s="10">
        <v>1254.9000000000001</v>
      </c>
      <c r="F484" s="10">
        <v>23.75</v>
      </c>
      <c r="G484" s="10">
        <v>614.9</v>
      </c>
      <c r="H484" s="10">
        <v>0.62390000000000001</v>
      </c>
    </row>
    <row r="485" spans="1:8" x14ac:dyDescent="0.2">
      <c r="A485" s="10">
        <v>376</v>
      </c>
      <c r="B485" s="86">
        <v>0.375</v>
      </c>
      <c r="C485" s="87">
        <v>44612</v>
      </c>
      <c r="D485" s="10">
        <v>1052.3800000000001</v>
      </c>
      <c r="E485" s="10">
        <v>1265.9000000000001</v>
      </c>
      <c r="F485" s="10">
        <v>23.34</v>
      </c>
      <c r="G485" s="10">
        <v>620.29999999999995</v>
      </c>
      <c r="H485" s="10">
        <v>0.62939999999999996</v>
      </c>
    </row>
    <row r="486" spans="1:8" x14ac:dyDescent="0.2">
      <c r="A486" s="10">
        <v>377</v>
      </c>
      <c r="B486" s="86">
        <v>0.625</v>
      </c>
      <c r="C486" s="87">
        <v>44612</v>
      </c>
      <c r="D486" s="10">
        <v>1053.05</v>
      </c>
      <c r="E486" s="10">
        <v>1257.0999999999999</v>
      </c>
      <c r="F486" s="10">
        <v>28.57</v>
      </c>
      <c r="G486" s="10">
        <v>616</v>
      </c>
      <c r="H486" s="10">
        <v>0.62660000000000005</v>
      </c>
    </row>
    <row r="487" spans="1:8" x14ac:dyDescent="0.2">
      <c r="A487" s="10">
        <v>378</v>
      </c>
      <c r="B487" s="86">
        <v>0.875</v>
      </c>
      <c r="C487" s="87">
        <v>44612</v>
      </c>
      <c r="D487" s="10">
        <v>1050.31</v>
      </c>
      <c r="E487" s="10">
        <v>1266.8</v>
      </c>
      <c r="F487" s="10">
        <v>26.06</v>
      </c>
      <c r="G487" s="10">
        <v>620.70000000000005</v>
      </c>
      <c r="H487" s="10">
        <v>0.63100000000000001</v>
      </c>
    </row>
    <row r="488" spans="1:8" x14ac:dyDescent="0.2">
      <c r="A488" s="10">
        <v>379</v>
      </c>
      <c r="B488" s="86">
        <v>0.125</v>
      </c>
      <c r="C488" s="87">
        <v>44613</v>
      </c>
      <c r="D488" s="10">
        <v>1047.7</v>
      </c>
      <c r="E488" s="10">
        <v>1276.5</v>
      </c>
      <c r="F488" s="10">
        <v>22.84</v>
      </c>
      <c r="G488" s="10">
        <v>625.5</v>
      </c>
      <c r="H488" s="10">
        <v>0.63449999999999995</v>
      </c>
    </row>
    <row r="489" spans="1:8" x14ac:dyDescent="0.2">
      <c r="A489" s="10">
        <v>380</v>
      </c>
      <c r="B489" s="86">
        <v>0.375</v>
      </c>
      <c r="C489" s="87">
        <v>44613</v>
      </c>
      <c r="D489" s="10">
        <v>1047.1500000000001</v>
      </c>
      <c r="E489" s="10">
        <v>1284</v>
      </c>
      <c r="F489" s="10">
        <v>22.49</v>
      </c>
      <c r="G489" s="10">
        <v>629.20000000000005</v>
      </c>
      <c r="H489" s="10">
        <v>0.63819999999999999</v>
      </c>
    </row>
    <row r="490" spans="1:8" x14ac:dyDescent="0.2">
      <c r="A490" s="10">
        <v>381</v>
      </c>
      <c r="B490" s="86">
        <v>0.625</v>
      </c>
      <c r="C490" s="87">
        <v>44613</v>
      </c>
      <c r="D490" s="10">
        <v>1047.6600000000001</v>
      </c>
      <c r="E490" s="10">
        <v>1287.8</v>
      </c>
      <c r="F490" s="10">
        <v>27.32</v>
      </c>
      <c r="G490" s="10">
        <v>631</v>
      </c>
      <c r="H490" s="10">
        <v>0.64219999999999999</v>
      </c>
    </row>
    <row r="491" spans="1:8" x14ac:dyDescent="0.2">
      <c r="A491" s="10">
        <v>382</v>
      </c>
      <c r="B491" s="86">
        <v>0.875</v>
      </c>
      <c r="C491" s="87">
        <v>44613</v>
      </c>
      <c r="D491" s="10">
        <v>1046.43</v>
      </c>
      <c r="E491" s="10">
        <v>1297.0999999999999</v>
      </c>
      <c r="F491" s="10">
        <v>24.77</v>
      </c>
      <c r="G491" s="10">
        <v>635.6</v>
      </c>
      <c r="H491" s="10">
        <v>0.64629999999999999</v>
      </c>
    </row>
    <row r="492" spans="1:8" x14ac:dyDescent="0.2">
      <c r="A492" s="10">
        <v>383</v>
      </c>
      <c r="B492" s="86">
        <v>0.125</v>
      </c>
      <c r="C492" s="87">
        <v>44614</v>
      </c>
      <c r="D492" s="10">
        <v>1043.72</v>
      </c>
      <c r="E492" s="10">
        <v>1302.3</v>
      </c>
      <c r="F492" s="10">
        <v>22.89</v>
      </c>
      <c r="G492" s="10">
        <v>638.1</v>
      </c>
      <c r="H492" s="10">
        <v>0.64800000000000002</v>
      </c>
    </row>
    <row r="493" spans="1:8" x14ac:dyDescent="0.2">
      <c r="A493" s="10">
        <v>384</v>
      </c>
      <c r="B493" s="86">
        <v>0.375</v>
      </c>
      <c r="C493" s="87">
        <v>44614</v>
      </c>
      <c r="D493" s="10">
        <v>1044.95</v>
      </c>
      <c r="E493" s="10">
        <v>1303.2</v>
      </c>
      <c r="F493" s="10">
        <v>23.27</v>
      </c>
      <c r="G493" s="10">
        <v>638.6</v>
      </c>
      <c r="H493" s="10">
        <v>0.64870000000000005</v>
      </c>
    </row>
    <row r="494" spans="1:8" x14ac:dyDescent="0.2">
      <c r="A494" s="10">
        <v>385</v>
      </c>
      <c r="B494" s="86">
        <v>0.625</v>
      </c>
      <c r="C494" s="87">
        <v>44614</v>
      </c>
      <c r="D494" s="10">
        <v>1047.8900000000001</v>
      </c>
      <c r="E494" s="10">
        <v>1305.5999999999999</v>
      </c>
      <c r="F494" s="10">
        <v>27.67</v>
      </c>
      <c r="G494" s="10">
        <v>639.79999999999995</v>
      </c>
      <c r="H494" s="10">
        <v>0.65159999999999996</v>
      </c>
    </row>
    <row r="495" spans="1:8" x14ac:dyDescent="0.2">
      <c r="A495" s="10">
        <v>386</v>
      </c>
      <c r="B495" s="86">
        <v>0.875</v>
      </c>
      <c r="C495" s="87">
        <v>44614</v>
      </c>
      <c r="D495" s="10">
        <v>1046.5899999999999</v>
      </c>
      <c r="E495" s="10">
        <v>1312.6</v>
      </c>
      <c r="F495" s="10">
        <v>24.98</v>
      </c>
      <c r="G495" s="10">
        <v>643.20000000000005</v>
      </c>
      <c r="H495" s="10">
        <v>0.65439999999999998</v>
      </c>
    </row>
    <row r="496" spans="1:8" x14ac:dyDescent="0.2">
      <c r="A496" s="10">
        <v>387</v>
      </c>
      <c r="B496" s="86">
        <v>0.125</v>
      </c>
      <c r="C496" s="87">
        <v>44615</v>
      </c>
      <c r="D496" s="10">
        <v>1045.94</v>
      </c>
      <c r="E496" s="10">
        <v>1317.1</v>
      </c>
      <c r="F496" s="10">
        <v>22.76</v>
      </c>
      <c r="G496" s="10">
        <v>645.4</v>
      </c>
      <c r="H496" s="10">
        <v>0.65559999999999996</v>
      </c>
    </row>
    <row r="497" spans="1:8" x14ac:dyDescent="0.2">
      <c r="A497" s="10">
        <v>388</v>
      </c>
      <c r="B497" s="86">
        <v>0.375</v>
      </c>
      <c r="C497" s="87">
        <v>44615</v>
      </c>
      <c r="D497" s="10">
        <v>1047.6400000000001</v>
      </c>
      <c r="E497" s="10">
        <v>1320</v>
      </c>
      <c r="F497" s="10">
        <v>22.47</v>
      </c>
      <c r="G497" s="10">
        <v>646.79999999999995</v>
      </c>
      <c r="H497" s="10">
        <v>0.65690000000000004</v>
      </c>
    </row>
    <row r="498" spans="1:8" x14ac:dyDescent="0.2">
      <c r="A498" s="10">
        <v>389</v>
      </c>
      <c r="B498" s="86">
        <v>0.625</v>
      </c>
      <c r="C498" s="87">
        <v>44615</v>
      </c>
      <c r="D498" s="10">
        <v>1048.6500000000001</v>
      </c>
      <c r="E498" s="10">
        <v>1319.3</v>
      </c>
      <c r="F498" s="10">
        <v>26.52</v>
      </c>
      <c r="G498" s="10">
        <v>646.5</v>
      </c>
      <c r="H498" s="10">
        <v>0.65849999999999997</v>
      </c>
    </row>
    <row r="499" spans="1:8" x14ac:dyDescent="0.2">
      <c r="A499" s="10">
        <v>390</v>
      </c>
      <c r="B499" s="86">
        <v>0.875</v>
      </c>
      <c r="C499" s="87">
        <v>44615</v>
      </c>
      <c r="D499" s="10">
        <v>1049</v>
      </c>
      <c r="E499" s="10">
        <v>1325.1</v>
      </c>
      <c r="F499" s="10">
        <v>23.32</v>
      </c>
      <c r="G499" s="10">
        <v>649.29999999999995</v>
      </c>
      <c r="H499" s="10">
        <v>0.66010000000000002</v>
      </c>
    </row>
    <row r="500" spans="1:8" x14ac:dyDescent="0.2">
      <c r="A500" s="10">
        <v>391</v>
      </c>
      <c r="B500" s="86">
        <v>0.125</v>
      </c>
      <c r="C500" s="87">
        <v>44616</v>
      </c>
      <c r="D500" s="10">
        <v>1047.17</v>
      </c>
      <c r="E500" s="10">
        <v>1329.1</v>
      </c>
      <c r="F500" s="10">
        <v>20.78</v>
      </c>
      <c r="G500" s="10">
        <v>651.20000000000005</v>
      </c>
      <c r="H500" s="10">
        <v>0.6603</v>
      </c>
    </row>
    <row r="501" spans="1:8" x14ac:dyDescent="0.2">
      <c r="A501" s="10">
        <v>392</v>
      </c>
      <c r="B501" s="86">
        <v>0.375</v>
      </c>
      <c r="C501" s="87">
        <v>44616</v>
      </c>
      <c r="D501" s="10">
        <v>1047.52</v>
      </c>
      <c r="E501" s="10">
        <v>1324.4</v>
      </c>
      <c r="F501" s="10">
        <v>21.8</v>
      </c>
      <c r="G501" s="10">
        <v>649</v>
      </c>
      <c r="H501" s="10">
        <v>0.65869999999999995</v>
      </c>
    </row>
    <row r="502" spans="1:8" x14ac:dyDescent="0.2">
      <c r="A502" s="10">
        <v>393</v>
      </c>
      <c r="B502" s="86">
        <v>0.625</v>
      </c>
      <c r="C502" s="87">
        <v>44616</v>
      </c>
      <c r="D502" s="10">
        <v>1047.4100000000001</v>
      </c>
      <c r="E502" s="10">
        <v>1322.3</v>
      </c>
      <c r="F502" s="10">
        <v>27.28</v>
      </c>
      <c r="G502" s="10">
        <v>647.9</v>
      </c>
      <c r="H502" s="10">
        <v>0.66020000000000001</v>
      </c>
    </row>
    <row r="503" spans="1:8" x14ac:dyDescent="0.2">
      <c r="A503" s="10">
        <v>394</v>
      </c>
      <c r="B503" s="86">
        <v>0.875</v>
      </c>
      <c r="C503" s="87">
        <v>44616</v>
      </c>
      <c r="D503" s="10">
        <v>1045.3</v>
      </c>
      <c r="E503" s="10">
        <v>1327.3</v>
      </c>
      <c r="F503" s="10">
        <v>24.62</v>
      </c>
      <c r="G503" s="10">
        <v>650.4</v>
      </c>
      <c r="H503" s="10">
        <v>0.66190000000000004</v>
      </c>
    </row>
    <row r="504" spans="1:8" x14ac:dyDescent="0.2">
      <c r="A504" s="10">
        <v>395</v>
      </c>
      <c r="B504" s="86">
        <v>0.125</v>
      </c>
      <c r="C504" s="87">
        <v>44617</v>
      </c>
      <c r="D504" s="10">
        <v>1043.17</v>
      </c>
      <c r="E504" s="10">
        <v>1330.4</v>
      </c>
      <c r="F504" s="10">
        <v>22.56</v>
      </c>
      <c r="G504" s="10">
        <v>651.9</v>
      </c>
      <c r="H504" s="10">
        <v>0.6623</v>
      </c>
    </row>
    <row r="505" spans="1:8" x14ac:dyDescent="0.2">
      <c r="A505" s="10">
        <v>396</v>
      </c>
      <c r="B505" s="86">
        <v>0.375</v>
      </c>
      <c r="C505" s="87">
        <v>44617</v>
      </c>
      <c r="D505" s="10">
        <v>1043.45</v>
      </c>
      <c r="E505" s="10">
        <v>1324.6</v>
      </c>
      <c r="F505" s="10">
        <v>23.62</v>
      </c>
      <c r="G505" s="10">
        <v>649.1</v>
      </c>
      <c r="H505" s="10">
        <v>0.66</v>
      </c>
    </row>
    <row r="506" spans="1:8" x14ac:dyDescent="0.2">
      <c r="A506" s="10">
        <v>397</v>
      </c>
      <c r="B506" s="86">
        <v>0.625</v>
      </c>
      <c r="C506" s="87">
        <v>44617</v>
      </c>
      <c r="D506" s="10">
        <v>1044.6400000000001</v>
      </c>
      <c r="E506" s="10">
        <v>1326.1</v>
      </c>
      <c r="F506" s="10">
        <v>26.66</v>
      </c>
      <c r="G506" s="10">
        <v>649.79999999999995</v>
      </c>
      <c r="H506" s="10">
        <v>0.66200000000000003</v>
      </c>
    </row>
    <row r="507" spans="1:8" x14ac:dyDescent="0.2">
      <c r="A507" s="10">
        <v>398</v>
      </c>
      <c r="B507" s="86">
        <v>0.875</v>
      </c>
      <c r="C507" s="87">
        <v>44617</v>
      </c>
      <c r="D507" s="10">
        <v>1044.05</v>
      </c>
      <c r="E507" s="10">
        <v>1330.3</v>
      </c>
      <c r="F507" s="10">
        <v>24.67</v>
      </c>
      <c r="G507" s="10">
        <v>651.79999999999995</v>
      </c>
      <c r="H507" s="10">
        <v>0.66349999999999998</v>
      </c>
    </row>
    <row r="508" spans="1:8" x14ac:dyDescent="0.2">
      <c r="A508" s="10">
        <v>399</v>
      </c>
      <c r="B508" s="86">
        <v>0.125</v>
      </c>
      <c r="C508" s="87">
        <v>44618</v>
      </c>
      <c r="D508" s="10">
        <v>1042.81</v>
      </c>
      <c r="E508" s="10">
        <v>1085.2</v>
      </c>
      <c r="F508" s="10">
        <v>22.56</v>
      </c>
      <c r="G508" s="10">
        <v>531.79999999999995</v>
      </c>
      <c r="H508" s="10">
        <v>0.53580000000000005</v>
      </c>
    </row>
    <row r="509" spans="1:8" x14ac:dyDescent="0.2">
      <c r="A509" s="10">
        <v>400</v>
      </c>
      <c r="B509" s="86">
        <v>0.375</v>
      </c>
      <c r="C509" s="87">
        <v>44618</v>
      </c>
      <c r="D509" s="10">
        <v>1044.1199999999999</v>
      </c>
      <c r="E509" s="10">
        <v>1327.7</v>
      </c>
      <c r="F509" s="10">
        <v>23.09</v>
      </c>
      <c r="G509" s="10">
        <v>650.6</v>
      </c>
      <c r="H509" s="10">
        <v>0.6613</v>
      </c>
    </row>
    <row r="510" spans="1:8" x14ac:dyDescent="0.2">
      <c r="A510" s="10">
        <v>401</v>
      </c>
      <c r="B510" s="86">
        <v>0.625</v>
      </c>
      <c r="C510" s="87">
        <v>44618</v>
      </c>
      <c r="D510" s="10">
        <v>1045.06</v>
      </c>
      <c r="E510" s="10">
        <v>1325.5</v>
      </c>
      <c r="F510" s="10">
        <v>27.5</v>
      </c>
      <c r="G510" s="10">
        <v>649.5</v>
      </c>
      <c r="H510" s="10">
        <v>0.66190000000000004</v>
      </c>
    </row>
    <row r="511" spans="1:8" x14ac:dyDescent="0.2">
      <c r="A511" s="10">
        <v>402</v>
      </c>
      <c r="B511" s="86">
        <v>0.875</v>
      </c>
      <c r="C511" s="87">
        <v>44618</v>
      </c>
      <c r="D511" s="10">
        <v>1044.1099999999999</v>
      </c>
      <c r="E511" s="10">
        <v>1330.4</v>
      </c>
      <c r="F511" s="10">
        <v>23.85</v>
      </c>
      <c r="G511" s="10">
        <v>651.9</v>
      </c>
      <c r="H511" s="10">
        <v>0.66310000000000002</v>
      </c>
    </row>
    <row r="512" spans="1:8" x14ac:dyDescent="0.2">
      <c r="A512" s="10">
        <v>403</v>
      </c>
      <c r="B512" s="86">
        <v>0.125</v>
      </c>
      <c r="C512" s="87">
        <v>44619</v>
      </c>
      <c r="D512" s="10">
        <v>1043.21</v>
      </c>
      <c r="E512" s="10">
        <v>1332.3</v>
      </c>
      <c r="F512" s="10">
        <v>20.93</v>
      </c>
      <c r="G512" s="10">
        <v>652.79999999999995</v>
      </c>
      <c r="H512" s="10">
        <v>0.66210000000000002</v>
      </c>
    </row>
    <row r="513" spans="1:8" x14ac:dyDescent="0.2">
      <c r="A513" s="10">
        <v>404</v>
      </c>
      <c r="B513" s="86">
        <v>0.375</v>
      </c>
      <c r="C513" s="87">
        <v>44619</v>
      </c>
      <c r="D513" s="10">
        <v>1043.4000000000001</v>
      </c>
      <c r="E513" s="10">
        <v>1326.8</v>
      </c>
      <c r="F513" s="10">
        <v>21.73</v>
      </c>
      <c r="G513" s="10">
        <v>650.20000000000005</v>
      </c>
      <c r="H513" s="10">
        <v>0.65990000000000004</v>
      </c>
    </row>
    <row r="514" spans="1:8" x14ac:dyDescent="0.2">
      <c r="A514" s="10">
        <v>405</v>
      </c>
      <c r="B514" s="86">
        <v>0.625</v>
      </c>
      <c r="C514" s="87">
        <v>44619</v>
      </c>
      <c r="D514" s="10">
        <v>1041.8</v>
      </c>
      <c r="E514" s="10">
        <v>1324.9</v>
      </c>
      <c r="F514" s="10">
        <v>26.24</v>
      </c>
      <c r="G514" s="10">
        <v>649.20000000000005</v>
      </c>
      <c r="H514" s="10">
        <v>0.6613</v>
      </c>
    </row>
    <row r="515" spans="1:8" x14ac:dyDescent="0.2">
      <c r="A515" s="10">
        <v>406</v>
      </c>
      <c r="B515" s="86">
        <v>0.875</v>
      </c>
      <c r="C515" s="87">
        <v>44619</v>
      </c>
      <c r="D515" s="10">
        <v>1041.1500000000001</v>
      </c>
      <c r="E515" s="10">
        <v>1329.8</v>
      </c>
      <c r="F515" s="10">
        <v>23.83</v>
      </c>
      <c r="G515" s="10">
        <v>651.6</v>
      </c>
      <c r="H515" s="10">
        <v>0.66279999999999994</v>
      </c>
    </row>
    <row r="516" spans="1:8" x14ac:dyDescent="0.2">
      <c r="A516" s="10">
        <v>407</v>
      </c>
      <c r="B516" s="86">
        <v>0.125</v>
      </c>
      <c r="C516" s="87">
        <v>44620</v>
      </c>
      <c r="D516" s="10">
        <v>1038.1600000000001</v>
      </c>
      <c r="E516" s="10">
        <v>1332.3</v>
      </c>
      <c r="F516" s="10">
        <v>21.57</v>
      </c>
      <c r="G516" s="10">
        <v>652.79999999999995</v>
      </c>
      <c r="H516" s="10">
        <v>0.66259999999999997</v>
      </c>
    </row>
    <row r="517" spans="1:8" x14ac:dyDescent="0.2">
      <c r="A517" s="10">
        <v>408</v>
      </c>
      <c r="B517" s="86">
        <v>0.375</v>
      </c>
      <c r="C517" s="87">
        <v>44620</v>
      </c>
      <c r="D517" s="10">
        <v>1037.77</v>
      </c>
      <c r="E517" s="10">
        <v>1324.1</v>
      </c>
      <c r="F517" s="10">
        <v>23.72</v>
      </c>
      <c r="G517" s="10">
        <v>648.79999999999995</v>
      </c>
      <c r="H517" s="10">
        <v>0.65980000000000005</v>
      </c>
    </row>
    <row r="518" spans="1:8" x14ac:dyDescent="0.2">
      <c r="A518" s="10">
        <v>409</v>
      </c>
      <c r="B518" s="86">
        <v>0.625</v>
      </c>
      <c r="C518" s="87">
        <v>44620</v>
      </c>
      <c r="D518" s="10">
        <v>1039</v>
      </c>
      <c r="E518" s="10">
        <v>1329.4</v>
      </c>
      <c r="F518" s="10">
        <v>25.68</v>
      </c>
      <c r="G518" s="10">
        <v>651.4</v>
      </c>
      <c r="H518" s="10">
        <v>0.66339999999999999</v>
      </c>
    </row>
    <row r="519" spans="1:8" x14ac:dyDescent="0.2">
      <c r="A519" s="10">
        <v>410</v>
      </c>
      <c r="B519" s="86">
        <v>0.875</v>
      </c>
      <c r="C519" s="87">
        <v>44620</v>
      </c>
      <c r="D519" s="10">
        <v>1038.42</v>
      </c>
      <c r="E519" s="10">
        <v>1333</v>
      </c>
      <c r="F519" s="10">
        <v>23.61</v>
      </c>
      <c r="G519" s="10">
        <v>653.1</v>
      </c>
      <c r="H519" s="10">
        <v>0.6643</v>
      </c>
    </row>
    <row r="520" spans="1:8" x14ac:dyDescent="0.2">
      <c r="A520" s="10">
        <v>411</v>
      </c>
      <c r="B520" s="86">
        <v>0.125</v>
      </c>
      <c r="C520" s="87">
        <v>44621</v>
      </c>
      <c r="D520" s="10">
        <v>1037.68</v>
      </c>
      <c r="E520" s="10">
        <v>1333.6</v>
      </c>
      <c r="F520" s="10">
        <v>22.36</v>
      </c>
      <c r="G520" s="10">
        <v>653.5</v>
      </c>
      <c r="H520" s="10">
        <v>0.66390000000000005</v>
      </c>
    </row>
    <row r="521" spans="1:8" x14ac:dyDescent="0.2">
      <c r="A521" s="10">
        <v>412</v>
      </c>
      <c r="B521" s="86">
        <v>0.375</v>
      </c>
      <c r="C521" s="87">
        <v>44621</v>
      </c>
      <c r="D521" s="10">
        <v>1039.73</v>
      </c>
      <c r="E521" s="10">
        <v>1328</v>
      </c>
      <c r="F521" s="10">
        <v>23.95</v>
      </c>
      <c r="G521" s="10">
        <v>650.70000000000005</v>
      </c>
      <c r="H521" s="10">
        <v>0.66190000000000004</v>
      </c>
    </row>
    <row r="522" spans="1:8" x14ac:dyDescent="0.2">
      <c r="A522" s="10">
        <v>413</v>
      </c>
      <c r="B522" s="86">
        <v>0.625</v>
      </c>
      <c r="C522" s="87">
        <v>44621</v>
      </c>
      <c r="D522" s="10">
        <v>1040.92</v>
      </c>
      <c r="E522" s="10">
        <v>1334.4</v>
      </c>
      <c r="F522" s="10">
        <v>24.7</v>
      </c>
      <c r="G522" s="10">
        <v>653.79999999999995</v>
      </c>
      <c r="H522" s="10">
        <v>0.66559999999999997</v>
      </c>
    </row>
    <row r="523" spans="1:8" x14ac:dyDescent="0.2">
      <c r="A523" s="10">
        <v>414</v>
      </c>
      <c r="B523" s="86">
        <v>0.875</v>
      </c>
      <c r="C523" s="87">
        <v>44621</v>
      </c>
      <c r="D523" s="10">
        <v>1041.1600000000001</v>
      </c>
      <c r="E523" s="10">
        <v>1337.7</v>
      </c>
      <c r="F523" s="10">
        <v>22.16</v>
      </c>
      <c r="G523" s="10">
        <v>655.5</v>
      </c>
      <c r="H523" s="10">
        <v>0.66579999999999995</v>
      </c>
    </row>
    <row r="524" spans="1:8" x14ac:dyDescent="0.2">
      <c r="A524" s="10">
        <v>415</v>
      </c>
      <c r="B524" s="86">
        <v>0.125</v>
      </c>
      <c r="C524" s="87">
        <v>44622</v>
      </c>
      <c r="D524" s="10">
        <v>1040.17</v>
      </c>
      <c r="E524" s="10">
        <v>1340.2</v>
      </c>
      <c r="F524" s="10">
        <v>20.45</v>
      </c>
      <c r="G524" s="10">
        <v>656.7</v>
      </c>
      <c r="H524" s="10">
        <v>0.66569999999999996</v>
      </c>
    </row>
    <row r="525" spans="1:8" x14ac:dyDescent="0.2">
      <c r="A525" s="10">
        <v>416</v>
      </c>
      <c r="B525" s="86">
        <v>0.375</v>
      </c>
      <c r="C525" s="87">
        <v>44622</v>
      </c>
      <c r="D525" s="10">
        <v>1044.75</v>
      </c>
      <c r="E525" s="10">
        <v>2234.5</v>
      </c>
      <c r="F525" s="10">
        <v>18.97</v>
      </c>
      <c r="G525" s="10">
        <v>1094.9000000000001</v>
      </c>
      <c r="H525" s="10">
        <v>1.1346000000000001</v>
      </c>
    </row>
    <row r="526" spans="1:8" x14ac:dyDescent="0.2">
      <c r="A526" s="10">
        <v>417</v>
      </c>
      <c r="B526" s="86">
        <v>0.625</v>
      </c>
      <c r="C526" s="87">
        <v>44622</v>
      </c>
      <c r="D526" s="10">
        <v>1045.1500000000001</v>
      </c>
      <c r="E526" s="10">
        <v>2247.5</v>
      </c>
      <c r="F526" s="10">
        <v>21.79</v>
      </c>
      <c r="G526" s="10">
        <v>1101.3</v>
      </c>
      <c r="H526" s="10">
        <v>1.1462000000000001</v>
      </c>
    </row>
    <row r="527" spans="1:8" x14ac:dyDescent="0.2">
      <c r="A527" s="10">
        <v>418</v>
      </c>
      <c r="B527" s="86">
        <v>0.875</v>
      </c>
      <c r="C527" s="87">
        <v>44622</v>
      </c>
      <c r="D527" s="10">
        <v>1047.03</v>
      </c>
      <c r="E527" s="10">
        <v>2339.4</v>
      </c>
      <c r="F527" s="10">
        <v>18.899999999999999</v>
      </c>
      <c r="G527" s="10">
        <v>1146.3</v>
      </c>
      <c r="H527" s="10">
        <v>1.1906000000000001</v>
      </c>
    </row>
    <row r="528" spans="1:8" x14ac:dyDescent="0.2">
      <c r="A528" s="10">
        <v>419</v>
      </c>
      <c r="B528" s="86">
        <v>0.125</v>
      </c>
      <c r="C528" s="87">
        <v>44623</v>
      </c>
      <c r="D528" s="10">
        <v>1048.92</v>
      </c>
      <c r="E528" s="10">
        <v>2401.3000000000002</v>
      </c>
      <c r="F528" s="10">
        <v>16.760000000000002</v>
      </c>
      <c r="G528" s="10">
        <v>1176.5999999999999</v>
      </c>
      <c r="H528" s="10">
        <v>1.2183999999999999</v>
      </c>
    </row>
    <row r="529" spans="1:8" x14ac:dyDescent="0.2">
      <c r="A529" s="10">
        <v>420</v>
      </c>
      <c r="B529" s="86">
        <v>0.375</v>
      </c>
      <c r="C529" s="87">
        <v>44623</v>
      </c>
      <c r="D529" s="10">
        <v>1049.6300000000001</v>
      </c>
      <c r="E529" s="10">
        <v>2037.1</v>
      </c>
      <c r="F529" s="10">
        <v>20.18</v>
      </c>
      <c r="G529" s="10">
        <v>998.2</v>
      </c>
      <c r="H529" s="10">
        <v>1.0315000000000001</v>
      </c>
    </row>
    <row r="530" spans="1:8" x14ac:dyDescent="0.2">
      <c r="A530" s="10">
        <v>421</v>
      </c>
      <c r="B530" s="86">
        <v>0.625</v>
      </c>
      <c r="C530" s="87">
        <v>44623</v>
      </c>
      <c r="D530" s="10">
        <v>1047.77</v>
      </c>
      <c r="E530" s="10">
        <v>2420.4</v>
      </c>
      <c r="F530" s="10">
        <v>21.87</v>
      </c>
      <c r="G530" s="10">
        <v>1186</v>
      </c>
      <c r="H530" s="10">
        <v>1.2393000000000001</v>
      </c>
    </row>
    <row r="531" spans="1:8" x14ac:dyDescent="0.2">
      <c r="A531" s="10">
        <v>422</v>
      </c>
      <c r="B531" s="86">
        <v>0.875</v>
      </c>
      <c r="C531" s="87">
        <v>44623</v>
      </c>
      <c r="D531" s="10">
        <v>1048.6400000000001</v>
      </c>
      <c r="E531" s="10">
        <v>2430.1999999999998</v>
      </c>
      <c r="F531" s="10">
        <v>19.690000000000001</v>
      </c>
      <c r="G531" s="10">
        <v>1190.8</v>
      </c>
      <c r="H531" s="10">
        <v>1.2408999999999999</v>
      </c>
    </row>
    <row r="532" spans="1:8" x14ac:dyDescent="0.2">
      <c r="A532" s="10">
        <v>423</v>
      </c>
      <c r="B532" s="86">
        <v>0.125</v>
      </c>
      <c r="C532" s="87">
        <v>44624</v>
      </c>
      <c r="D532" s="10">
        <v>1050.3499999999999</v>
      </c>
      <c r="E532" s="10">
        <v>2436.9</v>
      </c>
      <c r="F532" s="10">
        <v>17.670000000000002</v>
      </c>
      <c r="G532" s="10">
        <v>1194.0999999999999</v>
      </c>
      <c r="H532" s="10">
        <v>1.2399</v>
      </c>
    </row>
    <row r="533" spans="1:8" x14ac:dyDescent="0.2">
      <c r="A533" s="10">
        <v>424</v>
      </c>
      <c r="B533" s="86">
        <v>0.375</v>
      </c>
      <c r="C533" s="87">
        <v>44624</v>
      </c>
      <c r="D533" s="10">
        <v>1051.8800000000001</v>
      </c>
      <c r="E533" s="10">
        <v>2396.4</v>
      </c>
      <c r="F533" s="10">
        <v>21.76</v>
      </c>
      <c r="G533" s="10">
        <v>1174.3</v>
      </c>
      <c r="H533" s="10">
        <v>1.2262999999999999</v>
      </c>
    </row>
    <row r="534" spans="1:8" x14ac:dyDescent="0.2">
      <c r="A534" s="10">
        <v>425</v>
      </c>
      <c r="B534" s="86">
        <v>0.625</v>
      </c>
      <c r="C534" s="87">
        <v>44624</v>
      </c>
      <c r="D534" s="10">
        <v>1048.8</v>
      </c>
      <c r="E534" s="10">
        <v>2404.3000000000002</v>
      </c>
      <c r="F534" s="10">
        <v>22.75</v>
      </c>
      <c r="G534" s="10">
        <v>1178.0999999999999</v>
      </c>
      <c r="H534" s="10">
        <v>1.2318</v>
      </c>
    </row>
    <row r="535" spans="1:8" x14ac:dyDescent="0.2">
      <c r="A535" s="10">
        <v>426</v>
      </c>
      <c r="B535" s="86">
        <v>0.875</v>
      </c>
      <c r="C535" s="87">
        <v>44624</v>
      </c>
      <c r="D535" s="10">
        <v>1048.8900000000001</v>
      </c>
      <c r="E535" s="10">
        <v>2409.3000000000002</v>
      </c>
      <c r="F535" s="10">
        <v>21.14</v>
      </c>
      <c r="G535" s="10">
        <v>1180.5</v>
      </c>
      <c r="H535" s="10">
        <v>1.2322</v>
      </c>
    </row>
    <row r="536" spans="1:8" x14ac:dyDescent="0.2">
      <c r="A536" s="10">
        <v>427</v>
      </c>
      <c r="B536" s="86">
        <v>0.125</v>
      </c>
      <c r="C536" s="87">
        <v>44625</v>
      </c>
      <c r="D536" s="10">
        <v>1048.6099999999999</v>
      </c>
      <c r="E536" s="10">
        <v>2338.5</v>
      </c>
      <c r="F536" s="10">
        <v>19.260000000000002</v>
      </c>
      <c r="G536" s="10">
        <v>1145.9000000000001</v>
      </c>
      <c r="H536" s="10">
        <v>1.1908000000000001</v>
      </c>
    </row>
    <row r="537" spans="1:8" x14ac:dyDescent="0.2">
      <c r="A537" s="10">
        <v>428</v>
      </c>
      <c r="B537" s="86">
        <v>0.375</v>
      </c>
      <c r="C537" s="87">
        <v>44625</v>
      </c>
      <c r="D537" s="10">
        <v>1049.92</v>
      </c>
      <c r="E537" s="10">
        <v>2358.9</v>
      </c>
      <c r="F537" s="10">
        <v>23.42</v>
      </c>
      <c r="G537" s="10">
        <v>1155.9000000000001</v>
      </c>
      <c r="H537" s="10">
        <v>1.2081999999999999</v>
      </c>
    </row>
    <row r="538" spans="1:8" x14ac:dyDescent="0.2">
      <c r="A538" s="10">
        <v>429</v>
      </c>
      <c r="B538" s="86">
        <v>0.625</v>
      </c>
      <c r="C538" s="87">
        <v>44625</v>
      </c>
      <c r="D538" s="10">
        <v>1048.58</v>
      </c>
      <c r="E538" s="10">
        <v>2363.1</v>
      </c>
      <c r="F538" s="10">
        <v>23.99</v>
      </c>
      <c r="G538" s="10">
        <v>1157.9000000000001</v>
      </c>
      <c r="H538" s="10">
        <v>1.2110000000000001</v>
      </c>
    </row>
    <row r="539" spans="1:8" x14ac:dyDescent="0.2">
      <c r="A539" s="10">
        <v>430</v>
      </c>
      <c r="B539" s="86">
        <v>0.875</v>
      </c>
      <c r="C539" s="87">
        <v>44625</v>
      </c>
      <c r="D539" s="10">
        <v>1047.96</v>
      </c>
      <c r="E539" s="10">
        <v>2363.1</v>
      </c>
      <c r="F539" s="10">
        <v>22.11</v>
      </c>
      <c r="G539" s="10">
        <v>1157.9000000000001</v>
      </c>
      <c r="H539" s="10">
        <v>1.2088000000000001</v>
      </c>
    </row>
    <row r="540" spans="1:8" x14ac:dyDescent="0.2">
      <c r="A540" s="10">
        <v>431</v>
      </c>
      <c r="B540" s="86">
        <v>0.125</v>
      </c>
      <c r="C540" s="87">
        <v>44626</v>
      </c>
      <c r="D540" s="10">
        <v>1047.05</v>
      </c>
      <c r="E540" s="10">
        <v>1983.4</v>
      </c>
      <c r="F540" s="10">
        <v>20.190000000000001</v>
      </c>
      <c r="G540" s="10">
        <v>971.8</v>
      </c>
      <c r="H540" s="10">
        <v>1.0029999999999999</v>
      </c>
    </row>
    <row r="541" spans="1:8" x14ac:dyDescent="0.2">
      <c r="A541" s="10">
        <v>432</v>
      </c>
      <c r="B541" s="86">
        <v>0.375</v>
      </c>
      <c r="C541" s="87">
        <v>44626</v>
      </c>
      <c r="D541" s="10">
        <v>1050.83</v>
      </c>
      <c r="E541" s="10">
        <v>2307</v>
      </c>
      <c r="F541" s="10">
        <v>26.4</v>
      </c>
      <c r="G541" s="10">
        <v>1130.5</v>
      </c>
      <c r="H541" s="10">
        <v>1.1826000000000001</v>
      </c>
    </row>
    <row r="542" spans="1:8" x14ac:dyDescent="0.2">
      <c r="A542" s="10">
        <v>433</v>
      </c>
      <c r="B542" s="86">
        <v>0.625</v>
      </c>
      <c r="C542" s="87">
        <v>44626</v>
      </c>
      <c r="D542" s="10">
        <v>1046.75</v>
      </c>
      <c r="E542" s="10">
        <v>2309.8000000000002</v>
      </c>
      <c r="F542" s="10">
        <v>25</v>
      </c>
      <c r="G542" s="10">
        <v>1131.8</v>
      </c>
      <c r="H542" s="10">
        <v>1.1831</v>
      </c>
    </row>
    <row r="543" spans="1:8" x14ac:dyDescent="0.2">
      <c r="A543" s="10">
        <v>434</v>
      </c>
      <c r="B543" s="86">
        <v>0.875</v>
      </c>
      <c r="C543" s="87">
        <v>44626</v>
      </c>
      <c r="D543" s="10">
        <v>1046.73</v>
      </c>
      <c r="E543" s="10">
        <v>2294.1</v>
      </c>
      <c r="F543" s="10">
        <v>22.51</v>
      </c>
      <c r="G543" s="10">
        <v>1124.0999999999999</v>
      </c>
      <c r="H543" s="10">
        <v>1.1721999999999999</v>
      </c>
    </row>
    <row r="544" spans="1:8" x14ac:dyDescent="0.2">
      <c r="A544" s="10">
        <v>435</v>
      </c>
      <c r="B544" s="86">
        <v>0.125</v>
      </c>
      <c r="C544" s="87">
        <v>44627</v>
      </c>
      <c r="D544" s="10">
        <v>1046.01</v>
      </c>
      <c r="E544" s="10">
        <v>1788.2</v>
      </c>
      <c r="F544" s="10">
        <v>20.92</v>
      </c>
      <c r="G544" s="10">
        <v>876.2</v>
      </c>
      <c r="H544" s="10">
        <v>0.90069999999999995</v>
      </c>
    </row>
    <row r="545" spans="1:8" x14ac:dyDescent="0.2">
      <c r="A545" s="10">
        <v>436</v>
      </c>
      <c r="B545" s="86">
        <v>0.375</v>
      </c>
      <c r="C545" s="87">
        <v>44627</v>
      </c>
      <c r="D545" s="10">
        <v>1050.3699999999999</v>
      </c>
      <c r="E545" s="10">
        <v>2242.1999999999998</v>
      </c>
      <c r="F545" s="10">
        <v>25.48</v>
      </c>
      <c r="G545" s="10">
        <v>1098.7</v>
      </c>
      <c r="H545" s="10">
        <v>1.1471</v>
      </c>
    </row>
    <row r="546" spans="1:8" x14ac:dyDescent="0.2">
      <c r="A546" s="10">
        <v>437</v>
      </c>
      <c r="B546" s="86">
        <v>0.625</v>
      </c>
      <c r="C546" s="87">
        <v>44627</v>
      </c>
      <c r="D546" s="10">
        <v>1048.22</v>
      </c>
      <c r="E546" s="10">
        <v>2241.6999999999998</v>
      </c>
      <c r="F546" s="10">
        <v>26.05</v>
      </c>
      <c r="G546" s="10">
        <v>1098.4000000000001</v>
      </c>
      <c r="H546" s="10">
        <v>1.1472</v>
      </c>
    </row>
    <row r="547" spans="1:8" x14ac:dyDescent="0.2">
      <c r="A547" s="10">
        <v>438</v>
      </c>
      <c r="B547" s="86">
        <v>0.875</v>
      </c>
      <c r="C547" s="87">
        <v>44627</v>
      </c>
      <c r="D547" s="10">
        <v>1047.17</v>
      </c>
      <c r="E547" s="10">
        <v>2237.3000000000002</v>
      </c>
      <c r="F547" s="10">
        <v>23.14</v>
      </c>
      <c r="G547" s="10">
        <v>1096.3</v>
      </c>
      <c r="H547" s="10">
        <v>1.1424000000000001</v>
      </c>
    </row>
    <row r="548" spans="1:8" x14ac:dyDescent="0.2">
      <c r="A548" s="10">
        <v>439</v>
      </c>
      <c r="B548" s="86">
        <v>0.125</v>
      </c>
      <c r="C548" s="87">
        <v>44628</v>
      </c>
      <c r="D548" s="10">
        <v>1045.56</v>
      </c>
      <c r="E548" s="10">
        <v>2231.6</v>
      </c>
      <c r="F548" s="10">
        <v>20.260000000000002</v>
      </c>
      <c r="G548" s="10">
        <v>1093.5</v>
      </c>
      <c r="H548" s="10">
        <v>1.1354</v>
      </c>
    </row>
    <row r="549" spans="1:8" x14ac:dyDescent="0.2">
      <c r="A549" s="10">
        <v>440</v>
      </c>
      <c r="B549" s="86">
        <v>0.375</v>
      </c>
      <c r="C549" s="87">
        <v>44628</v>
      </c>
      <c r="D549" s="10">
        <v>1049.4100000000001</v>
      </c>
      <c r="E549" s="10">
        <v>2174.9</v>
      </c>
      <c r="F549" s="10">
        <v>26.33</v>
      </c>
      <c r="G549" s="10">
        <v>1065.7</v>
      </c>
      <c r="H549" s="10">
        <v>1.1113999999999999</v>
      </c>
    </row>
    <row r="550" spans="1:8" x14ac:dyDescent="0.2">
      <c r="A550" s="10">
        <v>441</v>
      </c>
      <c r="B550" s="86">
        <v>0.625</v>
      </c>
      <c r="C550" s="87">
        <v>44628</v>
      </c>
      <c r="D550" s="10">
        <v>1045.23</v>
      </c>
      <c r="E550" s="10">
        <v>2175.5</v>
      </c>
      <c r="F550" s="10">
        <v>25.25</v>
      </c>
      <c r="G550" s="10">
        <v>1066</v>
      </c>
      <c r="H550" s="10">
        <v>1.111</v>
      </c>
    </row>
    <row r="551" spans="1:8" x14ac:dyDescent="0.2">
      <c r="A551" s="10">
        <v>442</v>
      </c>
      <c r="B551" s="86">
        <v>0.875</v>
      </c>
      <c r="C551" s="87">
        <v>44628</v>
      </c>
      <c r="D551" s="10">
        <v>1044.3900000000001</v>
      </c>
      <c r="E551" s="10">
        <v>2075.1999999999998</v>
      </c>
      <c r="F551" s="10">
        <v>22.69</v>
      </c>
      <c r="G551" s="10">
        <v>1016.8</v>
      </c>
      <c r="H551" s="10">
        <v>1.0550999999999999</v>
      </c>
    </row>
    <row r="552" spans="1:8" x14ac:dyDescent="0.2">
      <c r="B552" s="86">
        <v>0.125</v>
      </c>
      <c r="C552" s="87">
        <v>44629</v>
      </c>
    </row>
    <row r="553" spans="1:8" x14ac:dyDescent="0.2">
      <c r="B553" s="86">
        <v>0.375</v>
      </c>
      <c r="C553" s="87">
        <v>44629</v>
      </c>
    </row>
    <row r="554" spans="1:8" x14ac:dyDescent="0.2">
      <c r="B554" s="86">
        <v>0.625</v>
      </c>
      <c r="C554" s="87">
        <v>44629</v>
      </c>
    </row>
    <row r="555" spans="1:8" x14ac:dyDescent="0.2">
      <c r="B555" s="86">
        <v>0.875</v>
      </c>
      <c r="C555" s="87">
        <v>44629</v>
      </c>
    </row>
    <row r="556" spans="1:8" x14ac:dyDescent="0.2">
      <c r="B556" s="86">
        <v>0.125</v>
      </c>
      <c r="C556" s="87">
        <v>44630</v>
      </c>
    </row>
    <row r="557" spans="1:8" x14ac:dyDescent="0.2">
      <c r="B557" s="86">
        <v>0.375</v>
      </c>
      <c r="C557" s="87">
        <v>44630</v>
      </c>
    </row>
    <row r="558" spans="1:8" x14ac:dyDescent="0.2">
      <c r="B558" s="86">
        <v>0.625</v>
      </c>
      <c r="C558" s="87">
        <v>44630</v>
      </c>
    </row>
    <row r="559" spans="1:8" x14ac:dyDescent="0.2">
      <c r="B559" s="86">
        <v>0.875</v>
      </c>
      <c r="C559" s="87">
        <v>44630</v>
      </c>
    </row>
    <row r="560" spans="1:8" x14ac:dyDescent="0.2">
      <c r="B560" s="86">
        <v>0.125</v>
      </c>
      <c r="C560" s="87">
        <v>44631</v>
      </c>
    </row>
    <row r="561" spans="2:3" x14ac:dyDescent="0.2">
      <c r="B561" s="86">
        <v>0.375</v>
      </c>
      <c r="C561" s="87">
        <v>44631</v>
      </c>
    </row>
    <row r="562" spans="2:3" x14ac:dyDescent="0.2">
      <c r="B562" s="86">
        <v>0.625</v>
      </c>
      <c r="C562" s="87">
        <v>44631</v>
      </c>
    </row>
    <row r="563" spans="2:3" x14ac:dyDescent="0.2">
      <c r="B563" s="86">
        <v>0.875</v>
      </c>
      <c r="C563" s="87">
        <v>44631</v>
      </c>
    </row>
    <row r="564" spans="2:3" x14ac:dyDescent="0.2">
      <c r="B564" s="86">
        <v>0.125</v>
      </c>
      <c r="C564" s="87">
        <v>44632</v>
      </c>
    </row>
    <row r="565" spans="2:3" x14ac:dyDescent="0.2">
      <c r="B565" s="86">
        <v>0.375</v>
      </c>
      <c r="C565" s="87">
        <v>44632</v>
      </c>
    </row>
    <row r="566" spans="2:3" x14ac:dyDescent="0.2">
      <c r="B566" s="86">
        <v>0.625</v>
      </c>
      <c r="C566" s="87">
        <v>44632</v>
      </c>
    </row>
    <row r="567" spans="2:3" x14ac:dyDescent="0.2">
      <c r="B567" s="86">
        <v>0.875</v>
      </c>
      <c r="C567" s="87">
        <v>44632</v>
      </c>
    </row>
    <row r="568" spans="2:3" x14ac:dyDescent="0.2">
      <c r="B568" s="86">
        <v>0.125</v>
      </c>
      <c r="C568" s="87">
        <v>44633</v>
      </c>
    </row>
    <row r="569" spans="2:3" x14ac:dyDescent="0.2">
      <c r="B569" s="86">
        <v>0.375</v>
      </c>
      <c r="C569" s="87">
        <v>44633</v>
      </c>
    </row>
    <row r="570" spans="2:3" x14ac:dyDescent="0.2">
      <c r="B570" s="86">
        <v>0.625</v>
      </c>
      <c r="C570" s="87">
        <v>44633</v>
      </c>
    </row>
    <row r="571" spans="2:3" x14ac:dyDescent="0.2">
      <c r="B571" s="86">
        <v>0.875</v>
      </c>
      <c r="C571" s="87">
        <v>44633</v>
      </c>
    </row>
    <row r="572" spans="2:3" x14ac:dyDescent="0.2">
      <c r="B572" s="86">
        <v>0.125</v>
      </c>
      <c r="C572" s="87">
        <v>44634</v>
      </c>
    </row>
    <row r="573" spans="2:3" x14ac:dyDescent="0.2">
      <c r="B573" s="86">
        <v>0.375</v>
      </c>
      <c r="C573" s="87">
        <v>44634</v>
      </c>
    </row>
    <row r="574" spans="2:3" x14ac:dyDescent="0.2">
      <c r="B574" s="86">
        <v>0.625</v>
      </c>
      <c r="C574" s="87">
        <v>44634</v>
      </c>
    </row>
    <row r="575" spans="2:3" x14ac:dyDescent="0.2">
      <c r="B575" s="86">
        <v>0.875</v>
      </c>
      <c r="C575" s="87">
        <v>44634</v>
      </c>
    </row>
    <row r="576" spans="2:3" x14ac:dyDescent="0.2">
      <c r="B576" s="86">
        <v>0.125</v>
      </c>
      <c r="C576" s="87">
        <v>44635</v>
      </c>
    </row>
    <row r="577" spans="2:3" x14ac:dyDescent="0.2">
      <c r="B577" s="86">
        <v>0.375</v>
      </c>
      <c r="C577" s="87">
        <v>44635</v>
      </c>
    </row>
    <row r="578" spans="2:3" x14ac:dyDescent="0.2">
      <c r="B578" s="86">
        <v>0.625</v>
      </c>
      <c r="C578" s="87">
        <v>44635</v>
      </c>
    </row>
    <row r="579" spans="2:3" x14ac:dyDescent="0.2">
      <c r="B579" s="86">
        <v>0.875</v>
      </c>
      <c r="C579" s="87">
        <v>44635</v>
      </c>
    </row>
    <row r="580" spans="2:3" x14ac:dyDescent="0.2">
      <c r="B580" s="86">
        <v>0.125</v>
      </c>
      <c r="C580" s="87">
        <v>44636</v>
      </c>
    </row>
    <row r="581" spans="2:3" x14ac:dyDescent="0.2">
      <c r="B581" s="86">
        <v>0.375</v>
      </c>
      <c r="C581" s="87">
        <v>44636</v>
      </c>
    </row>
    <row r="582" spans="2:3" x14ac:dyDescent="0.2">
      <c r="B582" s="86">
        <v>0.625</v>
      </c>
      <c r="C582" s="87">
        <v>44636</v>
      </c>
    </row>
    <row r="583" spans="2:3" x14ac:dyDescent="0.2">
      <c r="B583" s="86">
        <v>0.875</v>
      </c>
      <c r="C583" s="87">
        <v>44636</v>
      </c>
    </row>
    <row r="584" spans="2:3" x14ac:dyDescent="0.2">
      <c r="B584" s="86">
        <v>0.125</v>
      </c>
      <c r="C584" s="87">
        <v>44637</v>
      </c>
    </row>
    <row r="585" spans="2:3" x14ac:dyDescent="0.2">
      <c r="B585" s="86">
        <v>0.375</v>
      </c>
      <c r="C585" s="87">
        <v>44637</v>
      </c>
    </row>
    <row r="586" spans="2:3" x14ac:dyDescent="0.2">
      <c r="B586" s="86">
        <v>0.625</v>
      </c>
      <c r="C586" s="87">
        <v>44637</v>
      </c>
    </row>
    <row r="587" spans="2:3" x14ac:dyDescent="0.2">
      <c r="B587" s="86">
        <v>0.875</v>
      </c>
      <c r="C587" s="87">
        <v>44637</v>
      </c>
    </row>
    <row r="588" spans="2:3" x14ac:dyDescent="0.2">
      <c r="B588" s="86">
        <v>0.125</v>
      </c>
      <c r="C588" s="87">
        <v>44638</v>
      </c>
    </row>
    <row r="589" spans="2:3" x14ac:dyDescent="0.2">
      <c r="B589" s="86">
        <v>0.375</v>
      </c>
      <c r="C589" s="87">
        <v>44638</v>
      </c>
    </row>
    <row r="590" spans="2:3" x14ac:dyDescent="0.2">
      <c r="B590" s="86">
        <v>0.625</v>
      </c>
      <c r="C590" s="87">
        <v>44638</v>
      </c>
    </row>
    <row r="591" spans="2:3" x14ac:dyDescent="0.2">
      <c r="B591" s="86">
        <v>0.875</v>
      </c>
      <c r="C591" s="87">
        <v>44638</v>
      </c>
    </row>
    <row r="592" spans="2:3" x14ac:dyDescent="0.2">
      <c r="B592" s="86">
        <v>0.125</v>
      </c>
      <c r="C592" s="87">
        <v>44639</v>
      </c>
    </row>
    <row r="593" spans="2:3" x14ac:dyDescent="0.2">
      <c r="B593" s="86">
        <v>0.375</v>
      </c>
      <c r="C593" s="87">
        <v>44639</v>
      </c>
    </row>
    <row r="594" spans="2:3" x14ac:dyDescent="0.2">
      <c r="B594" s="86">
        <v>0.625</v>
      </c>
      <c r="C594" s="87">
        <v>44639</v>
      </c>
    </row>
    <row r="595" spans="2:3" x14ac:dyDescent="0.2">
      <c r="B595" s="86">
        <v>0.875</v>
      </c>
      <c r="C595" s="87">
        <v>44639</v>
      </c>
    </row>
    <row r="596" spans="2:3" x14ac:dyDescent="0.2">
      <c r="B596" s="86">
        <v>0.125</v>
      </c>
      <c r="C596" s="87">
        <v>44640</v>
      </c>
    </row>
    <row r="597" spans="2:3" x14ac:dyDescent="0.2">
      <c r="B597" s="86">
        <v>0.375</v>
      </c>
      <c r="C597" s="87">
        <v>44640</v>
      </c>
    </row>
    <row r="598" spans="2:3" x14ac:dyDescent="0.2">
      <c r="B598" s="86">
        <v>0.625</v>
      </c>
      <c r="C598" s="87">
        <v>44640</v>
      </c>
    </row>
    <row r="599" spans="2:3" x14ac:dyDescent="0.2">
      <c r="B599" s="86">
        <v>0.875</v>
      </c>
      <c r="C599" s="87">
        <v>44640</v>
      </c>
    </row>
    <row r="600" spans="2:3" x14ac:dyDescent="0.2">
      <c r="B600" s="86">
        <v>0.125</v>
      </c>
      <c r="C600" s="87">
        <v>44641</v>
      </c>
    </row>
    <row r="601" spans="2:3" x14ac:dyDescent="0.2">
      <c r="B601" s="86">
        <v>0.375</v>
      </c>
      <c r="C601" s="87">
        <v>44641</v>
      </c>
    </row>
    <row r="602" spans="2:3" x14ac:dyDescent="0.2">
      <c r="B602" s="86">
        <v>0.625</v>
      </c>
      <c r="C602" s="87">
        <v>44641</v>
      </c>
    </row>
    <row r="603" spans="2:3" x14ac:dyDescent="0.2">
      <c r="B603" s="86">
        <v>0.875</v>
      </c>
      <c r="C603" s="87">
        <v>44641</v>
      </c>
    </row>
    <row r="604" spans="2:3" x14ac:dyDescent="0.2">
      <c r="B604" s="86">
        <v>0.125</v>
      </c>
      <c r="C604" s="87">
        <v>44642</v>
      </c>
    </row>
    <row r="605" spans="2:3" x14ac:dyDescent="0.2">
      <c r="B605" s="86">
        <v>0.375</v>
      </c>
      <c r="C605" s="87">
        <v>44642</v>
      </c>
    </row>
    <row r="606" spans="2:3" x14ac:dyDescent="0.2">
      <c r="B606" s="86">
        <v>0.625</v>
      </c>
      <c r="C606" s="87">
        <v>44642</v>
      </c>
    </row>
    <row r="607" spans="2:3" x14ac:dyDescent="0.2">
      <c r="B607" s="86">
        <v>0.875</v>
      </c>
      <c r="C607" s="87">
        <v>44642</v>
      </c>
    </row>
    <row r="608" spans="2:3" x14ac:dyDescent="0.2">
      <c r="B608" s="86">
        <v>0.125</v>
      </c>
      <c r="C608" s="87">
        <v>44643</v>
      </c>
    </row>
    <row r="609" spans="2:3" x14ac:dyDescent="0.2">
      <c r="B609" s="86">
        <v>0.375</v>
      </c>
      <c r="C609" s="87">
        <v>44643</v>
      </c>
    </row>
    <row r="610" spans="2:3" x14ac:dyDescent="0.2">
      <c r="B610" s="86">
        <v>0.625</v>
      </c>
      <c r="C610" s="87">
        <v>44643</v>
      </c>
    </row>
    <row r="611" spans="2:3" x14ac:dyDescent="0.2">
      <c r="B611" s="86">
        <v>0.875</v>
      </c>
      <c r="C611" s="87">
        <v>44643</v>
      </c>
    </row>
    <row r="612" spans="2:3" x14ac:dyDescent="0.2">
      <c r="B612" s="86">
        <v>0.125</v>
      </c>
      <c r="C612" s="87">
        <v>44644</v>
      </c>
    </row>
    <row r="613" spans="2:3" x14ac:dyDescent="0.2">
      <c r="B613" s="86">
        <v>0.375</v>
      </c>
      <c r="C613" s="87">
        <v>44644</v>
      </c>
    </row>
    <row r="614" spans="2:3" x14ac:dyDescent="0.2">
      <c r="B614" s="86">
        <v>0.625</v>
      </c>
      <c r="C614" s="87">
        <v>44644</v>
      </c>
    </row>
    <row r="615" spans="2:3" x14ac:dyDescent="0.2">
      <c r="B615" s="86">
        <v>0.875</v>
      </c>
      <c r="C615" s="87">
        <v>44644</v>
      </c>
    </row>
    <row r="616" spans="2:3" x14ac:dyDescent="0.2">
      <c r="B616" s="86">
        <v>0.125</v>
      </c>
      <c r="C616" s="87">
        <v>44645</v>
      </c>
    </row>
    <row r="617" spans="2:3" x14ac:dyDescent="0.2">
      <c r="B617" s="86">
        <v>0.375</v>
      </c>
      <c r="C617" s="87">
        <v>44645</v>
      </c>
    </row>
    <row r="618" spans="2:3" x14ac:dyDescent="0.2">
      <c r="B618" s="86">
        <v>0.625</v>
      </c>
      <c r="C618" s="87">
        <v>44645</v>
      </c>
    </row>
    <row r="619" spans="2:3" x14ac:dyDescent="0.2">
      <c r="B619" s="86">
        <v>0.875</v>
      </c>
      <c r="C619" s="87">
        <v>44645</v>
      </c>
    </row>
    <row r="620" spans="2:3" x14ac:dyDescent="0.2">
      <c r="B620" s="86">
        <v>0.125</v>
      </c>
      <c r="C620" s="87">
        <v>44646</v>
      </c>
    </row>
    <row r="621" spans="2:3" x14ac:dyDescent="0.2">
      <c r="B621" s="86">
        <v>0.375</v>
      </c>
      <c r="C621" s="87">
        <v>44646</v>
      </c>
    </row>
    <row r="622" spans="2:3" x14ac:dyDescent="0.2">
      <c r="B622" s="86">
        <v>0.625</v>
      </c>
      <c r="C622" s="87">
        <v>44646</v>
      </c>
    </row>
    <row r="623" spans="2:3" x14ac:dyDescent="0.2">
      <c r="B623" s="86">
        <v>0.875</v>
      </c>
      <c r="C623" s="87">
        <v>44646</v>
      </c>
    </row>
    <row r="624" spans="2:3" x14ac:dyDescent="0.2">
      <c r="B624" s="86">
        <v>0.125</v>
      </c>
      <c r="C624" s="87">
        <v>44647</v>
      </c>
    </row>
    <row r="625" spans="2:3" x14ac:dyDescent="0.2">
      <c r="B625" s="86">
        <v>0.375</v>
      </c>
      <c r="C625" s="87">
        <v>44647</v>
      </c>
    </row>
    <row r="626" spans="2:3" x14ac:dyDescent="0.2">
      <c r="B626" s="86">
        <v>0.625</v>
      </c>
      <c r="C626" s="87">
        <v>44647</v>
      </c>
    </row>
    <row r="627" spans="2:3" x14ac:dyDescent="0.2">
      <c r="B627" s="86">
        <v>0.875</v>
      </c>
      <c r="C627" s="87">
        <v>44647</v>
      </c>
    </row>
    <row r="628" spans="2:3" x14ac:dyDescent="0.2">
      <c r="B628" s="86">
        <v>0.125</v>
      </c>
      <c r="C628" s="87">
        <v>44648</v>
      </c>
    </row>
    <row r="629" spans="2:3" x14ac:dyDescent="0.2">
      <c r="B629" s="86">
        <v>0.375</v>
      </c>
      <c r="C629" s="87">
        <v>44648</v>
      </c>
    </row>
    <row r="630" spans="2:3" x14ac:dyDescent="0.2">
      <c r="B630" s="86">
        <v>0.625</v>
      </c>
      <c r="C630" s="87">
        <v>44648</v>
      </c>
    </row>
    <row r="631" spans="2:3" x14ac:dyDescent="0.2">
      <c r="B631" s="86">
        <v>0.875</v>
      </c>
      <c r="C631" s="87">
        <v>44648</v>
      </c>
    </row>
    <row r="632" spans="2:3" x14ac:dyDescent="0.2">
      <c r="B632" s="86">
        <v>0.125</v>
      </c>
      <c r="C632" s="87">
        <v>44649</v>
      </c>
    </row>
    <row r="633" spans="2:3" x14ac:dyDescent="0.2">
      <c r="B633" s="86">
        <v>0.375</v>
      </c>
      <c r="C633" s="87">
        <v>44649</v>
      </c>
    </row>
    <row r="634" spans="2:3" x14ac:dyDescent="0.2">
      <c r="B634" s="86">
        <v>0.625</v>
      </c>
      <c r="C634" s="87">
        <v>44649</v>
      </c>
    </row>
    <row r="635" spans="2:3" x14ac:dyDescent="0.2">
      <c r="B635" s="86">
        <v>0.875</v>
      </c>
      <c r="C635" s="87">
        <v>44649</v>
      </c>
    </row>
    <row r="636" spans="2:3" x14ac:dyDescent="0.2">
      <c r="B636" s="86">
        <v>0.125</v>
      </c>
      <c r="C636" s="87">
        <v>44650</v>
      </c>
    </row>
    <row r="637" spans="2:3" x14ac:dyDescent="0.2">
      <c r="B637" s="86">
        <v>0.375</v>
      </c>
      <c r="C637" s="87">
        <v>44650</v>
      </c>
    </row>
    <row r="638" spans="2:3" x14ac:dyDescent="0.2">
      <c r="B638" s="86">
        <v>0.625</v>
      </c>
      <c r="C638" s="87">
        <v>44650</v>
      </c>
    </row>
    <row r="639" spans="2:3" x14ac:dyDescent="0.2">
      <c r="B639" s="86">
        <v>0.875</v>
      </c>
      <c r="C639" s="87">
        <v>44650</v>
      </c>
    </row>
    <row r="640" spans="2:3" x14ac:dyDescent="0.2">
      <c r="B640" s="86">
        <v>0.125</v>
      </c>
      <c r="C640" s="87">
        <v>44651</v>
      </c>
    </row>
    <row r="641" spans="2:3" x14ac:dyDescent="0.2">
      <c r="B641" s="86">
        <v>0.375</v>
      </c>
      <c r="C641" s="87">
        <v>44651</v>
      </c>
    </row>
    <row r="642" spans="2:3" x14ac:dyDescent="0.2">
      <c r="B642" s="86">
        <v>0.625</v>
      </c>
      <c r="C642" s="87">
        <v>44651</v>
      </c>
    </row>
    <row r="643" spans="2:3" x14ac:dyDescent="0.2">
      <c r="B643" s="86">
        <v>0.875</v>
      </c>
      <c r="C643" s="87">
        <v>44651</v>
      </c>
    </row>
    <row r="644" spans="2:3" x14ac:dyDescent="0.2">
      <c r="B644" s="86">
        <v>0.125</v>
      </c>
      <c r="C644" s="87">
        <v>44652</v>
      </c>
    </row>
    <row r="645" spans="2:3" x14ac:dyDescent="0.2">
      <c r="B645" s="86">
        <v>0.375</v>
      </c>
      <c r="C645" s="87">
        <v>44652</v>
      </c>
    </row>
    <row r="646" spans="2:3" x14ac:dyDescent="0.2">
      <c r="B646" s="86">
        <v>0.625</v>
      </c>
      <c r="C646" s="87">
        <v>44652</v>
      </c>
    </row>
    <row r="647" spans="2:3" x14ac:dyDescent="0.2">
      <c r="B647" s="86">
        <v>0.875</v>
      </c>
      <c r="C647" s="87">
        <v>44652</v>
      </c>
    </row>
    <row r="648" spans="2:3" x14ac:dyDescent="0.2">
      <c r="B648" s="86">
        <v>0.125</v>
      </c>
      <c r="C648" s="87">
        <v>44653</v>
      </c>
    </row>
    <row r="649" spans="2:3" x14ac:dyDescent="0.2">
      <c r="B649" s="86">
        <v>0.375</v>
      </c>
      <c r="C649" s="87">
        <v>44653</v>
      </c>
    </row>
    <row r="650" spans="2:3" x14ac:dyDescent="0.2">
      <c r="B650" s="86">
        <v>0.625</v>
      </c>
      <c r="C650" s="87">
        <v>44653</v>
      </c>
    </row>
    <row r="651" spans="2:3" x14ac:dyDescent="0.2">
      <c r="B651" s="86">
        <v>0.875</v>
      </c>
      <c r="C651" s="87">
        <v>44653</v>
      </c>
    </row>
    <row r="652" spans="2:3" x14ac:dyDescent="0.2">
      <c r="B652" s="86">
        <v>0.125</v>
      </c>
      <c r="C652" s="87">
        <v>44654</v>
      </c>
    </row>
    <row r="653" spans="2:3" x14ac:dyDescent="0.2">
      <c r="B653" s="86">
        <v>0.375</v>
      </c>
      <c r="C653" s="87">
        <v>44654</v>
      </c>
    </row>
    <row r="654" spans="2:3" x14ac:dyDescent="0.2">
      <c r="B654" s="86">
        <v>0.625</v>
      </c>
      <c r="C654" s="87">
        <v>44654</v>
      </c>
    </row>
    <row r="655" spans="2:3" x14ac:dyDescent="0.2">
      <c r="B655" s="86">
        <v>0.875</v>
      </c>
      <c r="C655" s="87">
        <v>44654</v>
      </c>
    </row>
    <row r="656" spans="2:3" x14ac:dyDescent="0.2">
      <c r="B656" s="86">
        <v>0.125</v>
      </c>
      <c r="C656" s="87">
        <v>44655</v>
      </c>
    </row>
    <row r="657" spans="2:3" x14ac:dyDescent="0.2">
      <c r="B657" s="86">
        <v>0.375</v>
      </c>
      <c r="C657" s="87">
        <v>44655</v>
      </c>
    </row>
    <row r="658" spans="2:3" x14ac:dyDescent="0.2">
      <c r="B658" s="86">
        <v>0.625</v>
      </c>
      <c r="C658" s="87">
        <v>44655</v>
      </c>
    </row>
    <row r="659" spans="2:3" x14ac:dyDescent="0.2">
      <c r="B659" s="86">
        <v>0.875</v>
      </c>
      <c r="C659" s="87">
        <v>44655</v>
      </c>
    </row>
    <row r="660" spans="2:3" x14ac:dyDescent="0.2">
      <c r="B660" s="86">
        <v>0.125</v>
      </c>
      <c r="C660" s="87">
        <v>44656</v>
      </c>
    </row>
    <row r="661" spans="2:3" x14ac:dyDescent="0.2">
      <c r="B661" s="86">
        <v>0.375</v>
      </c>
      <c r="C661" s="87">
        <v>44656</v>
      </c>
    </row>
    <row r="662" spans="2:3" x14ac:dyDescent="0.2">
      <c r="B662" s="86">
        <v>0.625</v>
      </c>
      <c r="C662" s="87">
        <v>44656</v>
      </c>
    </row>
    <row r="663" spans="2:3" x14ac:dyDescent="0.2">
      <c r="B663" s="86">
        <v>0.875</v>
      </c>
      <c r="C663" s="87">
        <v>44656</v>
      </c>
    </row>
    <row r="664" spans="2:3" x14ac:dyDescent="0.2">
      <c r="B664" s="86">
        <v>0.125</v>
      </c>
      <c r="C664" s="87">
        <v>44657</v>
      </c>
    </row>
    <row r="665" spans="2:3" x14ac:dyDescent="0.2">
      <c r="B665" s="86">
        <v>0.375</v>
      </c>
      <c r="C665" s="87">
        <v>44657</v>
      </c>
    </row>
    <row r="666" spans="2:3" x14ac:dyDescent="0.2">
      <c r="B666" s="86">
        <v>0.625</v>
      </c>
      <c r="C666" s="87">
        <v>44657</v>
      </c>
    </row>
    <row r="667" spans="2:3" x14ac:dyDescent="0.2">
      <c r="B667" s="86">
        <v>0.875</v>
      </c>
      <c r="C667" s="87">
        <v>44657</v>
      </c>
    </row>
    <row r="668" spans="2:3" x14ac:dyDescent="0.2">
      <c r="B668" s="86">
        <v>0.125</v>
      </c>
      <c r="C668" s="87">
        <v>44658</v>
      </c>
    </row>
    <row r="669" spans="2:3" x14ac:dyDescent="0.2">
      <c r="B669" s="86">
        <v>0.375</v>
      </c>
      <c r="C669" s="87">
        <v>44658</v>
      </c>
    </row>
    <row r="670" spans="2:3" x14ac:dyDescent="0.2">
      <c r="B670" s="86">
        <v>0.625</v>
      </c>
      <c r="C670" s="87">
        <v>44658</v>
      </c>
    </row>
    <row r="671" spans="2:3" x14ac:dyDescent="0.2">
      <c r="B671" s="86">
        <v>0.875</v>
      </c>
      <c r="C671" s="87">
        <v>44658</v>
      </c>
    </row>
    <row r="672" spans="2:3" x14ac:dyDescent="0.2">
      <c r="B672" s="86">
        <v>0.125</v>
      </c>
      <c r="C672" s="87">
        <v>44659</v>
      </c>
    </row>
    <row r="673" spans="2:3" x14ac:dyDescent="0.2">
      <c r="B673" s="86">
        <v>0.375</v>
      </c>
      <c r="C673" s="87">
        <v>44659</v>
      </c>
    </row>
    <row r="674" spans="2:3" x14ac:dyDescent="0.2">
      <c r="B674" s="86">
        <v>0.625</v>
      </c>
      <c r="C674" s="87">
        <v>44659</v>
      </c>
    </row>
    <row r="675" spans="2:3" x14ac:dyDescent="0.2">
      <c r="B675" s="86">
        <v>0.875</v>
      </c>
      <c r="C675" s="87">
        <v>44659</v>
      </c>
    </row>
    <row r="676" spans="2:3" x14ac:dyDescent="0.2">
      <c r="B676" s="86">
        <v>0.125</v>
      </c>
      <c r="C676" s="87">
        <v>44660</v>
      </c>
    </row>
    <row r="677" spans="2:3" x14ac:dyDescent="0.2">
      <c r="B677" s="86">
        <v>0.375</v>
      </c>
      <c r="C677" s="87">
        <v>44660</v>
      </c>
    </row>
    <row r="678" spans="2:3" x14ac:dyDescent="0.2">
      <c r="B678" s="86">
        <v>0.625</v>
      </c>
      <c r="C678" s="87">
        <v>44660</v>
      </c>
    </row>
    <row r="679" spans="2:3" x14ac:dyDescent="0.2">
      <c r="B679" s="86">
        <v>0.875</v>
      </c>
      <c r="C679" s="87">
        <v>44660</v>
      </c>
    </row>
    <row r="680" spans="2:3" x14ac:dyDescent="0.2">
      <c r="B680" s="86">
        <v>0.125</v>
      </c>
      <c r="C680" s="87">
        <v>44661</v>
      </c>
    </row>
    <row r="681" spans="2:3" x14ac:dyDescent="0.2">
      <c r="B681" s="86">
        <v>0.375</v>
      </c>
      <c r="C681" s="87">
        <v>44661</v>
      </c>
    </row>
    <row r="682" spans="2:3" x14ac:dyDescent="0.2">
      <c r="B682" s="86">
        <v>0.625</v>
      </c>
      <c r="C682" s="87">
        <v>44661</v>
      </c>
    </row>
    <row r="683" spans="2:3" x14ac:dyDescent="0.2">
      <c r="B683" s="86">
        <v>0.875</v>
      </c>
      <c r="C683" s="87">
        <v>44661</v>
      </c>
    </row>
    <row r="684" spans="2:3" x14ac:dyDescent="0.2">
      <c r="B684" s="86">
        <v>0.125</v>
      </c>
      <c r="C684" s="87">
        <v>44662</v>
      </c>
    </row>
    <row r="685" spans="2:3" x14ac:dyDescent="0.2">
      <c r="B685" s="86">
        <v>0.375</v>
      </c>
      <c r="C685" s="87">
        <v>44662</v>
      </c>
    </row>
    <row r="686" spans="2:3" x14ac:dyDescent="0.2">
      <c r="B686" s="86">
        <v>0.625</v>
      </c>
      <c r="C686" s="87">
        <v>44662</v>
      </c>
    </row>
    <row r="687" spans="2:3" x14ac:dyDescent="0.2">
      <c r="B687" s="86">
        <v>0.875</v>
      </c>
      <c r="C687" s="87">
        <v>44662</v>
      </c>
    </row>
    <row r="688" spans="2:3" x14ac:dyDescent="0.2">
      <c r="B688" s="86">
        <v>0.125</v>
      </c>
      <c r="C688" s="87">
        <v>44663</v>
      </c>
    </row>
    <row r="689" spans="2:3" x14ac:dyDescent="0.2">
      <c r="B689" s="86">
        <v>0.375</v>
      </c>
      <c r="C689" s="87">
        <v>44663</v>
      </c>
    </row>
    <row r="690" spans="2:3" x14ac:dyDescent="0.2">
      <c r="B690" s="86">
        <v>0.625</v>
      </c>
      <c r="C690" s="87">
        <v>44663</v>
      </c>
    </row>
    <row r="691" spans="2:3" x14ac:dyDescent="0.2">
      <c r="B691" s="86">
        <v>0.875</v>
      </c>
      <c r="C691" s="87">
        <v>44663</v>
      </c>
    </row>
    <row r="692" spans="2:3" x14ac:dyDescent="0.2">
      <c r="B692" s="86">
        <v>0.125</v>
      </c>
      <c r="C692" s="87">
        <v>44664</v>
      </c>
    </row>
    <row r="693" spans="2:3" x14ac:dyDescent="0.2">
      <c r="B693" s="86">
        <v>0.375</v>
      </c>
      <c r="C693" s="87">
        <v>44664</v>
      </c>
    </row>
    <row r="694" spans="2:3" x14ac:dyDescent="0.2">
      <c r="B694" s="86">
        <v>0.625</v>
      </c>
      <c r="C694" s="87">
        <v>44664</v>
      </c>
    </row>
    <row r="695" spans="2:3" x14ac:dyDescent="0.2">
      <c r="B695" s="86">
        <v>0.875</v>
      </c>
      <c r="C695" s="87">
        <v>44664</v>
      </c>
    </row>
    <row r="696" spans="2:3" x14ac:dyDescent="0.2">
      <c r="B696" s="86">
        <v>0.125</v>
      </c>
      <c r="C696" s="87">
        <v>44665</v>
      </c>
    </row>
    <row r="697" spans="2:3" x14ac:dyDescent="0.2">
      <c r="B697" s="86">
        <v>0.375</v>
      </c>
      <c r="C697" s="87">
        <v>44665</v>
      </c>
    </row>
    <row r="698" spans="2:3" x14ac:dyDescent="0.2">
      <c r="B698" s="86">
        <v>0.625</v>
      </c>
      <c r="C698" s="87">
        <v>44665</v>
      </c>
    </row>
    <row r="699" spans="2:3" x14ac:dyDescent="0.2">
      <c r="B699" s="86">
        <v>0.875</v>
      </c>
      <c r="C699" s="87">
        <v>44665</v>
      </c>
    </row>
    <row r="700" spans="2:3" x14ac:dyDescent="0.2">
      <c r="B700" s="86">
        <v>0.125</v>
      </c>
      <c r="C700" s="87">
        <v>44666</v>
      </c>
    </row>
    <row r="701" spans="2:3" x14ac:dyDescent="0.2">
      <c r="B701" s="86">
        <v>0.375</v>
      </c>
      <c r="C701" s="87">
        <v>44666</v>
      </c>
    </row>
    <row r="702" spans="2:3" x14ac:dyDescent="0.2">
      <c r="B702" s="86">
        <v>0.625</v>
      </c>
      <c r="C702" s="87">
        <v>44666</v>
      </c>
    </row>
    <row r="703" spans="2:3" x14ac:dyDescent="0.2">
      <c r="B703" s="86">
        <v>0.875</v>
      </c>
      <c r="C703" s="87">
        <v>44666</v>
      </c>
    </row>
    <row r="704" spans="2:3" x14ac:dyDescent="0.2">
      <c r="B704" s="86">
        <v>0.125</v>
      </c>
      <c r="C704" s="87">
        <v>44667</v>
      </c>
    </row>
    <row r="705" spans="2:3" x14ac:dyDescent="0.2">
      <c r="B705" s="86">
        <v>0.375</v>
      </c>
      <c r="C705" s="87">
        <v>44667</v>
      </c>
    </row>
    <row r="706" spans="2:3" x14ac:dyDescent="0.2">
      <c r="B706" s="86">
        <v>0.625</v>
      </c>
      <c r="C706" s="87">
        <v>44667</v>
      </c>
    </row>
    <row r="707" spans="2:3" x14ac:dyDescent="0.2">
      <c r="B707" s="86">
        <v>0.875</v>
      </c>
      <c r="C707" s="87">
        <v>44667</v>
      </c>
    </row>
    <row r="708" spans="2:3" x14ac:dyDescent="0.2">
      <c r="B708" s="86">
        <v>0.125</v>
      </c>
      <c r="C708" s="87">
        <v>44668</v>
      </c>
    </row>
    <row r="709" spans="2:3" x14ac:dyDescent="0.2">
      <c r="B709" s="86">
        <v>0.375</v>
      </c>
      <c r="C709" s="87">
        <v>44668</v>
      </c>
    </row>
    <row r="710" spans="2:3" x14ac:dyDescent="0.2">
      <c r="B710" s="86">
        <v>0.625</v>
      </c>
      <c r="C710" s="87">
        <v>44668</v>
      </c>
    </row>
    <row r="711" spans="2:3" x14ac:dyDescent="0.2">
      <c r="B711" s="86">
        <v>0.875</v>
      </c>
      <c r="C711" s="87">
        <v>44668</v>
      </c>
    </row>
    <row r="712" spans="2:3" x14ac:dyDescent="0.2">
      <c r="B712" s="86">
        <v>0.125</v>
      </c>
      <c r="C712" s="87">
        <v>44669</v>
      </c>
    </row>
    <row r="713" spans="2:3" x14ac:dyDescent="0.2">
      <c r="B713" s="86">
        <v>0.375</v>
      </c>
      <c r="C713" s="87">
        <v>44669</v>
      </c>
    </row>
    <row r="714" spans="2:3" x14ac:dyDescent="0.2">
      <c r="B714" s="86">
        <v>0.625</v>
      </c>
      <c r="C714" s="87">
        <v>44669</v>
      </c>
    </row>
    <row r="715" spans="2:3" x14ac:dyDescent="0.2">
      <c r="B715" s="86">
        <v>0.875</v>
      </c>
      <c r="C715" s="87">
        <v>44669</v>
      </c>
    </row>
    <row r="716" spans="2:3" x14ac:dyDescent="0.2">
      <c r="B716" s="86">
        <v>0.125</v>
      </c>
      <c r="C716" s="87">
        <v>44670</v>
      </c>
    </row>
    <row r="717" spans="2:3" x14ac:dyDescent="0.2">
      <c r="B717" s="86">
        <v>0.375</v>
      </c>
      <c r="C717" s="87">
        <v>44670</v>
      </c>
    </row>
    <row r="718" spans="2:3" x14ac:dyDescent="0.2">
      <c r="B718" s="86">
        <v>0.625</v>
      </c>
      <c r="C718" s="87">
        <v>44670</v>
      </c>
    </row>
    <row r="719" spans="2:3" x14ac:dyDescent="0.2">
      <c r="B719" s="86">
        <v>0.875</v>
      </c>
      <c r="C719" s="87">
        <v>44670</v>
      </c>
    </row>
    <row r="720" spans="2:3" x14ac:dyDescent="0.2">
      <c r="B720" s="86">
        <v>0.125</v>
      </c>
      <c r="C720" s="87">
        <v>44671</v>
      </c>
    </row>
    <row r="721" spans="2:3" x14ac:dyDescent="0.2">
      <c r="B721" s="86">
        <v>0.375</v>
      </c>
      <c r="C721" s="87">
        <v>44671</v>
      </c>
    </row>
    <row r="722" spans="2:3" x14ac:dyDescent="0.2">
      <c r="B722" s="86">
        <v>0.625</v>
      </c>
      <c r="C722" s="87">
        <v>44671</v>
      </c>
    </row>
    <row r="723" spans="2:3" x14ac:dyDescent="0.2">
      <c r="B723" s="86">
        <v>0.875</v>
      </c>
      <c r="C723" s="87">
        <v>44671</v>
      </c>
    </row>
    <row r="724" spans="2:3" x14ac:dyDescent="0.2">
      <c r="B724" s="86">
        <v>0.125</v>
      </c>
      <c r="C724" s="87">
        <v>44672</v>
      </c>
    </row>
    <row r="725" spans="2:3" x14ac:dyDescent="0.2">
      <c r="B725" s="86">
        <v>0.375</v>
      </c>
      <c r="C725" s="87">
        <v>44672</v>
      </c>
    </row>
    <row r="726" spans="2:3" x14ac:dyDescent="0.2">
      <c r="B726" s="86">
        <v>0.625</v>
      </c>
      <c r="C726" s="87">
        <v>44672</v>
      </c>
    </row>
    <row r="727" spans="2:3" x14ac:dyDescent="0.2">
      <c r="B727" s="86">
        <v>0.875</v>
      </c>
      <c r="C727" s="87">
        <v>44672</v>
      </c>
    </row>
    <row r="728" spans="2:3" x14ac:dyDescent="0.2">
      <c r="B728" s="86">
        <v>0.125</v>
      </c>
      <c r="C728" s="87">
        <v>44673</v>
      </c>
    </row>
    <row r="729" spans="2:3" x14ac:dyDescent="0.2">
      <c r="B729" s="86">
        <v>0.375</v>
      </c>
      <c r="C729" s="87">
        <v>44673</v>
      </c>
    </row>
    <row r="730" spans="2:3" x14ac:dyDescent="0.2">
      <c r="B730" s="86">
        <v>0.625</v>
      </c>
      <c r="C730" s="87">
        <v>44673</v>
      </c>
    </row>
    <row r="731" spans="2:3" x14ac:dyDescent="0.2">
      <c r="B731" s="86">
        <v>0.875</v>
      </c>
      <c r="C731" s="87">
        <v>44673</v>
      </c>
    </row>
    <row r="732" spans="2:3" x14ac:dyDescent="0.2">
      <c r="B732" s="86">
        <v>0.125</v>
      </c>
      <c r="C732" s="87">
        <v>44674</v>
      </c>
    </row>
    <row r="733" spans="2:3" x14ac:dyDescent="0.2">
      <c r="B733" s="86">
        <v>0.375</v>
      </c>
      <c r="C733" s="87">
        <v>44674</v>
      </c>
    </row>
    <row r="734" spans="2:3" x14ac:dyDescent="0.2">
      <c r="B734" s="86">
        <v>0.625</v>
      </c>
      <c r="C734" s="87">
        <v>44674</v>
      </c>
    </row>
    <row r="735" spans="2:3" x14ac:dyDescent="0.2">
      <c r="B735" s="86">
        <v>0.875</v>
      </c>
      <c r="C735" s="87">
        <v>44674</v>
      </c>
    </row>
    <row r="736" spans="2:3" x14ac:dyDescent="0.2">
      <c r="B736" s="86">
        <v>0.125</v>
      </c>
      <c r="C736" s="87">
        <v>44675</v>
      </c>
    </row>
    <row r="737" spans="2:3" x14ac:dyDescent="0.2">
      <c r="B737" s="86">
        <v>0.375</v>
      </c>
      <c r="C737" s="87">
        <v>44675</v>
      </c>
    </row>
    <row r="738" spans="2:3" x14ac:dyDescent="0.2">
      <c r="B738" s="86">
        <v>0.625</v>
      </c>
      <c r="C738" s="87">
        <v>44675</v>
      </c>
    </row>
    <row r="739" spans="2:3" x14ac:dyDescent="0.2">
      <c r="B739" s="86">
        <v>0.875</v>
      </c>
      <c r="C739" s="87">
        <v>44675</v>
      </c>
    </row>
    <row r="740" spans="2:3" x14ac:dyDescent="0.2">
      <c r="B740" s="86">
        <v>0.125</v>
      </c>
      <c r="C740" s="87">
        <v>44676</v>
      </c>
    </row>
    <row r="741" spans="2:3" x14ac:dyDescent="0.2">
      <c r="B741" s="86">
        <v>0.375</v>
      </c>
      <c r="C741" s="87">
        <v>44676</v>
      </c>
    </row>
    <row r="742" spans="2:3" x14ac:dyDescent="0.2">
      <c r="B742" s="86">
        <v>0.625</v>
      </c>
      <c r="C742" s="87">
        <v>44676</v>
      </c>
    </row>
    <row r="743" spans="2:3" x14ac:dyDescent="0.2">
      <c r="B743" s="86">
        <v>0.875</v>
      </c>
      <c r="C743" s="87">
        <v>44676</v>
      </c>
    </row>
    <row r="744" spans="2:3" x14ac:dyDescent="0.2">
      <c r="B744" s="86">
        <v>0.125</v>
      </c>
      <c r="C744" s="87">
        <v>44677</v>
      </c>
    </row>
    <row r="745" spans="2:3" x14ac:dyDescent="0.2">
      <c r="B745" s="86">
        <v>0.375</v>
      </c>
      <c r="C745" s="87">
        <v>44677</v>
      </c>
    </row>
    <row r="746" spans="2:3" x14ac:dyDescent="0.2">
      <c r="B746" s="86">
        <v>0.625</v>
      </c>
      <c r="C746" s="87">
        <v>44677</v>
      </c>
    </row>
    <row r="747" spans="2:3" x14ac:dyDescent="0.2">
      <c r="B747" s="86">
        <v>0.875</v>
      </c>
      <c r="C747" s="87">
        <v>44677</v>
      </c>
    </row>
    <row r="748" spans="2:3" x14ac:dyDescent="0.2">
      <c r="B748" s="86">
        <v>0.125</v>
      </c>
      <c r="C748" s="87">
        <v>44678</v>
      </c>
    </row>
    <row r="749" spans="2:3" x14ac:dyDescent="0.2">
      <c r="B749" s="86">
        <v>0.375</v>
      </c>
      <c r="C749" s="87">
        <v>44678</v>
      </c>
    </row>
    <row r="750" spans="2:3" x14ac:dyDescent="0.2">
      <c r="B750" s="86">
        <v>0.625</v>
      </c>
      <c r="C750" s="87">
        <v>44678</v>
      </c>
    </row>
    <row r="751" spans="2:3" x14ac:dyDescent="0.2">
      <c r="B751" s="86">
        <v>0.875</v>
      </c>
      <c r="C751" s="87">
        <v>44678</v>
      </c>
    </row>
    <row r="752" spans="2:3" x14ac:dyDescent="0.2">
      <c r="B752" s="86">
        <v>0.125</v>
      </c>
      <c r="C752" s="87">
        <v>44679</v>
      </c>
    </row>
    <row r="753" spans="2:3" x14ac:dyDescent="0.2">
      <c r="B753" s="86">
        <v>0.375</v>
      </c>
      <c r="C753" s="87">
        <v>44679</v>
      </c>
    </row>
    <row r="754" spans="2:3" x14ac:dyDescent="0.2">
      <c r="B754" s="86">
        <v>0.625</v>
      </c>
      <c r="C754" s="87">
        <v>44679</v>
      </c>
    </row>
    <row r="755" spans="2:3" x14ac:dyDescent="0.2">
      <c r="B755" s="86">
        <v>0.875</v>
      </c>
      <c r="C755" s="87">
        <v>44679</v>
      </c>
    </row>
    <row r="756" spans="2:3" x14ac:dyDescent="0.2">
      <c r="B756" s="86">
        <v>0.125</v>
      </c>
      <c r="C756" s="87">
        <v>44680</v>
      </c>
    </row>
    <row r="757" spans="2:3" x14ac:dyDescent="0.2">
      <c r="B757" s="86">
        <v>0.375</v>
      </c>
      <c r="C757" s="87">
        <v>44680</v>
      </c>
    </row>
    <row r="758" spans="2:3" x14ac:dyDescent="0.2">
      <c r="B758" s="86">
        <v>0.625</v>
      </c>
      <c r="C758" s="87">
        <v>44680</v>
      </c>
    </row>
    <row r="759" spans="2:3" x14ac:dyDescent="0.2">
      <c r="B759" s="86">
        <v>0.875</v>
      </c>
      <c r="C759" s="87">
        <v>44680</v>
      </c>
    </row>
    <row r="760" spans="2:3" x14ac:dyDescent="0.2">
      <c r="B760" s="86">
        <v>0.125</v>
      </c>
      <c r="C760" s="87">
        <v>44681</v>
      </c>
    </row>
    <row r="761" spans="2:3" x14ac:dyDescent="0.2">
      <c r="B761" s="86">
        <v>0.375</v>
      </c>
      <c r="C761" s="87">
        <v>44681</v>
      </c>
    </row>
    <row r="762" spans="2:3" x14ac:dyDescent="0.2">
      <c r="B762" s="86">
        <v>0.625</v>
      </c>
      <c r="C762" s="87">
        <v>44681</v>
      </c>
    </row>
    <row r="763" spans="2:3" x14ac:dyDescent="0.2">
      <c r="B763" s="86">
        <v>0.875</v>
      </c>
      <c r="C763" s="87">
        <v>44681</v>
      </c>
    </row>
    <row r="764" spans="2:3" x14ac:dyDescent="0.2">
      <c r="B764" s="86">
        <v>0.125</v>
      </c>
      <c r="C764" s="87">
        <v>44682</v>
      </c>
    </row>
    <row r="765" spans="2:3" x14ac:dyDescent="0.2">
      <c r="B765" s="86">
        <v>0.375</v>
      </c>
      <c r="C765" s="87">
        <v>44682</v>
      </c>
    </row>
    <row r="766" spans="2:3" x14ac:dyDescent="0.2">
      <c r="B766" s="86">
        <v>0.625</v>
      </c>
      <c r="C766" s="87">
        <v>44682</v>
      </c>
    </row>
    <row r="767" spans="2:3" x14ac:dyDescent="0.2">
      <c r="B767" s="86">
        <v>0.875</v>
      </c>
      <c r="C767" s="87">
        <v>44682</v>
      </c>
    </row>
    <row r="768" spans="2:3" x14ac:dyDescent="0.2">
      <c r="B768" s="86">
        <v>0.125</v>
      </c>
      <c r="C768" s="87">
        <v>44683</v>
      </c>
    </row>
    <row r="769" spans="2:3" x14ac:dyDescent="0.2">
      <c r="B769" s="86">
        <v>0.375</v>
      </c>
      <c r="C769" s="87">
        <v>44683</v>
      </c>
    </row>
    <row r="770" spans="2:3" x14ac:dyDescent="0.2">
      <c r="B770" s="86">
        <v>0.625</v>
      </c>
      <c r="C770" s="87">
        <v>44683</v>
      </c>
    </row>
    <row r="771" spans="2:3" x14ac:dyDescent="0.2">
      <c r="B771" s="86">
        <v>0.875</v>
      </c>
      <c r="C771" s="87">
        <v>44683</v>
      </c>
    </row>
    <row r="772" spans="2:3" x14ac:dyDescent="0.2">
      <c r="B772" s="86">
        <v>0.125</v>
      </c>
      <c r="C772" s="87">
        <v>44684</v>
      </c>
    </row>
    <row r="773" spans="2:3" x14ac:dyDescent="0.2">
      <c r="B773" s="86">
        <v>0.375</v>
      </c>
      <c r="C773" s="87">
        <v>44684</v>
      </c>
    </row>
    <row r="774" spans="2:3" x14ac:dyDescent="0.2">
      <c r="B774" s="86">
        <v>0.625</v>
      </c>
      <c r="C774" s="87">
        <v>44684</v>
      </c>
    </row>
    <row r="775" spans="2:3" x14ac:dyDescent="0.2">
      <c r="B775" s="86">
        <v>0.875</v>
      </c>
      <c r="C775" s="87">
        <v>44684</v>
      </c>
    </row>
    <row r="776" spans="2:3" x14ac:dyDescent="0.2">
      <c r="B776" s="86">
        <v>0.125</v>
      </c>
      <c r="C776" s="87">
        <v>44685</v>
      </c>
    </row>
    <row r="777" spans="2:3" x14ac:dyDescent="0.2">
      <c r="B777" s="86">
        <v>0.375</v>
      </c>
      <c r="C777" s="87">
        <v>44685</v>
      </c>
    </row>
    <row r="778" spans="2:3" x14ac:dyDescent="0.2">
      <c r="B778" s="86">
        <v>0.625</v>
      </c>
      <c r="C778" s="87">
        <v>44685</v>
      </c>
    </row>
    <row r="779" spans="2:3" x14ac:dyDescent="0.2">
      <c r="B779" s="86">
        <v>0.875</v>
      </c>
      <c r="C779" s="87">
        <v>44685</v>
      </c>
    </row>
    <row r="780" spans="2:3" x14ac:dyDescent="0.2">
      <c r="B780" s="86">
        <v>0.125</v>
      </c>
      <c r="C780" s="87">
        <v>44686</v>
      </c>
    </row>
    <row r="781" spans="2:3" x14ac:dyDescent="0.2">
      <c r="B781" s="86">
        <v>0.375</v>
      </c>
      <c r="C781" s="87">
        <v>44686</v>
      </c>
    </row>
    <row r="782" spans="2:3" x14ac:dyDescent="0.2">
      <c r="B782" s="86">
        <v>0.625</v>
      </c>
      <c r="C782" s="87">
        <v>44686</v>
      </c>
    </row>
    <row r="783" spans="2:3" x14ac:dyDescent="0.2">
      <c r="B783" s="86">
        <v>0.875</v>
      </c>
      <c r="C783" s="87">
        <v>44686</v>
      </c>
    </row>
    <row r="784" spans="2:3" x14ac:dyDescent="0.2">
      <c r="B784" s="86">
        <v>0.125</v>
      </c>
      <c r="C784" s="87">
        <v>44687</v>
      </c>
    </row>
    <row r="785" spans="2:3" x14ac:dyDescent="0.2">
      <c r="B785" s="86">
        <v>0.375</v>
      </c>
      <c r="C785" s="87">
        <v>44687</v>
      </c>
    </row>
    <row r="786" spans="2:3" x14ac:dyDescent="0.2">
      <c r="B786" s="86">
        <v>0.625</v>
      </c>
      <c r="C786" s="87">
        <v>44687</v>
      </c>
    </row>
    <row r="787" spans="2:3" x14ac:dyDescent="0.2">
      <c r="B787" s="86">
        <v>0.875</v>
      </c>
      <c r="C787" s="87">
        <v>44687</v>
      </c>
    </row>
    <row r="788" spans="2:3" x14ac:dyDescent="0.2">
      <c r="B788" s="86">
        <v>0.125</v>
      </c>
      <c r="C788" s="87">
        <v>44688</v>
      </c>
    </row>
    <row r="789" spans="2:3" x14ac:dyDescent="0.2">
      <c r="B789" s="86">
        <v>0.375</v>
      </c>
      <c r="C789" s="87">
        <v>44688</v>
      </c>
    </row>
    <row r="790" spans="2:3" x14ac:dyDescent="0.2">
      <c r="B790" s="86">
        <v>0.625</v>
      </c>
      <c r="C790" s="87">
        <v>44688</v>
      </c>
    </row>
    <row r="791" spans="2:3" x14ac:dyDescent="0.2">
      <c r="B791" s="86">
        <v>0.875</v>
      </c>
      <c r="C791" s="87">
        <v>44688</v>
      </c>
    </row>
    <row r="792" spans="2:3" x14ac:dyDescent="0.2">
      <c r="B792" s="86">
        <v>0.125</v>
      </c>
      <c r="C792" s="87">
        <v>44689</v>
      </c>
    </row>
    <row r="793" spans="2:3" x14ac:dyDescent="0.2">
      <c r="B793" s="86">
        <v>0.375</v>
      </c>
      <c r="C793" s="87">
        <v>44689</v>
      </c>
    </row>
    <row r="794" spans="2:3" x14ac:dyDescent="0.2">
      <c r="B794" s="86">
        <v>0.625</v>
      </c>
      <c r="C794" s="87">
        <v>44689</v>
      </c>
    </row>
    <row r="795" spans="2:3" x14ac:dyDescent="0.2">
      <c r="B795" s="86">
        <v>0.875</v>
      </c>
      <c r="C795" s="87">
        <v>44689</v>
      </c>
    </row>
    <row r="796" spans="2:3" x14ac:dyDescent="0.2">
      <c r="B796" s="86">
        <v>0.125</v>
      </c>
      <c r="C796" s="87">
        <v>44690</v>
      </c>
    </row>
    <row r="797" spans="2:3" x14ac:dyDescent="0.2">
      <c r="B797" s="86">
        <v>0.375</v>
      </c>
      <c r="C797" s="87">
        <v>44690</v>
      </c>
    </row>
    <row r="798" spans="2:3" x14ac:dyDescent="0.2">
      <c r="B798" s="86">
        <v>0.625</v>
      </c>
      <c r="C798" s="87">
        <v>44690</v>
      </c>
    </row>
    <row r="799" spans="2:3" x14ac:dyDescent="0.2">
      <c r="B799" s="86">
        <v>0.875</v>
      </c>
      <c r="C799" s="87">
        <v>44690</v>
      </c>
    </row>
    <row r="800" spans="2:3" x14ac:dyDescent="0.2">
      <c r="B800" s="86">
        <v>0.125</v>
      </c>
      <c r="C800" s="87">
        <v>44691</v>
      </c>
    </row>
    <row r="801" spans="1:8" x14ac:dyDescent="0.2">
      <c r="B801" s="86">
        <v>0.375</v>
      </c>
      <c r="C801" s="87">
        <v>44691</v>
      </c>
    </row>
    <row r="802" spans="1:8" x14ac:dyDescent="0.2">
      <c r="B802" s="86">
        <v>0.625</v>
      </c>
      <c r="C802" s="87">
        <v>44691</v>
      </c>
    </row>
    <row r="803" spans="1:8" x14ac:dyDescent="0.2">
      <c r="B803" s="86">
        <v>0.875</v>
      </c>
      <c r="C803" s="87">
        <v>44691</v>
      </c>
    </row>
    <row r="804" spans="1:8" x14ac:dyDescent="0.2">
      <c r="B804" s="86">
        <v>0.125</v>
      </c>
      <c r="C804" s="87">
        <v>44692</v>
      </c>
    </row>
    <row r="805" spans="1:8" x14ac:dyDescent="0.2">
      <c r="B805" s="86">
        <v>0.375</v>
      </c>
      <c r="C805" s="87">
        <v>44692</v>
      </c>
    </row>
    <row r="806" spans="1:8" x14ac:dyDescent="0.2">
      <c r="B806" s="86">
        <v>0.625</v>
      </c>
      <c r="C806" s="87">
        <v>44692</v>
      </c>
    </row>
    <row r="807" spans="1:8" x14ac:dyDescent="0.2">
      <c r="B807" s="86">
        <v>0.875</v>
      </c>
      <c r="C807" s="87">
        <v>44692</v>
      </c>
    </row>
    <row r="808" spans="1:8" x14ac:dyDescent="0.2">
      <c r="B808" s="86">
        <v>0.125</v>
      </c>
      <c r="C808" s="87">
        <v>44693</v>
      </c>
    </row>
    <row r="809" spans="1:8" x14ac:dyDescent="0.2">
      <c r="B809" s="86">
        <v>0.375</v>
      </c>
      <c r="C809" s="87">
        <v>44693</v>
      </c>
    </row>
    <row r="810" spans="1:8" x14ac:dyDescent="0.2">
      <c r="B810" s="86">
        <v>0.625</v>
      </c>
      <c r="C810" s="87">
        <v>44693</v>
      </c>
    </row>
    <row r="811" spans="1:8" x14ac:dyDescent="0.2">
      <c r="B811" s="86">
        <v>0.875</v>
      </c>
      <c r="C811" s="87">
        <v>44693</v>
      </c>
    </row>
    <row r="812" spans="1:8" x14ac:dyDescent="0.2">
      <c r="A812" s="10">
        <v>703</v>
      </c>
      <c r="B812" s="86">
        <v>0.125</v>
      </c>
      <c r="C812" s="87">
        <v>44694</v>
      </c>
      <c r="D812" s="10">
        <v>1038.6099999999999</v>
      </c>
      <c r="E812" s="10">
        <v>1339.6</v>
      </c>
      <c r="F812" s="10">
        <v>13.91</v>
      </c>
      <c r="G812" s="10">
        <v>656.4</v>
      </c>
      <c r="H812" s="10">
        <v>0.65569999999999995</v>
      </c>
    </row>
    <row r="813" spans="1:8" x14ac:dyDescent="0.2">
      <c r="A813" s="10">
        <v>704</v>
      </c>
      <c r="B813" s="86">
        <v>0.375</v>
      </c>
      <c r="C813" s="87">
        <v>44694</v>
      </c>
      <c r="D813" s="10">
        <v>1043.8800000000001</v>
      </c>
      <c r="E813" s="10">
        <v>1330.9</v>
      </c>
      <c r="F813" s="10">
        <v>13.79</v>
      </c>
      <c r="G813" s="10">
        <v>652.20000000000005</v>
      </c>
      <c r="H813" s="10">
        <v>0.65110000000000001</v>
      </c>
    </row>
    <row r="814" spans="1:8" x14ac:dyDescent="0.2">
      <c r="A814" s="10">
        <v>705</v>
      </c>
      <c r="B814" s="86">
        <v>0.625</v>
      </c>
      <c r="C814" s="87">
        <v>44694</v>
      </c>
      <c r="D814" s="10">
        <v>1045.1600000000001</v>
      </c>
      <c r="E814" s="10">
        <v>1324.3</v>
      </c>
      <c r="F814" s="10">
        <v>15.02</v>
      </c>
      <c r="G814" s="10">
        <v>648.9</v>
      </c>
      <c r="H814" s="10">
        <v>0.65010000000000001</v>
      </c>
    </row>
    <row r="815" spans="1:8" x14ac:dyDescent="0.2">
      <c r="A815" s="10">
        <v>706</v>
      </c>
      <c r="B815" s="86">
        <v>0.875</v>
      </c>
      <c r="C815" s="87">
        <v>44694</v>
      </c>
      <c r="D815" s="10">
        <v>1049.21</v>
      </c>
      <c r="E815" s="10">
        <v>1324.2</v>
      </c>
      <c r="F815" s="10">
        <v>14.61</v>
      </c>
      <c r="G815" s="10">
        <v>648.79999999999995</v>
      </c>
      <c r="H815" s="10">
        <v>0.64929999999999999</v>
      </c>
    </row>
    <row r="816" spans="1:8" x14ac:dyDescent="0.2">
      <c r="A816" s="10">
        <v>707</v>
      </c>
      <c r="B816" s="86">
        <v>0.125</v>
      </c>
      <c r="C816" s="87">
        <v>44695</v>
      </c>
      <c r="D816" s="10">
        <v>1048.8</v>
      </c>
      <c r="E816" s="10">
        <v>1320.7</v>
      </c>
      <c r="F816" s="10">
        <v>14.53</v>
      </c>
      <c r="G816" s="10">
        <v>647.1</v>
      </c>
      <c r="H816" s="10">
        <v>0.64729999999999999</v>
      </c>
    </row>
    <row r="817" spans="1:8" x14ac:dyDescent="0.2">
      <c r="A817" s="10">
        <v>708</v>
      </c>
      <c r="B817" s="86">
        <v>0.375</v>
      </c>
      <c r="C817" s="87">
        <v>44695</v>
      </c>
      <c r="D817" s="10">
        <v>1050.92</v>
      </c>
      <c r="E817" s="10">
        <v>1311.7</v>
      </c>
      <c r="F817" s="10">
        <v>14.62</v>
      </c>
      <c r="G817" s="10">
        <v>642.70000000000005</v>
      </c>
      <c r="H817" s="10">
        <v>0.64290000000000003</v>
      </c>
    </row>
    <row r="818" spans="1:8" x14ac:dyDescent="0.2">
      <c r="A818" s="10">
        <v>709</v>
      </c>
      <c r="B818" s="86">
        <v>0.625</v>
      </c>
      <c r="C818" s="87">
        <v>44695</v>
      </c>
      <c r="D818" s="10">
        <v>1050.19</v>
      </c>
      <c r="E818" s="10">
        <v>1299.3</v>
      </c>
      <c r="F818" s="10">
        <v>16.16</v>
      </c>
      <c r="G818" s="10">
        <v>636.70000000000005</v>
      </c>
      <c r="H818" s="10">
        <v>0.63929999999999998</v>
      </c>
    </row>
    <row r="819" spans="1:8" x14ac:dyDescent="0.2">
      <c r="A819" s="10">
        <v>710</v>
      </c>
      <c r="B819" s="86">
        <v>0.875</v>
      </c>
      <c r="C819" s="87">
        <v>44695</v>
      </c>
      <c r="D819" s="10">
        <v>1053.1300000000001</v>
      </c>
      <c r="E819" s="10">
        <v>1300.7</v>
      </c>
      <c r="F819" s="10">
        <v>15.69</v>
      </c>
      <c r="G819" s="10">
        <v>637.4</v>
      </c>
      <c r="H819" s="10">
        <v>0.63919999999999999</v>
      </c>
    </row>
    <row r="820" spans="1:8" x14ac:dyDescent="0.2">
      <c r="A820" s="10">
        <v>711</v>
      </c>
      <c r="B820" s="86">
        <v>0.125</v>
      </c>
      <c r="C820" s="87">
        <v>44696</v>
      </c>
      <c r="D820" s="10">
        <v>1054.4000000000001</v>
      </c>
      <c r="E820" s="10">
        <v>1299.2</v>
      </c>
      <c r="F820" s="10">
        <v>15.39</v>
      </c>
      <c r="G820" s="10">
        <v>636.6</v>
      </c>
      <c r="H820" s="10">
        <v>0.63790000000000002</v>
      </c>
    </row>
    <row r="821" spans="1:8" x14ac:dyDescent="0.2">
      <c r="A821" s="10">
        <v>712</v>
      </c>
      <c r="B821" s="86">
        <v>0.375</v>
      </c>
      <c r="C821" s="87">
        <v>44696</v>
      </c>
      <c r="D821" s="10">
        <v>1056.1500000000001</v>
      </c>
      <c r="E821" s="10">
        <v>1297.4000000000001</v>
      </c>
      <c r="F821" s="10">
        <v>15.25</v>
      </c>
      <c r="G821" s="10">
        <v>635.70000000000005</v>
      </c>
      <c r="H821" s="10">
        <v>0.63670000000000004</v>
      </c>
    </row>
    <row r="822" spans="1:8" x14ac:dyDescent="0.2">
      <c r="A822" s="10">
        <v>713</v>
      </c>
      <c r="B822" s="86">
        <v>0.625</v>
      </c>
      <c r="C822" s="87">
        <v>44696</v>
      </c>
      <c r="D822" s="10">
        <v>1054.03</v>
      </c>
      <c r="E822" s="10">
        <v>1290</v>
      </c>
      <c r="F822" s="10">
        <v>16.55</v>
      </c>
      <c r="G822" s="10">
        <v>632.1</v>
      </c>
      <c r="H822" s="10">
        <v>0.6351</v>
      </c>
    </row>
    <row r="823" spans="1:8" x14ac:dyDescent="0.2">
      <c r="A823" s="10">
        <v>714</v>
      </c>
      <c r="B823" s="86">
        <v>0.875</v>
      </c>
      <c r="C823" s="87">
        <v>44696</v>
      </c>
      <c r="D823" s="10">
        <v>1054.83</v>
      </c>
      <c r="E823" s="10">
        <v>1297.0999999999999</v>
      </c>
      <c r="F823" s="10">
        <v>15.36</v>
      </c>
      <c r="G823" s="10">
        <v>635.6</v>
      </c>
      <c r="H823" s="10">
        <v>0.63680000000000003</v>
      </c>
    </row>
    <row r="824" spans="1:8" x14ac:dyDescent="0.2">
      <c r="A824" s="10">
        <v>715</v>
      </c>
      <c r="B824" s="86">
        <v>0.125</v>
      </c>
      <c r="C824" s="87">
        <v>44697</v>
      </c>
      <c r="D824" s="10">
        <v>1053.1600000000001</v>
      </c>
      <c r="E824" s="10">
        <v>1302.2</v>
      </c>
      <c r="F824" s="10">
        <v>14.55</v>
      </c>
      <c r="G824" s="10">
        <v>638.1</v>
      </c>
      <c r="H824" s="10">
        <v>0.63790000000000002</v>
      </c>
    </row>
    <row r="825" spans="1:8" x14ac:dyDescent="0.2">
      <c r="A825" s="10">
        <v>716</v>
      </c>
      <c r="B825" s="86">
        <v>0.375</v>
      </c>
      <c r="C825" s="87">
        <v>44697</v>
      </c>
      <c r="D825" s="10">
        <v>1053.3800000000001</v>
      </c>
      <c r="E825" s="10">
        <v>1300.8</v>
      </c>
      <c r="F825" s="10">
        <v>14.29</v>
      </c>
      <c r="G825" s="10">
        <v>637.4</v>
      </c>
      <c r="H825" s="10">
        <v>0.63670000000000004</v>
      </c>
    </row>
    <row r="826" spans="1:8" x14ac:dyDescent="0.2">
      <c r="A826" s="10">
        <v>717</v>
      </c>
      <c r="B826" s="86">
        <v>0.625</v>
      </c>
      <c r="C826" s="87">
        <v>44697</v>
      </c>
      <c r="D826" s="10">
        <v>1047.76</v>
      </c>
      <c r="E826" s="10">
        <v>1286.7</v>
      </c>
      <c r="F826" s="10">
        <v>16.11</v>
      </c>
      <c r="G826" s="10">
        <v>630.5</v>
      </c>
      <c r="H826" s="10">
        <v>0.63270000000000004</v>
      </c>
    </row>
    <row r="827" spans="1:8" x14ac:dyDescent="0.2">
      <c r="A827" s="10">
        <v>718</v>
      </c>
      <c r="B827" s="86">
        <v>0.875</v>
      </c>
      <c r="C827" s="87">
        <v>44697</v>
      </c>
      <c r="D827" s="10">
        <v>1048.1199999999999</v>
      </c>
      <c r="E827" s="10">
        <v>1292.5999999999999</v>
      </c>
      <c r="F827" s="10">
        <v>15.63</v>
      </c>
      <c r="G827" s="10">
        <v>633.4</v>
      </c>
      <c r="H827" s="10">
        <v>0.63500000000000001</v>
      </c>
    </row>
    <row r="828" spans="1:8" x14ac:dyDescent="0.2">
      <c r="A828" s="10">
        <v>719</v>
      </c>
      <c r="B828" s="86">
        <v>0.125</v>
      </c>
      <c r="C828" s="87">
        <v>44698</v>
      </c>
      <c r="D828" s="10">
        <v>1046.26</v>
      </c>
      <c r="E828" s="10">
        <v>1301.9000000000001</v>
      </c>
      <c r="F828" s="10">
        <v>14.65</v>
      </c>
      <c r="G828" s="10">
        <v>637.9</v>
      </c>
      <c r="H828" s="10">
        <v>0.63790000000000002</v>
      </c>
    </row>
    <row r="829" spans="1:8" x14ac:dyDescent="0.2">
      <c r="A829" s="10">
        <v>720</v>
      </c>
      <c r="B829" s="86">
        <v>0.375</v>
      </c>
      <c r="C829" s="87">
        <v>44698</v>
      </c>
      <c r="D829" s="10">
        <v>1046.1300000000001</v>
      </c>
      <c r="E829" s="10">
        <v>1301.0999999999999</v>
      </c>
      <c r="F829" s="10">
        <v>14.34</v>
      </c>
      <c r="G829" s="10">
        <v>637.5</v>
      </c>
      <c r="H829" s="10">
        <v>0.63700000000000001</v>
      </c>
    </row>
    <row r="830" spans="1:8" x14ac:dyDescent="0.2">
      <c r="A830" s="10">
        <v>721</v>
      </c>
      <c r="B830" s="86">
        <v>0.625</v>
      </c>
      <c r="C830" s="87">
        <v>44698</v>
      </c>
      <c r="D830" s="10">
        <v>1042.74</v>
      </c>
      <c r="E830" s="10">
        <v>1289.9000000000001</v>
      </c>
      <c r="F830" s="10">
        <v>16.12</v>
      </c>
      <c r="G830" s="10">
        <v>632</v>
      </c>
      <c r="H830" s="10">
        <v>0.63439999999999996</v>
      </c>
    </row>
    <row r="831" spans="1:8" x14ac:dyDescent="0.2">
      <c r="A831" s="10">
        <v>722</v>
      </c>
      <c r="B831" s="86">
        <v>0.875</v>
      </c>
      <c r="C831" s="87">
        <v>44698</v>
      </c>
      <c r="D831" s="10">
        <v>1043.98</v>
      </c>
      <c r="E831" s="10">
        <v>1293.2</v>
      </c>
      <c r="F831" s="10">
        <v>15.99</v>
      </c>
      <c r="G831" s="10">
        <v>633.70000000000005</v>
      </c>
      <c r="H831" s="10">
        <v>0.63580000000000003</v>
      </c>
    </row>
    <row r="832" spans="1:8" x14ac:dyDescent="0.2">
      <c r="A832" s="10">
        <v>723</v>
      </c>
      <c r="B832" s="86">
        <v>0.125</v>
      </c>
      <c r="C832" s="87">
        <v>44699</v>
      </c>
      <c r="D832" s="10">
        <v>1043.56</v>
      </c>
      <c r="E832" s="10">
        <v>1295.5</v>
      </c>
      <c r="F832" s="10">
        <v>15.87</v>
      </c>
      <c r="G832" s="10">
        <v>634.79999999999995</v>
      </c>
      <c r="H832" s="10">
        <v>0.63680000000000003</v>
      </c>
    </row>
    <row r="833" spans="1:8" x14ac:dyDescent="0.2">
      <c r="A833" s="10">
        <v>724</v>
      </c>
      <c r="B833" s="86">
        <v>0.375</v>
      </c>
      <c r="C833" s="87">
        <v>44699</v>
      </c>
      <c r="D833" s="10">
        <v>1046.01</v>
      </c>
      <c r="E833" s="10">
        <v>1297.5</v>
      </c>
      <c r="F833" s="10">
        <v>15.82</v>
      </c>
      <c r="G833" s="10">
        <v>635.79999999999995</v>
      </c>
      <c r="H833" s="10">
        <v>0.63780000000000003</v>
      </c>
    </row>
    <row r="834" spans="1:8" x14ac:dyDescent="0.2">
      <c r="A834" s="10">
        <v>725</v>
      </c>
      <c r="B834" s="86">
        <v>0.625</v>
      </c>
      <c r="C834" s="87">
        <v>44699</v>
      </c>
      <c r="D834" s="10">
        <v>1046.1099999999999</v>
      </c>
      <c r="E834" s="10">
        <v>1291.0999999999999</v>
      </c>
      <c r="F834" s="10">
        <v>17.34</v>
      </c>
      <c r="G834" s="10">
        <v>632.6</v>
      </c>
      <c r="H834" s="10">
        <v>0.63680000000000003</v>
      </c>
    </row>
    <row r="835" spans="1:8" x14ac:dyDescent="0.2">
      <c r="A835" s="10">
        <v>726</v>
      </c>
      <c r="B835" s="86">
        <v>0.875</v>
      </c>
      <c r="C835" s="87">
        <v>44699</v>
      </c>
      <c r="D835" s="10">
        <v>1049.71</v>
      </c>
      <c r="E835" s="10">
        <v>1294.2</v>
      </c>
      <c r="F835" s="10">
        <v>16.89</v>
      </c>
      <c r="G835" s="10">
        <v>634.20000000000005</v>
      </c>
      <c r="H835" s="10">
        <v>0.63780000000000003</v>
      </c>
    </row>
    <row r="836" spans="1:8" x14ac:dyDescent="0.2">
      <c r="A836" s="10">
        <v>727</v>
      </c>
      <c r="B836" s="86">
        <v>0.125</v>
      </c>
      <c r="C836" s="87">
        <v>44700</v>
      </c>
      <c r="D836" s="10">
        <v>1049.8800000000001</v>
      </c>
      <c r="E836" s="10">
        <v>1296.5999999999999</v>
      </c>
      <c r="F836" s="10">
        <v>16.43</v>
      </c>
      <c r="G836" s="10">
        <v>635.29999999999995</v>
      </c>
      <c r="H836" s="10">
        <v>0.63829999999999998</v>
      </c>
    </row>
    <row r="837" spans="1:8" x14ac:dyDescent="0.2">
      <c r="A837" s="10">
        <v>728</v>
      </c>
      <c r="B837" s="86">
        <v>0.375</v>
      </c>
      <c r="C837" s="87">
        <v>44700</v>
      </c>
      <c r="D837" s="10">
        <v>1052.58</v>
      </c>
      <c r="E837" s="10">
        <v>1301.9000000000001</v>
      </c>
      <c r="F837" s="10">
        <v>16.03</v>
      </c>
      <c r="G837" s="10">
        <v>637.9</v>
      </c>
      <c r="H837" s="10">
        <v>0.64039999999999997</v>
      </c>
    </row>
    <row r="838" spans="1:8" x14ac:dyDescent="0.2">
      <c r="A838" s="10">
        <v>729</v>
      </c>
      <c r="B838" s="86">
        <v>0.625</v>
      </c>
      <c r="C838" s="87">
        <v>44700</v>
      </c>
      <c r="D838" s="10">
        <v>1050.71</v>
      </c>
      <c r="E838" s="10">
        <v>1294.2</v>
      </c>
      <c r="F838" s="10">
        <v>17.7</v>
      </c>
      <c r="G838" s="10">
        <v>634.1</v>
      </c>
      <c r="H838" s="10">
        <v>0.63880000000000003</v>
      </c>
    </row>
    <row r="839" spans="1:8" x14ac:dyDescent="0.2">
      <c r="A839" s="10">
        <v>730</v>
      </c>
      <c r="B839" s="86">
        <v>0.875</v>
      </c>
      <c r="C839" s="87">
        <v>44700</v>
      </c>
      <c r="D839" s="10">
        <v>1053.07</v>
      </c>
      <c r="E839" s="10">
        <v>1297</v>
      </c>
      <c r="F839" s="10">
        <v>17.239999999999998</v>
      </c>
      <c r="G839" s="10">
        <v>635.5</v>
      </c>
      <c r="H839" s="10">
        <v>0.63970000000000005</v>
      </c>
    </row>
    <row r="840" spans="1:8" x14ac:dyDescent="0.2">
      <c r="A840" s="10">
        <v>731</v>
      </c>
      <c r="B840" s="86">
        <v>0.125</v>
      </c>
      <c r="C840" s="87">
        <v>44701</v>
      </c>
      <c r="D840" s="10">
        <v>1052.72</v>
      </c>
      <c r="E840" s="10">
        <v>1299.2</v>
      </c>
      <c r="F840" s="10">
        <v>16.82</v>
      </c>
      <c r="G840" s="10">
        <v>636.6</v>
      </c>
      <c r="H840" s="10">
        <v>0.64019999999999999</v>
      </c>
    </row>
    <row r="841" spans="1:8" x14ac:dyDescent="0.2">
      <c r="A841" s="10">
        <v>732</v>
      </c>
      <c r="B841" s="86">
        <v>0.375</v>
      </c>
      <c r="C841" s="87">
        <v>44701</v>
      </c>
      <c r="D841" s="10">
        <v>1055.02</v>
      </c>
      <c r="E841" s="10">
        <v>1300.7</v>
      </c>
      <c r="F841" s="10">
        <v>16.73</v>
      </c>
      <c r="G841" s="10">
        <v>637.4</v>
      </c>
      <c r="H841" s="10">
        <v>0.64090000000000003</v>
      </c>
    </row>
    <row r="842" spans="1:8" x14ac:dyDescent="0.2">
      <c r="A842" s="10">
        <v>733</v>
      </c>
      <c r="B842" s="86">
        <v>0.625</v>
      </c>
      <c r="C842" s="87">
        <v>44701</v>
      </c>
      <c r="D842" s="10">
        <v>1052.74</v>
      </c>
      <c r="E842" s="10">
        <v>1298.7</v>
      </c>
      <c r="F842" s="10">
        <v>18.02</v>
      </c>
      <c r="G842" s="10">
        <v>636.4</v>
      </c>
      <c r="H842" s="10">
        <v>0.64159999999999995</v>
      </c>
    </row>
    <row r="843" spans="1:8" x14ac:dyDescent="0.2">
      <c r="A843" s="10">
        <v>734</v>
      </c>
      <c r="B843" s="86">
        <v>0.875</v>
      </c>
      <c r="C843" s="87">
        <v>44701</v>
      </c>
      <c r="D843" s="10">
        <v>1055.1500000000001</v>
      </c>
      <c r="E843" s="10">
        <v>1301.2</v>
      </c>
      <c r="F843" s="10">
        <v>17.22</v>
      </c>
      <c r="G843" s="10">
        <v>637.6</v>
      </c>
      <c r="H843" s="10">
        <v>0.64180000000000004</v>
      </c>
    </row>
    <row r="844" spans="1:8" x14ac:dyDescent="0.2">
      <c r="A844" s="10">
        <v>735</v>
      </c>
      <c r="B844" s="86">
        <v>0.125</v>
      </c>
      <c r="C844" s="87">
        <v>44702</v>
      </c>
      <c r="D844" s="10">
        <v>1053.74</v>
      </c>
      <c r="E844" s="10">
        <v>1303.9000000000001</v>
      </c>
      <c r="F844" s="10">
        <v>16.53</v>
      </c>
      <c r="G844" s="10">
        <v>638.9</v>
      </c>
      <c r="H844" s="10">
        <v>0.64219999999999999</v>
      </c>
    </row>
    <row r="845" spans="1:8" x14ac:dyDescent="0.2">
      <c r="A845" s="10">
        <v>736</v>
      </c>
      <c r="B845" s="86">
        <v>0.375</v>
      </c>
      <c r="C845" s="87">
        <v>44702</v>
      </c>
      <c r="D845" s="10">
        <v>1053.25</v>
      </c>
      <c r="E845" s="10">
        <v>1303.5</v>
      </c>
      <c r="F845" s="10">
        <v>15.83</v>
      </c>
      <c r="G845" s="10">
        <v>638.70000000000005</v>
      </c>
      <c r="H845" s="10">
        <v>0.64080000000000004</v>
      </c>
    </row>
    <row r="846" spans="1:8" x14ac:dyDescent="0.2">
      <c r="A846" s="10">
        <v>737</v>
      </c>
      <c r="B846" s="86">
        <v>0.625</v>
      </c>
      <c r="C846" s="87">
        <v>44702</v>
      </c>
      <c r="D846" s="10">
        <v>1047.98</v>
      </c>
      <c r="E846" s="10">
        <v>1291.5</v>
      </c>
      <c r="F846" s="10">
        <v>17.41</v>
      </c>
      <c r="G846" s="10">
        <v>632.79999999999995</v>
      </c>
      <c r="H846" s="10">
        <v>0.6371</v>
      </c>
    </row>
    <row r="847" spans="1:8" x14ac:dyDescent="0.2">
      <c r="A847" s="10">
        <v>738</v>
      </c>
      <c r="B847" s="86">
        <v>0.875</v>
      </c>
      <c r="C847" s="87">
        <v>44702</v>
      </c>
      <c r="D847" s="10">
        <v>1047.26</v>
      </c>
      <c r="E847" s="10">
        <v>1290.0999999999999</v>
      </c>
      <c r="F847" s="10">
        <v>17</v>
      </c>
      <c r="G847" s="10">
        <v>632.20000000000005</v>
      </c>
      <c r="H847" s="10">
        <v>0.63580000000000003</v>
      </c>
    </row>
    <row r="848" spans="1:8" x14ac:dyDescent="0.2">
      <c r="A848" s="10">
        <v>739</v>
      </c>
      <c r="B848" s="86">
        <v>0.125</v>
      </c>
      <c r="C848" s="87">
        <v>44703</v>
      </c>
      <c r="D848" s="10">
        <v>1044.17</v>
      </c>
      <c r="E848" s="10">
        <v>1290.5999999999999</v>
      </c>
      <c r="F848" s="10">
        <v>16.16</v>
      </c>
      <c r="G848" s="10">
        <v>632.4</v>
      </c>
      <c r="H848" s="10">
        <v>0.63480000000000003</v>
      </c>
    </row>
    <row r="849" spans="1:8" x14ac:dyDescent="0.2">
      <c r="A849" s="10">
        <v>740</v>
      </c>
      <c r="B849" s="86">
        <v>0.375</v>
      </c>
      <c r="C849" s="87">
        <v>44703</v>
      </c>
      <c r="D849" s="10">
        <v>1041.05</v>
      </c>
      <c r="E849" s="10">
        <v>1286.7</v>
      </c>
      <c r="F849" s="10">
        <v>15.47</v>
      </c>
      <c r="G849" s="10">
        <v>630.5</v>
      </c>
      <c r="H849" s="10">
        <v>0.63170000000000004</v>
      </c>
    </row>
    <row r="850" spans="1:8" x14ac:dyDescent="0.2">
      <c r="A850" s="10">
        <v>741</v>
      </c>
      <c r="B850" s="86">
        <v>0.625</v>
      </c>
      <c r="C850" s="87">
        <v>44703</v>
      </c>
      <c r="D850" s="10">
        <v>1037.57</v>
      </c>
      <c r="E850" s="10">
        <v>1277.8</v>
      </c>
      <c r="F850" s="10">
        <v>16.170000000000002</v>
      </c>
      <c r="G850" s="10">
        <v>626.1</v>
      </c>
      <c r="H850" s="10">
        <v>0.62819999999999998</v>
      </c>
    </row>
    <row r="851" spans="1:8" x14ac:dyDescent="0.2">
      <c r="A851" s="10">
        <v>742</v>
      </c>
      <c r="B851" s="86">
        <v>0.875</v>
      </c>
      <c r="C851" s="87">
        <v>44703</v>
      </c>
      <c r="D851" s="10">
        <v>1041.25</v>
      </c>
      <c r="E851" s="10">
        <v>1281.8</v>
      </c>
      <c r="F851" s="10">
        <v>16.02</v>
      </c>
      <c r="G851" s="10">
        <v>628.1</v>
      </c>
      <c r="H851" s="10">
        <v>0.63009999999999999</v>
      </c>
    </row>
    <row r="852" spans="1:8" x14ac:dyDescent="0.2">
      <c r="A852" s="10">
        <v>743</v>
      </c>
      <c r="B852" s="86">
        <v>0.125</v>
      </c>
      <c r="C852" s="87">
        <v>44704</v>
      </c>
      <c r="D852" s="10">
        <v>1040.47</v>
      </c>
      <c r="E852" s="10">
        <v>1291.3</v>
      </c>
      <c r="F852" s="10">
        <v>15.52</v>
      </c>
      <c r="G852" s="10">
        <v>632.70000000000005</v>
      </c>
      <c r="H852" s="10">
        <v>0.6341</v>
      </c>
    </row>
    <row r="853" spans="1:8" x14ac:dyDescent="0.2">
      <c r="A853" s="10">
        <v>744</v>
      </c>
      <c r="B853" s="86">
        <v>0.375</v>
      </c>
      <c r="C853" s="87">
        <v>44704</v>
      </c>
      <c r="D853" s="10">
        <v>1041.68</v>
      </c>
      <c r="E853" s="10">
        <v>1298.5</v>
      </c>
      <c r="F853" s="10">
        <v>15.17</v>
      </c>
      <c r="G853" s="10">
        <v>636.20000000000005</v>
      </c>
      <c r="H853" s="10">
        <v>0.63719999999999999</v>
      </c>
    </row>
    <row r="854" spans="1:8" x14ac:dyDescent="0.2">
      <c r="A854" s="10">
        <v>745</v>
      </c>
      <c r="B854" s="86">
        <v>0.625</v>
      </c>
      <c r="C854" s="87">
        <v>44704</v>
      </c>
      <c r="D854" s="10">
        <v>1040.6400000000001</v>
      </c>
      <c r="E854" s="10">
        <v>1300</v>
      </c>
      <c r="F854" s="10">
        <v>15.73</v>
      </c>
      <c r="G854" s="10">
        <v>637</v>
      </c>
      <c r="H854" s="10">
        <v>0.63890000000000002</v>
      </c>
    </row>
    <row r="855" spans="1:8" x14ac:dyDescent="0.2">
      <c r="A855" s="10">
        <v>746</v>
      </c>
      <c r="B855" s="86">
        <v>0.875</v>
      </c>
      <c r="C855" s="87">
        <v>44704</v>
      </c>
      <c r="D855" s="10">
        <v>1042.31</v>
      </c>
      <c r="E855" s="10">
        <v>1303.5</v>
      </c>
      <c r="F855" s="10">
        <v>15.64</v>
      </c>
      <c r="G855" s="10">
        <v>638.70000000000005</v>
      </c>
      <c r="H855" s="10">
        <v>0.64059999999999995</v>
      </c>
    </row>
    <row r="856" spans="1:8" x14ac:dyDescent="0.2">
      <c r="A856" s="10">
        <v>747</v>
      </c>
      <c r="B856" s="86">
        <v>0.125</v>
      </c>
      <c r="C856" s="87">
        <v>44705</v>
      </c>
      <c r="D856" s="10">
        <v>1047.8800000000001</v>
      </c>
      <c r="E856" s="10">
        <v>1304.3</v>
      </c>
      <c r="F856" s="10">
        <v>15.74</v>
      </c>
      <c r="G856" s="10">
        <v>639.1</v>
      </c>
      <c r="H856" s="10">
        <v>0.6411</v>
      </c>
    </row>
    <row r="857" spans="1:8" x14ac:dyDescent="0.2">
      <c r="A857" s="10">
        <v>748</v>
      </c>
      <c r="B857" s="86">
        <v>0.375</v>
      </c>
      <c r="C857" s="87">
        <v>44705</v>
      </c>
      <c r="D857" s="10">
        <v>1053.6300000000001</v>
      </c>
      <c r="E857" s="10">
        <v>1306</v>
      </c>
      <c r="F857" s="10">
        <v>15.66</v>
      </c>
      <c r="G857" s="10">
        <v>640</v>
      </c>
      <c r="H857" s="10">
        <v>0.64190000000000003</v>
      </c>
    </row>
    <row r="858" spans="1:8" x14ac:dyDescent="0.2">
      <c r="A858" s="10">
        <v>749</v>
      </c>
      <c r="B858" s="86">
        <v>0.625</v>
      </c>
      <c r="C858" s="87">
        <v>44705</v>
      </c>
      <c r="D858" s="10">
        <v>1055.95</v>
      </c>
      <c r="E858" s="10">
        <v>1303.7</v>
      </c>
      <c r="F858" s="10">
        <v>16.899999999999999</v>
      </c>
      <c r="G858" s="10">
        <v>638.79999999999995</v>
      </c>
      <c r="H858" s="10">
        <v>0.64259999999999995</v>
      </c>
    </row>
    <row r="859" spans="1:8" x14ac:dyDescent="0.2">
      <c r="A859" s="10">
        <v>750</v>
      </c>
      <c r="B859" s="86">
        <v>0.875</v>
      </c>
      <c r="C859" s="87">
        <v>44705</v>
      </c>
      <c r="D859" s="10">
        <v>1061.04</v>
      </c>
      <c r="E859" s="10">
        <v>1307.0999999999999</v>
      </c>
      <c r="F859" s="10">
        <v>17.010000000000002</v>
      </c>
      <c r="G859" s="10">
        <v>640.5</v>
      </c>
      <c r="H859" s="10">
        <v>0.64459999999999995</v>
      </c>
    </row>
    <row r="860" spans="1:8" x14ac:dyDescent="0.2">
      <c r="A860" s="10">
        <v>751</v>
      </c>
      <c r="B860" s="86">
        <v>0.125</v>
      </c>
      <c r="C860" s="87">
        <v>44706</v>
      </c>
      <c r="D860" s="10">
        <v>1062.08</v>
      </c>
      <c r="E860" s="10">
        <v>1310.3</v>
      </c>
      <c r="F860" s="10">
        <v>16.3</v>
      </c>
      <c r="G860" s="10">
        <v>642.1</v>
      </c>
      <c r="H860" s="10">
        <v>0.64510000000000001</v>
      </c>
    </row>
    <row r="861" spans="1:8" x14ac:dyDescent="0.2">
      <c r="A861" s="10">
        <v>752</v>
      </c>
      <c r="B861" s="86">
        <v>0.375</v>
      </c>
      <c r="C861" s="87">
        <v>44706</v>
      </c>
      <c r="D861" s="10">
        <v>1065.1500000000001</v>
      </c>
      <c r="E861" s="10">
        <v>1313.2</v>
      </c>
      <c r="F861" s="10">
        <v>15.41</v>
      </c>
      <c r="G861" s="10">
        <v>643.5</v>
      </c>
      <c r="H861" s="10">
        <v>0.64510000000000001</v>
      </c>
    </row>
    <row r="862" spans="1:8" x14ac:dyDescent="0.2">
      <c r="A862" s="10">
        <v>753</v>
      </c>
      <c r="B862" s="86">
        <v>0.625</v>
      </c>
      <c r="C862" s="87">
        <v>44706</v>
      </c>
      <c r="D862" s="10">
        <v>1062.68</v>
      </c>
      <c r="E862" s="10">
        <v>1312.7</v>
      </c>
      <c r="F862" s="10">
        <v>16.100000000000001</v>
      </c>
      <c r="G862" s="10">
        <v>643.20000000000005</v>
      </c>
      <c r="H862" s="10">
        <v>0.64600000000000002</v>
      </c>
    </row>
    <row r="863" spans="1:8" x14ac:dyDescent="0.2">
      <c r="A863" s="10">
        <v>754</v>
      </c>
      <c r="B863" s="86">
        <v>0.875</v>
      </c>
      <c r="C863" s="87">
        <v>44706</v>
      </c>
      <c r="D863" s="10">
        <v>1064.1099999999999</v>
      </c>
      <c r="E863" s="10">
        <v>1332.3</v>
      </c>
      <c r="F863" s="10">
        <v>16.149999999999999</v>
      </c>
      <c r="G863" s="10">
        <v>652.79999999999995</v>
      </c>
      <c r="H863" s="10">
        <v>0.65620000000000001</v>
      </c>
    </row>
    <row r="864" spans="1:8" x14ac:dyDescent="0.2">
      <c r="A864" s="10">
        <v>755</v>
      </c>
      <c r="B864" s="86">
        <v>0.125</v>
      </c>
      <c r="C864" s="87">
        <v>44707</v>
      </c>
      <c r="D864" s="10">
        <v>1063.8399999999999</v>
      </c>
      <c r="E864" s="10">
        <v>1340.7</v>
      </c>
      <c r="F864" s="10">
        <v>15.12</v>
      </c>
      <c r="G864" s="10">
        <v>656.9</v>
      </c>
      <c r="H864" s="10">
        <v>0.65869999999999995</v>
      </c>
    </row>
    <row r="865" spans="1:8" x14ac:dyDescent="0.2">
      <c r="A865" s="10">
        <v>756</v>
      </c>
      <c r="B865" s="86">
        <v>0.375</v>
      </c>
      <c r="C865" s="87">
        <v>44707</v>
      </c>
      <c r="D865" s="10">
        <v>1064.47</v>
      </c>
      <c r="E865" s="10">
        <v>1365.5</v>
      </c>
      <c r="F865" s="10">
        <v>14.34</v>
      </c>
      <c r="G865" s="10">
        <v>669.1</v>
      </c>
      <c r="H865" s="10">
        <v>0.66990000000000005</v>
      </c>
    </row>
    <row r="866" spans="1:8" x14ac:dyDescent="0.2">
      <c r="A866" s="10">
        <v>757</v>
      </c>
      <c r="B866" s="86">
        <v>0.625</v>
      </c>
      <c r="C866" s="87">
        <v>44707</v>
      </c>
      <c r="D866" s="10">
        <v>1060.3499999999999</v>
      </c>
      <c r="E866" s="10">
        <v>1386.5</v>
      </c>
      <c r="F866" s="10">
        <v>15.41</v>
      </c>
      <c r="G866" s="10">
        <v>679.4</v>
      </c>
      <c r="H866" s="10">
        <v>0.68269999999999997</v>
      </c>
    </row>
    <row r="867" spans="1:8" x14ac:dyDescent="0.2">
      <c r="A867" s="10">
        <v>758</v>
      </c>
      <c r="B867" s="86">
        <v>0.875</v>
      </c>
      <c r="C867" s="87">
        <v>44707</v>
      </c>
      <c r="D867" s="10">
        <v>1061.6500000000001</v>
      </c>
      <c r="E867" s="10">
        <v>1394.9</v>
      </c>
      <c r="F867" s="10">
        <v>15.31</v>
      </c>
      <c r="G867" s="10">
        <v>683.5</v>
      </c>
      <c r="H867" s="10">
        <v>0.68689999999999996</v>
      </c>
    </row>
    <row r="868" spans="1:8" x14ac:dyDescent="0.2">
      <c r="A868" s="10">
        <v>759</v>
      </c>
      <c r="B868" s="86">
        <v>0.125</v>
      </c>
      <c r="C868" s="87">
        <v>44708</v>
      </c>
      <c r="D868" s="10">
        <v>1061.5</v>
      </c>
      <c r="E868" s="10">
        <v>1400.1</v>
      </c>
      <c r="F868" s="10">
        <v>14.72</v>
      </c>
      <c r="G868" s="10">
        <v>686.1</v>
      </c>
      <c r="H868" s="10">
        <v>0.68840000000000001</v>
      </c>
    </row>
    <row r="869" spans="1:8" x14ac:dyDescent="0.2">
      <c r="A869" s="10">
        <v>760</v>
      </c>
      <c r="B869" s="86">
        <v>0.375</v>
      </c>
      <c r="C869" s="87">
        <v>44708</v>
      </c>
      <c r="D869" s="10">
        <v>1063.0999999999999</v>
      </c>
      <c r="E869" s="10">
        <v>1412.7</v>
      </c>
      <c r="F869" s="10">
        <v>14.15</v>
      </c>
      <c r="G869" s="10">
        <v>692.2</v>
      </c>
      <c r="H869" s="10">
        <v>0.69369999999999998</v>
      </c>
    </row>
    <row r="870" spans="1:8" x14ac:dyDescent="0.2">
      <c r="A870" s="10">
        <v>761</v>
      </c>
      <c r="B870" s="86">
        <v>0.625</v>
      </c>
      <c r="C870" s="87">
        <v>44708</v>
      </c>
      <c r="D870" s="10">
        <v>1059.49</v>
      </c>
      <c r="E870" s="10">
        <v>1416.7</v>
      </c>
      <c r="F870" s="10">
        <v>15.36</v>
      </c>
      <c r="G870" s="10">
        <v>694.2</v>
      </c>
      <c r="H870" s="10">
        <v>0.69820000000000004</v>
      </c>
    </row>
    <row r="871" spans="1:8" x14ac:dyDescent="0.2">
      <c r="A871" s="10">
        <v>762</v>
      </c>
      <c r="B871" s="86">
        <v>0.875</v>
      </c>
      <c r="C871" s="87">
        <v>44708</v>
      </c>
      <c r="D871" s="10">
        <v>1061.4000000000001</v>
      </c>
      <c r="E871" s="10">
        <v>1450.7</v>
      </c>
      <c r="F871" s="10">
        <v>15.53</v>
      </c>
      <c r="G871" s="10">
        <v>710.8</v>
      </c>
      <c r="H871" s="10">
        <v>0.71599999999999997</v>
      </c>
    </row>
    <row r="872" spans="1:8" x14ac:dyDescent="0.2">
      <c r="A872" s="10">
        <v>763</v>
      </c>
      <c r="B872" s="86">
        <v>0.125</v>
      </c>
      <c r="C872" s="87">
        <v>44709</v>
      </c>
      <c r="D872" s="10">
        <v>1060.33</v>
      </c>
      <c r="E872" s="10">
        <v>1466.3</v>
      </c>
      <c r="F872" s="10">
        <v>14.81</v>
      </c>
      <c r="G872" s="10">
        <v>718.5</v>
      </c>
      <c r="H872" s="10">
        <v>0.72260000000000002</v>
      </c>
    </row>
    <row r="873" spans="1:8" x14ac:dyDescent="0.2">
      <c r="A873" s="10">
        <v>764</v>
      </c>
      <c r="B873" s="86">
        <v>0.375</v>
      </c>
      <c r="C873" s="87">
        <v>44709</v>
      </c>
      <c r="D873" s="10">
        <v>1060.9000000000001</v>
      </c>
      <c r="E873" s="10">
        <v>1483.6</v>
      </c>
      <c r="F873" s="10">
        <v>14.07</v>
      </c>
      <c r="G873" s="10">
        <v>727</v>
      </c>
      <c r="H873" s="10">
        <v>0.72989999999999999</v>
      </c>
    </row>
    <row r="874" spans="1:8" x14ac:dyDescent="0.2">
      <c r="A874" s="10">
        <v>765</v>
      </c>
      <c r="B874" s="86">
        <v>0.625</v>
      </c>
      <c r="C874" s="87">
        <v>44709</v>
      </c>
      <c r="D874" s="10">
        <v>1058.71</v>
      </c>
      <c r="E874" s="10">
        <v>1499.3</v>
      </c>
      <c r="F874" s="10">
        <v>15.36</v>
      </c>
      <c r="G874" s="10">
        <v>734.7</v>
      </c>
      <c r="H874" s="10">
        <v>0.74080000000000001</v>
      </c>
    </row>
    <row r="875" spans="1:8" x14ac:dyDescent="0.2">
      <c r="A875" s="10">
        <v>766</v>
      </c>
      <c r="B875" s="86">
        <v>0.875</v>
      </c>
      <c r="C875" s="87">
        <v>44709</v>
      </c>
      <c r="D875" s="10">
        <v>1061.43</v>
      </c>
      <c r="E875" s="10">
        <v>1517.6</v>
      </c>
      <c r="F875" s="10">
        <v>15.02</v>
      </c>
      <c r="G875" s="10">
        <v>743.6</v>
      </c>
      <c r="H875" s="10">
        <v>0.74950000000000006</v>
      </c>
    </row>
    <row r="876" spans="1:8" x14ac:dyDescent="0.2">
      <c r="A876" s="10">
        <v>767</v>
      </c>
      <c r="B876" s="86">
        <v>0.125</v>
      </c>
      <c r="C876" s="87">
        <v>44710</v>
      </c>
      <c r="D876" s="10">
        <v>1064.52</v>
      </c>
      <c r="E876" s="10">
        <v>1536.1</v>
      </c>
      <c r="F876" s="10">
        <v>13.95</v>
      </c>
      <c r="G876" s="10">
        <v>752.7</v>
      </c>
      <c r="H876" s="10">
        <v>0.75670000000000004</v>
      </c>
    </row>
    <row r="877" spans="1:8" x14ac:dyDescent="0.2">
      <c r="A877" s="10">
        <v>768</v>
      </c>
      <c r="B877" s="86">
        <v>0.375</v>
      </c>
      <c r="C877" s="87">
        <v>44710</v>
      </c>
      <c r="D877" s="10">
        <v>1067.06</v>
      </c>
      <c r="E877" s="10">
        <v>1543.3</v>
      </c>
      <c r="F877" s="10">
        <v>13.1</v>
      </c>
      <c r="G877" s="10">
        <v>756.2</v>
      </c>
      <c r="H877" s="10">
        <v>0.75819999999999999</v>
      </c>
    </row>
    <row r="878" spans="1:8" x14ac:dyDescent="0.2">
      <c r="A878" s="10">
        <v>769</v>
      </c>
      <c r="B878" s="86">
        <v>0.625</v>
      </c>
      <c r="C878" s="87">
        <v>44710</v>
      </c>
      <c r="D878" s="10">
        <v>1065.6600000000001</v>
      </c>
      <c r="E878" s="10">
        <v>1545.3</v>
      </c>
      <c r="F878" s="10">
        <v>13.56</v>
      </c>
      <c r="G878" s="10">
        <v>757.2</v>
      </c>
      <c r="H878" s="10">
        <v>0.76039999999999996</v>
      </c>
    </row>
    <row r="879" spans="1:8" x14ac:dyDescent="0.2">
      <c r="A879" s="10">
        <v>770</v>
      </c>
      <c r="B879" s="86">
        <v>0.875</v>
      </c>
      <c r="C879" s="87">
        <v>44710</v>
      </c>
      <c r="D879" s="10">
        <v>1069.6300000000001</v>
      </c>
      <c r="E879" s="10">
        <v>1553.3</v>
      </c>
      <c r="F879" s="10">
        <v>13.29</v>
      </c>
      <c r="G879" s="10">
        <v>761.1</v>
      </c>
      <c r="H879" s="10">
        <v>0.76380000000000003</v>
      </c>
    </row>
    <row r="880" spans="1:8" x14ac:dyDescent="0.2">
      <c r="A880" s="10">
        <v>771</v>
      </c>
      <c r="B880" s="86">
        <v>0.125</v>
      </c>
      <c r="C880" s="87">
        <v>44711</v>
      </c>
      <c r="D880" s="10">
        <v>1069.4000000000001</v>
      </c>
      <c r="E880" s="10">
        <v>1559.1</v>
      </c>
      <c r="F880" s="10">
        <v>12.51</v>
      </c>
      <c r="G880" s="10">
        <v>764</v>
      </c>
      <c r="H880" s="10">
        <v>0.76470000000000005</v>
      </c>
    </row>
    <row r="881" spans="1:8" x14ac:dyDescent="0.2">
      <c r="A881" s="10">
        <v>772</v>
      </c>
      <c r="B881" s="86">
        <v>0.375</v>
      </c>
      <c r="C881" s="87">
        <v>44711</v>
      </c>
      <c r="D881" s="10">
        <v>1071.4000000000001</v>
      </c>
      <c r="E881" s="10">
        <v>1565.4</v>
      </c>
      <c r="F881" s="10">
        <v>11.82</v>
      </c>
      <c r="G881" s="10">
        <v>767.1</v>
      </c>
      <c r="H881" s="10">
        <v>0.76580000000000004</v>
      </c>
    </row>
    <row r="882" spans="1:8" x14ac:dyDescent="0.2">
      <c r="A882" s="10">
        <v>773</v>
      </c>
      <c r="B882" s="86">
        <v>0.625</v>
      </c>
      <c r="C882" s="87">
        <v>44711</v>
      </c>
      <c r="D882" s="10">
        <v>1066.83</v>
      </c>
      <c r="E882" s="10">
        <v>1560.5</v>
      </c>
      <c r="F882" s="10">
        <v>12.82</v>
      </c>
      <c r="G882" s="10">
        <v>764.7</v>
      </c>
      <c r="H882" s="10">
        <v>0.76629999999999998</v>
      </c>
    </row>
    <row r="883" spans="1:8" x14ac:dyDescent="0.2">
      <c r="A883" s="10">
        <v>774</v>
      </c>
      <c r="B883" s="86">
        <v>0.875</v>
      </c>
      <c r="C883" s="87">
        <v>44711</v>
      </c>
      <c r="D883" s="10">
        <v>1068.1500000000001</v>
      </c>
      <c r="E883" s="10">
        <v>1560.9</v>
      </c>
      <c r="F883" s="10">
        <v>13.25</v>
      </c>
      <c r="G883" s="10">
        <v>764.9</v>
      </c>
      <c r="H883" s="10">
        <v>0.76759999999999995</v>
      </c>
    </row>
    <row r="884" spans="1:8" x14ac:dyDescent="0.2">
      <c r="A884" s="10">
        <v>775</v>
      </c>
      <c r="B884" s="86">
        <v>0.125</v>
      </c>
      <c r="C884" s="87">
        <v>44712</v>
      </c>
      <c r="D884" s="10">
        <v>1067.2</v>
      </c>
      <c r="E884" s="10">
        <v>1564.4</v>
      </c>
      <c r="F884" s="10">
        <v>13.1</v>
      </c>
      <c r="G884" s="10">
        <v>766.6</v>
      </c>
      <c r="H884" s="10">
        <v>0.76900000000000002</v>
      </c>
    </row>
    <row r="885" spans="1:8" x14ac:dyDescent="0.2">
      <c r="A885" s="10">
        <v>776</v>
      </c>
      <c r="B885" s="86">
        <v>0.375</v>
      </c>
      <c r="C885" s="87">
        <v>44712</v>
      </c>
      <c r="D885" s="10">
        <v>1069.94</v>
      </c>
      <c r="E885" s="10">
        <v>1569.4</v>
      </c>
      <c r="F885" s="10">
        <v>12.58</v>
      </c>
      <c r="G885" s="10">
        <v>769</v>
      </c>
      <c r="H885" s="10">
        <v>0.77010000000000001</v>
      </c>
    </row>
    <row r="886" spans="1:8" x14ac:dyDescent="0.2">
      <c r="A886" s="10">
        <v>777</v>
      </c>
      <c r="B886" s="86">
        <v>0.625</v>
      </c>
      <c r="C886" s="87">
        <v>44712</v>
      </c>
      <c r="D886" s="10">
        <v>1065.1400000000001</v>
      </c>
      <c r="E886" s="10">
        <v>1559.8</v>
      </c>
      <c r="F886" s="10">
        <v>14.02</v>
      </c>
      <c r="G886" s="10">
        <v>764.3</v>
      </c>
      <c r="H886" s="10">
        <v>0.76900000000000002</v>
      </c>
    </row>
    <row r="887" spans="1:8" x14ac:dyDescent="0.2">
      <c r="A887" s="10">
        <v>778</v>
      </c>
      <c r="B887" s="86">
        <v>0.875</v>
      </c>
      <c r="C887" s="87">
        <v>44712</v>
      </c>
      <c r="D887" s="10">
        <v>1067.95</v>
      </c>
      <c r="E887" s="10">
        <v>1563.2</v>
      </c>
      <c r="F887" s="10">
        <v>13.99</v>
      </c>
      <c r="G887" s="10">
        <v>766</v>
      </c>
      <c r="H887" s="10">
        <v>0.77070000000000005</v>
      </c>
    </row>
    <row r="888" spans="1:8" x14ac:dyDescent="0.2">
      <c r="A888" s="10">
        <v>779</v>
      </c>
      <c r="B888" s="86">
        <v>0.125</v>
      </c>
      <c r="C888" s="87">
        <v>44713</v>
      </c>
      <c r="D888" s="10">
        <v>1067.03</v>
      </c>
      <c r="E888" s="10">
        <v>1567.7</v>
      </c>
      <c r="F888" s="10">
        <v>13.18</v>
      </c>
      <c r="G888" s="10">
        <v>768.2</v>
      </c>
      <c r="H888" s="10">
        <v>0.77100000000000002</v>
      </c>
    </row>
    <row r="889" spans="1:8" x14ac:dyDescent="0.2">
      <c r="A889" s="10">
        <v>780</v>
      </c>
      <c r="B889" s="86">
        <v>0.375</v>
      </c>
      <c r="C889" s="87">
        <v>44713</v>
      </c>
      <c r="D889" s="10">
        <v>1068.1099999999999</v>
      </c>
      <c r="E889" s="10">
        <v>1570.2</v>
      </c>
      <c r="F889" s="10">
        <v>12.52</v>
      </c>
      <c r="G889" s="10">
        <v>769.4</v>
      </c>
      <c r="H889" s="10">
        <v>0.77039999999999997</v>
      </c>
    </row>
    <row r="890" spans="1:8" x14ac:dyDescent="0.2">
      <c r="A890" s="10">
        <v>781</v>
      </c>
      <c r="B890" s="86">
        <v>0.625</v>
      </c>
      <c r="C890" s="87">
        <v>44713</v>
      </c>
      <c r="D890" s="10">
        <v>1064.56</v>
      </c>
      <c r="E890" s="10">
        <v>1562.5</v>
      </c>
      <c r="F890" s="10">
        <v>13.45</v>
      </c>
      <c r="G890" s="10">
        <v>765.6</v>
      </c>
      <c r="H890" s="10">
        <v>0.76900000000000002</v>
      </c>
    </row>
    <row r="891" spans="1:8" x14ac:dyDescent="0.2">
      <c r="A891" s="10">
        <v>782</v>
      </c>
      <c r="B891" s="86">
        <v>0.875</v>
      </c>
      <c r="C891" s="87">
        <v>44713</v>
      </c>
      <c r="D891" s="10">
        <v>1065.01</v>
      </c>
      <c r="E891" s="10">
        <v>1565</v>
      </c>
      <c r="F891" s="10">
        <v>13.39</v>
      </c>
      <c r="G891" s="10">
        <v>766.8</v>
      </c>
      <c r="H891" s="10">
        <v>0.77010000000000001</v>
      </c>
    </row>
    <row r="892" spans="1:8" x14ac:dyDescent="0.2">
      <c r="A892" s="10">
        <v>783</v>
      </c>
      <c r="B892" s="86">
        <v>0.125</v>
      </c>
      <c r="C892" s="87">
        <v>44714</v>
      </c>
      <c r="D892" s="10">
        <v>1064.3399999999999</v>
      </c>
      <c r="E892" s="10">
        <v>1566.3</v>
      </c>
      <c r="F892" s="10">
        <v>12.78</v>
      </c>
      <c r="G892" s="10">
        <v>767.5</v>
      </c>
      <c r="H892" s="10">
        <v>0.76910000000000001</v>
      </c>
    </row>
    <row r="893" spans="1:8" x14ac:dyDescent="0.2">
      <c r="A893" s="10">
        <v>784</v>
      </c>
      <c r="B893" s="86">
        <v>0.375</v>
      </c>
      <c r="C893" s="87">
        <v>44714</v>
      </c>
      <c r="D893" s="10">
        <v>1066.56</v>
      </c>
      <c r="E893" s="10">
        <v>1565.2</v>
      </c>
      <c r="F893" s="10">
        <v>12.77</v>
      </c>
      <c r="G893" s="10">
        <v>766.9</v>
      </c>
      <c r="H893" s="10">
        <v>0.76849999999999996</v>
      </c>
    </row>
    <row r="894" spans="1:8" x14ac:dyDescent="0.2">
      <c r="A894" s="10">
        <v>785</v>
      </c>
      <c r="B894" s="86">
        <v>0.625</v>
      </c>
      <c r="C894" s="87">
        <v>44714</v>
      </c>
      <c r="D894" s="10">
        <v>1064.1400000000001</v>
      </c>
      <c r="E894" s="10">
        <v>1552.1</v>
      </c>
      <c r="F894" s="10">
        <v>14.5</v>
      </c>
      <c r="G894" s="10">
        <v>760.6</v>
      </c>
      <c r="H894" s="10">
        <v>0.76619999999999999</v>
      </c>
    </row>
    <row r="895" spans="1:8" x14ac:dyDescent="0.2">
      <c r="A895" s="10">
        <v>786</v>
      </c>
      <c r="B895" s="86">
        <v>0.875</v>
      </c>
      <c r="C895" s="87">
        <v>44714</v>
      </c>
      <c r="D895" s="10">
        <v>1066.9100000000001</v>
      </c>
      <c r="E895" s="10">
        <v>1555.3</v>
      </c>
      <c r="F895" s="10">
        <v>14.33</v>
      </c>
      <c r="G895" s="10">
        <v>762.1</v>
      </c>
      <c r="H895" s="10">
        <v>0.76739999999999997</v>
      </c>
    </row>
    <row r="896" spans="1:8" x14ac:dyDescent="0.2">
      <c r="A896" s="10">
        <v>787</v>
      </c>
      <c r="B896" s="86">
        <v>0.125</v>
      </c>
      <c r="C896" s="87">
        <v>44715</v>
      </c>
      <c r="D896" s="10">
        <v>1068.8800000000001</v>
      </c>
      <c r="E896" s="10">
        <v>1558.8</v>
      </c>
      <c r="F896" s="10">
        <v>13.57</v>
      </c>
      <c r="G896" s="10">
        <v>763.8</v>
      </c>
      <c r="H896" s="10">
        <v>0.76739999999999997</v>
      </c>
    </row>
    <row r="897" spans="1:8" x14ac:dyDescent="0.2">
      <c r="A897" s="10">
        <v>788</v>
      </c>
      <c r="B897" s="86">
        <v>0.375</v>
      </c>
      <c r="C897" s="87">
        <v>44715</v>
      </c>
      <c r="D897" s="10">
        <v>1071.74</v>
      </c>
      <c r="E897" s="10">
        <v>1560.7</v>
      </c>
      <c r="F897" s="10">
        <v>12.87</v>
      </c>
      <c r="G897" s="10">
        <v>764.8</v>
      </c>
      <c r="H897" s="10">
        <v>0.76649999999999996</v>
      </c>
    </row>
    <row r="898" spans="1:8" x14ac:dyDescent="0.2">
      <c r="A898" s="10">
        <v>789</v>
      </c>
      <c r="B898" s="86">
        <v>0.625</v>
      </c>
      <c r="C898" s="87">
        <v>44715</v>
      </c>
      <c r="D898" s="10">
        <v>1069</v>
      </c>
      <c r="E898" s="10">
        <v>1556</v>
      </c>
      <c r="F898" s="10">
        <v>13.44</v>
      </c>
      <c r="G898" s="10">
        <v>762.4</v>
      </c>
      <c r="H898" s="10">
        <v>0.76559999999999995</v>
      </c>
    </row>
    <row r="899" spans="1:8" x14ac:dyDescent="0.2">
      <c r="A899" s="10">
        <v>790</v>
      </c>
      <c r="B899" s="86">
        <v>0.875</v>
      </c>
      <c r="C899" s="87">
        <v>44715</v>
      </c>
      <c r="D899" s="10">
        <v>1070.71</v>
      </c>
      <c r="E899" s="10">
        <v>1529.5</v>
      </c>
      <c r="F899" s="10">
        <v>12.94</v>
      </c>
      <c r="G899" s="10">
        <v>749.5</v>
      </c>
      <c r="H899" s="10">
        <v>0.75070000000000003</v>
      </c>
    </row>
    <row r="900" spans="1:8" x14ac:dyDescent="0.2">
      <c r="A900" s="10">
        <v>791</v>
      </c>
      <c r="B900" s="86">
        <v>0.125</v>
      </c>
      <c r="C900" s="87">
        <v>44716</v>
      </c>
      <c r="D900" s="10">
        <v>1071.08</v>
      </c>
      <c r="E900" s="10">
        <v>1531.3</v>
      </c>
      <c r="F900" s="10">
        <v>12.15</v>
      </c>
      <c r="G900" s="10">
        <v>750.4</v>
      </c>
      <c r="H900" s="10">
        <v>0.74939999999999996</v>
      </c>
    </row>
    <row r="901" spans="1:8" x14ac:dyDescent="0.2">
      <c r="A901" s="10">
        <v>792</v>
      </c>
      <c r="B901" s="86">
        <v>0.375</v>
      </c>
      <c r="C901" s="87">
        <v>44716</v>
      </c>
      <c r="D901" s="10">
        <v>1073.32</v>
      </c>
      <c r="E901" s="10">
        <v>1531</v>
      </c>
      <c r="F901" s="10">
        <v>11.84</v>
      </c>
      <c r="G901" s="10">
        <v>750.2</v>
      </c>
      <c r="H901" s="10">
        <v>0.74829999999999997</v>
      </c>
    </row>
    <row r="902" spans="1:8" x14ac:dyDescent="0.2">
      <c r="A902" s="10">
        <v>793</v>
      </c>
      <c r="B902" s="86">
        <v>0.625</v>
      </c>
      <c r="C902" s="87">
        <v>44716</v>
      </c>
      <c r="D902" s="10">
        <v>1068.8499999999999</v>
      </c>
      <c r="E902" s="10">
        <v>1520.3</v>
      </c>
      <c r="F902" s="10">
        <v>13.1</v>
      </c>
      <c r="G902" s="10">
        <v>745</v>
      </c>
      <c r="H902" s="10">
        <v>0.74639999999999995</v>
      </c>
    </row>
    <row r="903" spans="1:8" x14ac:dyDescent="0.2">
      <c r="A903" s="10">
        <v>794</v>
      </c>
      <c r="B903" s="86">
        <v>0.875</v>
      </c>
      <c r="C903" s="87">
        <v>44716</v>
      </c>
      <c r="D903" s="10">
        <v>1069.69</v>
      </c>
      <c r="E903" s="10">
        <v>1515</v>
      </c>
      <c r="F903" s="10">
        <v>12.82</v>
      </c>
      <c r="G903" s="10">
        <v>742.3</v>
      </c>
      <c r="H903" s="10">
        <v>0.7429</v>
      </c>
    </row>
    <row r="904" spans="1:8" x14ac:dyDescent="0.2">
      <c r="A904" s="10">
        <v>795</v>
      </c>
      <c r="B904" s="86">
        <v>0.125</v>
      </c>
      <c r="C904" s="87">
        <v>44717</v>
      </c>
      <c r="D904" s="10">
        <v>1070.44</v>
      </c>
      <c r="E904" s="10">
        <v>1500.8</v>
      </c>
      <c r="F904" s="10">
        <v>12.01</v>
      </c>
      <c r="G904" s="10">
        <v>735.4</v>
      </c>
      <c r="H904" s="10">
        <v>0.73340000000000005</v>
      </c>
    </row>
    <row r="905" spans="1:8" x14ac:dyDescent="0.2">
      <c r="A905" s="10">
        <v>796</v>
      </c>
      <c r="B905" s="86">
        <v>0.375</v>
      </c>
      <c r="C905" s="87">
        <v>44717</v>
      </c>
      <c r="D905" s="10">
        <v>1072.97</v>
      </c>
      <c r="E905" s="10">
        <v>1471.3</v>
      </c>
      <c r="F905" s="10">
        <v>11.45</v>
      </c>
      <c r="G905" s="10">
        <v>720.9</v>
      </c>
      <c r="H905" s="10">
        <v>0.7167</v>
      </c>
    </row>
    <row r="906" spans="1:8" x14ac:dyDescent="0.2">
      <c r="A906" s="10">
        <v>797</v>
      </c>
      <c r="B906" s="86">
        <v>0.625</v>
      </c>
      <c r="C906" s="87">
        <v>44717</v>
      </c>
      <c r="D906" s="10">
        <v>1069.03</v>
      </c>
      <c r="E906" s="10">
        <v>1444.3</v>
      </c>
      <c r="F906" s="10">
        <v>12.54</v>
      </c>
      <c r="G906" s="10">
        <v>707.7</v>
      </c>
      <c r="H906" s="10">
        <v>0.70599999999999996</v>
      </c>
    </row>
    <row r="907" spans="1:8" x14ac:dyDescent="0.2">
      <c r="A907" s="10">
        <v>798</v>
      </c>
      <c r="B907" s="86">
        <v>0.875</v>
      </c>
      <c r="C907" s="87">
        <v>44717</v>
      </c>
      <c r="D907" s="10">
        <v>1070.52</v>
      </c>
      <c r="E907" s="10">
        <v>1438.2</v>
      </c>
      <c r="F907" s="10">
        <v>12.87</v>
      </c>
      <c r="G907" s="10">
        <v>704.7</v>
      </c>
      <c r="H907" s="10">
        <v>0.70369999999999999</v>
      </c>
    </row>
    <row r="908" spans="1:8" x14ac:dyDescent="0.2">
      <c r="A908" s="10">
        <v>799</v>
      </c>
      <c r="B908" s="86">
        <v>0.125</v>
      </c>
      <c r="C908" s="87">
        <v>44718</v>
      </c>
      <c r="D908" s="10">
        <v>1070.98</v>
      </c>
      <c r="E908" s="10">
        <v>1428</v>
      </c>
      <c r="F908" s="10">
        <v>12.65</v>
      </c>
      <c r="G908" s="10">
        <v>699.7</v>
      </c>
      <c r="H908" s="10">
        <v>0.69789999999999996</v>
      </c>
    </row>
    <row r="909" spans="1:8" x14ac:dyDescent="0.2">
      <c r="A909" s="10">
        <v>800</v>
      </c>
      <c r="B909" s="86">
        <v>0.375</v>
      </c>
      <c r="C909" s="87">
        <v>44718</v>
      </c>
      <c r="D909" s="10">
        <v>1072.81</v>
      </c>
      <c r="E909" s="10">
        <v>1387.8</v>
      </c>
      <c r="F909" s="10">
        <v>11.86</v>
      </c>
      <c r="G909" s="10">
        <v>680</v>
      </c>
      <c r="H909" s="10">
        <v>0.6754</v>
      </c>
    </row>
    <row r="910" spans="1:8" x14ac:dyDescent="0.2">
      <c r="A910" s="10">
        <v>801</v>
      </c>
      <c r="B910" s="86">
        <v>0.625</v>
      </c>
      <c r="C910" s="87">
        <v>44718</v>
      </c>
      <c r="D910" s="10">
        <v>1068.57</v>
      </c>
      <c r="E910" s="10">
        <v>1349.8</v>
      </c>
      <c r="F910" s="10">
        <v>13.27</v>
      </c>
      <c r="G910" s="10">
        <v>661.4</v>
      </c>
      <c r="H910" s="10">
        <v>0.65959999999999996</v>
      </c>
    </row>
    <row r="911" spans="1:8" x14ac:dyDescent="0.2">
      <c r="A911" s="10">
        <v>802</v>
      </c>
      <c r="B911" s="86">
        <v>0.875</v>
      </c>
      <c r="C911" s="87">
        <v>44718</v>
      </c>
      <c r="D911" s="10">
        <v>1070.5999999999999</v>
      </c>
      <c r="E911" s="10">
        <v>1327</v>
      </c>
      <c r="F911" s="10">
        <v>12.86</v>
      </c>
      <c r="G911" s="10">
        <v>650.20000000000005</v>
      </c>
      <c r="H911" s="10">
        <v>0.64700000000000002</v>
      </c>
    </row>
    <row r="912" spans="1:8" x14ac:dyDescent="0.2">
      <c r="A912" s="10">
        <v>803</v>
      </c>
      <c r="B912" s="86">
        <v>0.125</v>
      </c>
      <c r="C912" s="87">
        <v>44719</v>
      </c>
      <c r="D912" s="10">
        <v>1070.8499999999999</v>
      </c>
      <c r="E912" s="10">
        <v>1305</v>
      </c>
      <c r="F912" s="10">
        <v>12.04</v>
      </c>
      <c r="G912" s="10">
        <v>639.5</v>
      </c>
      <c r="H912" s="10">
        <v>0.63380000000000003</v>
      </c>
    </row>
    <row r="913" spans="1:8" x14ac:dyDescent="0.2">
      <c r="A913" s="10">
        <v>804</v>
      </c>
      <c r="B913" s="86">
        <v>0.375</v>
      </c>
      <c r="C913" s="87">
        <v>44719</v>
      </c>
      <c r="D913" s="10">
        <v>1073.05</v>
      </c>
      <c r="E913" s="10">
        <v>1305.8</v>
      </c>
      <c r="F913" s="10">
        <v>11.3</v>
      </c>
      <c r="G913" s="10">
        <v>639.9</v>
      </c>
      <c r="H913" s="10">
        <v>0.63229999999999997</v>
      </c>
    </row>
    <row r="914" spans="1:8" x14ac:dyDescent="0.2">
      <c r="A914" s="10">
        <v>805</v>
      </c>
      <c r="B914" s="86">
        <v>0.625</v>
      </c>
      <c r="C914" s="87">
        <v>44719</v>
      </c>
      <c r="D914" s="10">
        <v>1068.33</v>
      </c>
      <c r="E914" s="10">
        <v>1300.9000000000001</v>
      </c>
      <c r="F914" s="10">
        <v>12.22</v>
      </c>
      <c r="G914" s="10">
        <v>637.4</v>
      </c>
      <c r="H914" s="10">
        <v>0.63219999999999998</v>
      </c>
    </row>
    <row r="915" spans="1:8" x14ac:dyDescent="0.2">
      <c r="A915" s="10">
        <v>806</v>
      </c>
      <c r="B915" s="86">
        <v>0.875</v>
      </c>
      <c r="C915" s="87">
        <v>44719</v>
      </c>
      <c r="D915" s="10">
        <v>1068.83</v>
      </c>
      <c r="E915" s="10">
        <v>1284.9000000000001</v>
      </c>
      <c r="F915" s="10">
        <v>12.36</v>
      </c>
      <c r="G915" s="10">
        <v>629.6</v>
      </c>
      <c r="H915" s="10">
        <v>0.62439999999999996</v>
      </c>
    </row>
    <row r="916" spans="1:8" x14ac:dyDescent="0.2">
      <c r="A916" s="10">
        <v>807</v>
      </c>
      <c r="B916" s="86">
        <v>0.125</v>
      </c>
      <c r="C916" s="87">
        <v>44720</v>
      </c>
      <c r="D916" s="10">
        <v>1067.6199999999999</v>
      </c>
      <c r="E916" s="10">
        <v>1242.0999999999999</v>
      </c>
      <c r="F916" s="10">
        <v>12.06</v>
      </c>
      <c r="G916" s="10">
        <v>608.6</v>
      </c>
      <c r="H916" s="10">
        <v>0.60199999999999998</v>
      </c>
    </row>
    <row r="917" spans="1:8" x14ac:dyDescent="0.2">
      <c r="A917" s="10">
        <v>808</v>
      </c>
      <c r="B917" s="86">
        <v>0.375</v>
      </c>
      <c r="C917" s="87">
        <v>44720</v>
      </c>
      <c r="D917" s="10">
        <v>1066.08</v>
      </c>
      <c r="E917" s="10">
        <v>1239.3</v>
      </c>
      <c r="F917" s="10">
        <v>11.75</v>
      </c>
      <c r="G917" s="10">
        <v>607.20000000000005</v>
      </c>
      <c r="H917" s="10">
        <v>0.59989999999999999</v>
      </c>
    </row>
    <row r="918" spans="1:8" x14ac:dyDescent="0.2">
      <c r="A918" s="10">
        <v>809</v>
      </c>
      <c r="B918" s="86">
        <v>0.625</v>
      </c>
      <c r="C918" s="87">
        <v>44720</v>
      </c>
      <c r="D918" s="10">
        <v>1061.8</v>
      </c>
      <c r="E918" s="10">
        <v>1233.2</v>
      </c>
      <c r="F918" s="10">
        <v>13.2</v>
      </c>
      <c r="G918" s="10">
        <v>604.29999999999995</v>
      </c>
      <c r="H918" s="10">
        <v>0.60009999999999997</v>
      </c>
    </row>
    <row r="919" spans="1:8" x14ac:dyDescent="0.2">
      <c r="A919" s="10">
        <v>810</v>
      </c>
      <c r="B919" s="86">
        <v>0.875</v>
      </c>
      <c r="C919" s="87">
        <v>44720</v>
      </c>
      <c r="D919" s="10">
        <v>1062.77</v>
      </c>
      <c r="E919" s="10">
        <v>1232.2</v>
      </c>
      <c r="F919" s="10">
        <v>13.26</v>
      </c>
      <c r="G919" s="10">
        <v>603.79999999999995</v>
      </c>
      <c r="H919" s="10">
        <v>0.59970000000000001</v>
      </c>
    </row>
    <row r="920" spans="1:8" x14ac:dyDescent="0.2">
      <c r="A920" s="10">
        <v>811</v>
      </c>
      <c r="B920" s="86">
        <v>0.125</v>
      </c>
      <c r="C920" s="87">
        <v>44721</v>
      </c>
      <c r="D920" s="10">
        <v>1062.83</v>
      </c>
      <c r="E920" s="10">
        <v>1231.4000000000001</v>
      </c>
      <c r="F920" s="10">
        <v>12.95</v>
      </c>
      <c r="G920" s="10">
        <v>603.4</v>
      </c>
      <c r="H920" s="10">
        <v>0.59860000000000002</v>
      </c>
    </row>
    <row r="921" spans="1:8" x14ac:dyDescent="0.2">
      <c r="A921" s="10">
        <v>812</v>
      </c>
      <c r="B921" s="86">
        <v>0.375</v>
      </c>
      <c r="C921" s="87">
        <v>44721</v>
      </c>
      <c r="D921" s="10">
        <v>1064.8</v>
      </c>
      <c r="E921" s="10">
        <v>1197.2</v>
      </c>
      <c r="F921" s="10">
        <v>12.87</v>
      </c>
      <c r="G921" s="10">
        <v>586.6</v>
      </c>
      <c r="H921" s="10">
        <v>0.58109999999999995</v>
      </c>
    </row>
    <row r="922" spans="1:8" x14ac:dyDescent="0.2">
      <c r="A922" s="10">
        <v>813</v>
      </c>
      <c r="B922" s="86">
        <v>0.625</v>
      </c>
      <c r="C922" s="87">
        <v>44721</v>
      </c>
      <c r="D922" s="10">
        <v>1059.1600000000001</v>
      </c>
      <c r="E922" s="10">
        <v>1147.3</v>
      </c>
      <c r="F922" s="10">
        <v>14.16</v>
      </c>
      <c r="G922" s="10">
        <v>562.20000000000005</v>
      </c>
      <c r="H922" s="10">
        <v>0.55840000000000001</v>
      </c>
    </row>
    <row r="923" spans="1:8" x14ac:dyDescent="0.2">
      <c r="A923" s="10">
        <v>814</v>
      </c>
      <c r="B923" s="86">
        <v>0.875</v>
      </c>
      <c r="C923" s="87">
        <v>44721</v>
      </c>
      <c r="D923" s="10">
        <v>1060.53</v>
      </c>
      <c r="E923" s="10">
        <v>1070.0999999999999</v>
      </c>
      <c r="F923" s="10">
        <v>14.6</v>
      </c>
      <c r="G923" s="10">
        <v>524.4</v>
      </c>
      <c r="H923" s="10">
        <v>0.52</v>
      </c>
    </row>
    <row r="924" spans="1:8" x14ac:dyDescent="0.2">
      <c r="A924" s="10">
        <v>815</v>
      </c>
      <c r="B924" s="86">
        <v>0.125</v>
      </c>
      <c r="C924" s="87">
        <v>44722</v>
      </c>
      <c r="D924" s="10">
        <v>1059.81</v>
      </c>
      <c r="E924" s="10">
        <v>997.5</v>
      </c>
      <c r="F924" s="10">
        <v>14.36</v>
      </c>
      <c r="G924" s="10">
        <v>488.8</v>
      </c>
      <c r="H924" s="10">
        <v>0.48299999999999998</v>
      </c>
    </row>
    <row r="925" spans="1:8" x14ac:dyDescent="0.2">
      <c r="A925" s="10">
        <v>816</v>
      </c>
      <c r="B925" s="86">
        <v>0.375</v>
      </c>
      <c r="C925" s="87">
        <v>44722</v>
      </c>
      <c r="D925" s="10">
        <v>1060.8800000000001</v>
      </c>
      <c r="E925" s="10">
        <v>999.9</v>
      </c>
      <c r="F925" s="10">
        <v>14.14</v>
      </c>
      <c r="G925" s="10">
        <v>489.9</v>
      </c>
      <c r="H925" s="10">
        <v>0.4839</v>
      </c>
    </row>
    <row r="926" spans="1:8" x14ac:dyDescent="0.2">
      <c r="A926" s="10">
        <v>817</v>
      </c>
      <c r="B926" s="86">
        <v>0.625</v>
      </c>
      <c r="C926" s="87">
        <v>44722</v>
      </c>
      <c r="D926" s="10">
        <v>1059.57</v>
      </c>
      <c r="E926" s="10">
        <v>960.7</v>
      </c>
      <c r="F926" s="10">
        <v>14.71</v>
      </c>
      <c r="G926" s="10">
        <v>470.7</v>
      </c>
      <c r="H926" s="10">
        <v>0.46500000000000002</v>
      </c>
    </row>
    <row r="927" spans="1:8" x14ac:dyDescent="0.2">
      <c r="A927" s="10">
        <v>818</v>
      </c>
      <c r="B927" s="86">
        <v>0.875</v>
      </c>
      <c r="C927" s="87">
        <v>44722</v>
      </c>
      <c r="D927" s="10">
        <v>1061.78</v>
      </c>
      <c r="E927" s="10">
        <v>896</v>
      </c>
      <c r="F927" s="10">
        <v>15.41</v>
      </c>
      <c r="G927" s="10">
        <v>439</v>
      </c>
      <c r="H927" s="10">
        <v>0.43340000000000001</v>
      </c>
    </row>
    <row r="928" spans="1:8" x14ac:dyDescent="0.2">
      <c r="A928" s="10">
        <v>819</v>
      </c>
      <c r="B928" s="86">
        <v>0.125</v>
      </c>
      <c r="C928" s="87">
        <v>44723</v>
      </c>
      <c r="D928" s="10">
        <v>1062.6099999999999</v>
      </c>
      <c r="E928" s="10">
        <v>826.3</v>
      </c>
      <c r="F928" s="10">
        <v>15.17</v>
      </c>
      <c r="G928" s="10">
        <v>404.9</v>
      </c>
      <c r="H928" s="10">
        <v>0.39829999999999999</v>
      </c>
    </row>
    <row r="929" spans="1:8" x14ac:dyDescent="0.2">
      <c r="A929" s="10">
        <v>820</v>
      </c>
      <c r="B929" s="86">
        <v>0.375</v>
      </c>
      <c r="C929" s="87">
        <v>44723</v>
      </c>
      <c r="D929" s="10">
        <v>1068.67</v>
      </c>
      <c r="E929" s="10">
        <v>831.8</v>
      </c>
      <c r="F929" s="10">
        <v>15.37</v>
      </c>
      <c r="G929" s="10">
        <v>407.6</v>
      </c>
      <c r="H929" s="10">
        <v>0.40129999999999999</v>
      </c>
    </row>
    <row r="930" spans="1:8" x14ac:dyDescent="0.2">
      <c r="A930" s="10">
        <v>821</v>
      </c>
      <c r="B930" s="86">
        <v>0.625</v>
      </c>
      <c r="C930" s="87">
        <v>44723</v>
      </c>
      <c r="D930" s="10">
        <v>1067.6400000000001</v>
      </c>
      <c r="E930" s="10">
        <v>817.6</v>
      </c>
      <c r="F930" s="10">
        <v>16.98</v>
      </c>
      <c r="G930" s="10">
        <v>400.6</v>
      </c>
      <c r="H930" s="10">
        <v>0.39579999999999999</v>
      </c>
    </row>
    <row r="931" spans="1:8" x14ac:dyDescent="0.2">
      <c r="A931" s="10">
        <v>822</v>
      </c>
      <c r="B931" s="86">
        <v>0.875</v>
      </c>
      <c r="C931" s="87">
        <v>44723</v>
      </c>
      <c r="D931" s="10">
        <v>1071.23</v>
      </c>
      <c r="E931" s="10">
        <v>837.6</v>
      </c>
      <c r="F931" s="10">
        <v>15.95</v>
      </c>
      <c r="G931" s="10">
        <v>410.4</v>
      </c>
      <c r="H931" s="10">
        <v>0.40479999999999999</v>
      </c>
    </row>
    <row r="932" spans="1:8" x14ac:dyDescent="0.2">
      <c r="A932" s="10">
        <v>823</v>
      </c>
      <c r="B932" s="86">
        <v>0.125</v>
      </c>
      <c r="C932" s="87">
        <v>44724</v>
      </c>
      <c r="D932" s="10">
        <v>1069.98</v>
      </c>
      <c r="E932" s="10">
        <v>840.1</v>
      </c>
      <c r="F932" s="10">
        <v>15.64</v>
      </c>
      <c r="G932" s="10">
        <v>411.7</v>
      </c>
      <c r="H932" s="10">
        <v>0.40570000000000001</v>
      </c>
    </row>
    <row r="933" spans="1:8" x14ac:dyDescent="0.2">
      <c r="A933" s="10">
        <v>824</v>
      </c>
      <c r="B933" s="86">
        <v>0.375</v>
      </c>
      <c r="C933" s="87">
        <v>44724</v>
      </c>
      <c r="D933" s="10">
        <v>1069.81</v>
      </c>
      <c r="E933" s="10">
        <v>840.6</v>
      </c>
      <c r="F933" s="10">
        <v>15.39</v>
      </c>
      <c r="G933" s="10">
        <v>411.9</v>
      </c>
      <c r="H933" s="10">
        <v>0.40570000000000001</v>
      </c>
    </row>
    <row r="934" spans="1:8" x14ac:dyDescent="0.2">
      <c r="A934" s="10">
        <v>825</v>
      </c>
      <c r="B934" s="86">
        <v>0.625</v>
      </c>
      <c r="C934" s="87">
        <v>44724</v>
      </c>
      <c r="D934" s="10">
        <v>1073.6199999999999</v>
      </c>
      <c r="E934" s="10">
        <v>832.6</v>
      </c>
      <c r="F934" s="10">
        <v>16.420000000000002</v>
      </c>
      <c r="G934" s="10">
        <v>408</v>
      </c>
      <c r="H934" s="10">
        <v>0.40279999999999999</v>
      </c>
    </row>
    <row r="935" spans="1:8" x14ac:dyDescent="0.2">
      <c r="A935" s="10">
        <v>826</v>
      </c>
      <c r="B935" s="86">
        <v>0.875</v>
      </c>
      <c r="C935" s="87">
        <v>44724</v>
      </c>
      <c r="D935" s="10">
        <v>1078.46</v>
      </c>
      <c r="E935" s="10">
        <v>838.4</v>
      </c>
      <c r="F935" s="10">
        <v>15.12</v>
      </c>
      <c r="G935" s="10">
        <v>410.8</v>
      </c>
      <c r="H935" s="10">
        <v>0.40429999999999999</v>
      </c>
    </row>
    <row r="936" spans="1:8" x14ac:dyDescent="0.2">
      <c r="A936" s="10">
        <v>827</v>
      </c>
      <c r="B936" s="86">
        <v>0.125</v>
      </c>
      <c r="C936" s="87">
        <v>44725</v>
      </c>
      <c r="D936" s="10">
        <v>1080.54</v>
      </c>
      <c r="E936" s="10">
        <v>843.2</v>
      </c>
      <c r="F936" s="10">
        <v>14.53</v>
      </c>
      <c r="G936" s="10">
        <v>413.1</v>
      </c>
      <c r="H936" s="10">
        <v>0.40589999999999998</v>
      </c>
    </row>
    <row r="937" spans="1:8" x14ac:dyDescent="0.2">
      <c r="A937" s="10">
        <v>828</v>
      </c>
      <c r="B937" s="86">
        <v>0.375</v>
      </c>
      <c r="C937" s="87">
        <v>44725</v>
      </c>
      <c r="D937" s="10">
        <v>1084.24</v>
      </c>
      <c r="E937" s="10">
        <v>842.7</v>
      </c>
      <c r="F937" s="10">
        <v>14.34</v>
      </c>
      <c r="G937" s="10">
        <v>412.9</v>
      </c>
      <c r="H937" s="10">
        <v>0.40550000000000003</v>
      </c>
    </row>
    <row r="938" spans="1:8" x14ac:dyDescent="0.2">
      <c r="A938" s="10">
        <v>829</v>
      </c>
      <c r="B938" s="86">
        <v>0.625</v>
      </c>
      <c r="C938" s="87">
        <v>44725</v>
      </c>
      <c r="D938" s="10">
        <v>1084.29</v>
      </c>
      <c r="E938" s="10">
        <v>839.7</v>
      </c>
      <c r="F938" s="10">
        <v>15.39</v>
      </c>
      <c r="G938" s="10">
        <v>411.5</v>
      </c>
      <c r="H938" s="10">
        <v>0.40529999999999999</v>
      </c>
    </row>
    <row r="939" spans="1:8" x14ac:dyDescent="0.2">
      <c r="A939" s="10">
        <v>830</v>
      </c>
      <c r="B939" s="86">
        <v>0.875</v>
      </c>
      <c r="C939" s="87">
        <v>44725</v>
      </c>
      <c r="D939" s="10">
        <v>1087.06</v>
      </c>
      <c r="E939" s="10">
        <v>840.6</v>
      </c>
      <c r="F939" s="10">
        <v>15.5</v>
      </c>
      <c r="G939" s="10">
        <v>411.9</v>
      </c>
      <c r="H939" s="10">
        <v>0.40579999999999999</v>
      </c>
    </row>
    <row r="940" spans="1:8" x14ac:dyDescent="0.2">
      <c r="A940" s="10">
        <v>831</v>
      </c>
      <c r="B940" s="86">
        <v>0.125</v>
      </c>
      <c r="C940" s="87">
        <v>44726</v>
      </c>
      <c r="D940" s="10">
        <v>1087.2</v>
      </c>
      <c r="E940" s="10">
        <v>845.5</v>
      </c>
      <c r="F940" s="10">
        <v>14.83</v>
      </c>
      <c r="G940" s="10">
        <v>414.3</v>
      </c>
      <c r="H940" s="10">
        <v>0.40749999999999997</v>
      </c>
    </row>
    <row r="941" spans="1:8" x14ac:dyDescent="0.2">
      <c r="A941" s="10">
        <v>832</v>
      </c>
      <c r="B941" s="86">
        <v>0.375</v>
      </c>
      <c r="C941" s="87">
        <v>44726</v>
      </c>
      <c r="D941" s="10">
        <v>1088.72</v>
      </c>
      <c r="E941" s="10">
        <v>845.3</v>
      </c>
      <c r="F941" s="10">
        <v>14.75</v>
      </c>
      <c r="G941" s="10">
        <v>414.2</v>
      </c>
      <c r="H941" s="10">
        <v>0.4073</v>
      </c>
    </row>
    <row r="942" spans="1:8" x14ac:dyDescent="0.2">
      <c r="A942" s="10">
        <v>833</v>
      </c>
      <c r="B942" s="86">
        <v>0.625</v>
      </c>
      <c r="C942" s="87">
        <v>44726</v>
      </c>
      <c r="D942" s="10">
        <v>1085.77</v>
      </c>
      <c r="E942" s="10">
        <v>839.1</v>
      </c>
      <c r="F942" s="10">
        <v>16.079999999999998</v>
      </c>
      <c r="G942" s="10">
        <v>411.2</v>
      </c>
      <c r="H942" s="10">
        <v>0.40570000000000001</v>
      </c>
    </row>
    <row r="943" spans="1:8" x14ac:dyDescent="0.2">
      <c r="A943" s="10">
        <v>834</v>
      </c>
      <c r="B943" s="86">
        <v>0.875</v>
      </c>
      <c r="C943" s="87">
        <v>44726</v>
      </c>
      <c r="D943" s="10">
        <v>1088.6500000000001</v>
      </c>
      <c r="E943" s="10">
        <v>839.7</v>
      </c>
      <c r="F943" s="10">
        <v>15.43</v>
      </c>
      <c r="G943" s="10">
        <v>411.4</v>
      </c>
      <c r="H943" s="10">
        <v>0.40529999999999999</v>
      </c>
    </row>
    <row r="944" spans="1:8" x14ac:dyDescent="0.2">
      <c r="A944" s="10">
        <v>835</v>
      </c>
      <c r="B944" s="86">
        <v>0.125</v>
      </c>
      <c r="C944" s="87">
        <v>44727</v>
      </c>
      <c r="D944" s="10">
        <v>1088.21</v>
      </c>
      <c r="E944" s="10">
        <v>831.9</v>
      </c>
      <c r="F944" s="10">
        <v>15.09</v>
      </c>
      <c r="G944" s="10">
        <v>407.6</v>
      </c>
      <c r="H944" s="10">
        <v>0.40100000000000002</v>
      </c>
    </row>
    <row r="945" spans="1:8" x14ac:dyDescent="0.2">
      <c r="A945" s="10">
        <v>836</v>
      </c>
      <c r="B945" s="86">
        <v>0.375</v>
      </c>
      <c r="C945" s="87">
        <v>44727</v>
      </c>
      <c r="D945" s="10">
        <v>1089.5</v>
      </c>
      <c r="E945" s="10">
        <v>822.4</v>
      </c>
      <c r="F945" s="10">
        <v>14.77</v>
      </c>
      <c r="G945" s="10">
        <v>403</v>
      </c>
      <c r="H945" s="10">
        <v>0.39589999999999997</v>
      </c>
    </row>
    <row r="946" spans="1:8" x14ac:dyDescent="0.2">
      <c r="A946" s="10">
        <v>837</v>
      </c>
      <c r="B946" s="86">
        <v>0.625</v>
      </c>
      <c r="C946" s="87">
        <v>44727</v>
      </c>
      <c r="D946" s="10">
        <v>1087.0999999999999</v>
      </c>
      <c r="E946" s="10">
        <v>822.5</v>
      </c>
      <c r="F946" s="10">
        <v>15.73</v>
      </c>
      <c r="G946" s="10">
        <v>403</v>
      </c>
      <c r="H946" s="10">
        <v>0.39700000000000002</v>
      </c>
    </row>
    <row r="947" spans="1:8" x14ac:dyDescent="0.2">
      <c r="A947" s="10">
        <v>838</v>
      </c>
      <c r="B947" s="86">
        <v>0.875</v>
      </c>
      <c r="C947" s="87">
        <v>44727</v>
      </c>
      <c r="D947" s="10">
        <v>1089.22</v>
      </c>
      <c r="E947" s="10">
        <v>823.8</v>
      </c>
      <c r="F947" s="10">
        <v>15.44</v>
      </c>
      <c r="G947" s="10">
        <v>403.7</v>
      </c>
      <c r="H947" s="10">
        <v>0.39739999999999998</v>
      </c>
    </row>
    <row r="948" spans="1:8" x14ac:dyDescent="0.2">
      <c r="A948" s="10">
        <v>839</v>
      </c>
      <c r="B948" s="86">
        <v>0.125</v>
      </c>
      <c r="C948" s="87">
        <v>44728</v>
      </c>
      <c r="D948" s="10">
        <v>1089.43</v>
      </c>
      <c r="E948" s="10">
        <v>825.4</v>
      </c>
      <c r="F948" s="10">
        <v>14.79</v>
      </c>
      <c r="G948" s="10">
        <v>404.4</v>
      </c>
      <c r="H948" s="10">
        <v>0.39739999999999998</v>
      </c>
    </row>
    <row r="949" spans="1:8" x14ac:dyDescent="0.2">
      <c r="A949" s="10">
        <v>840</v>
      </c>
      <c r="B949" s="86">
        <v>0.375</v>
      </c>
      <c r="C949" s="87">
        <v>44728</v>
      </c>
      <c r="D949" s="10">
        <v>1090.22</v>
      </c>
      <c r="E949" s="10">
        <v>826.6</v>
      </c>
      <c r="F949" s="10">
        <v>14.46</v>
      </c>
      <c r="G949" s="10">
        <v>405</v>
      </c>
      <c r="H949" s="10">
        <v>0.39760000000000001</v>
      </c>
    </row>
    <row r="950" spans="1:8" x14ac:dyDescent="0.2">
      <c r="A950" s="10">
        <v>841</v>
      </c>
      <c r="B950" s="86">
        <v>0.625</v>
      </c>
      <c r="C950" s="87">
        <v>44728</v>
      </c>
      <c r="D950" s="10">
        <v>1086.2</v>
      </c>
      <c r="E950" s="10">
        <v>823.3</v>
      </c>
      <c r="F950" s="10">
        <v>16.010000000000002</v>
      </c>
      <c r="G950" s="10">
        <v>403.4</v>
      </c>
      <c r="H950" s="10">
        <v>0.3977</v>
      </c>
    </row>
    <row r="951" spans="1:8" x14ac:dyDescent="0.2">
      <c r="A951" s="10">
        <v>842</v>
      </c>
      <c r="B951" s="86">
        <v>0.875</v>
      </c>
      <c r="C951" s="87">
        <v>44728</v>
      </c>
      <c r="D951" s="10">
        <v>1086.28</v>
      </c>
      <c r="E951" s="10">
        <v>825.3</v>
      </c>
      <c r="F951" s="10">
        <v>15.47</v>
      </c>
      <c r="G951" s="10">
        <v>404.4</v>
      </c>
      <c r="H951" s="10">
        <v>0.3982</v>
      </c>
    </row>
    <row r="952" spans="1:8" x14ac:dyDescent="0.2">
      <c r="A952" s="10">
        <v>843</v>
      </c>
      <c r="B952" s="86">
        <v>0.125</v>
      </c>
      <c r="C952" s="87">
        <v>44729</v>
      </c>
      <c r="D952" s="10">
        <v>1083.9100000000001</v>
      </c>
      <c r="E952" s="10">
        <v>825.9</v>
      </c>
      <c r="F952" s="10">
        <v>15.11</v>
      </c>
      <c r="G952" s="10">
        <v>404.7</v>
      </c>
      <c r="H952" s="10">
        <v>0.39800000000000002</v>
      </c>
    </row>
    <row r="953" spans="1:8" x14ac:dyDescent="0.2">
      <c r="A953" s="10">
        <v>844</v>
      </c>
      <c r="B953" s="86">
        <v>0.375</v>
      </c>
      <c r="C953" s="87">
        <v>44729</v>
      </c>
      <c r="D953" s="10">
        <v>1086.24</v>
      </c>
      <c r="E953" s="10">
        <v>823.9</v>
      </c>
      <c r="F953" s="10">
        <v>15.28</v>
      </c>
      <c r="G953" s="10">
        <v>403.7</v>
      </c>
      <c r="H953" s="10">
        <v>0.39729999999999999</v>
      </c>
    </row>
    <row r="954" spans="1:8" x14ac:dyDescent="0.2">
      <c r="A954" s="10">
        <v>845</v>
      </c>
      <c r="B954" s="86">
        <v>0.625</v>
      </c>
      <c r="C954" s="87">
        <v>44729</v>
      </c>
      <c r="D954" s="10">
        <v>1082.72</v>
      </c>
      <c r="E954" s="10">
        <v>819.7</v>
      </c>
      <c r="F954" s="10">
        <v>16.420000000000002</v>
      </c>
      <c r="G954" s="10">
        <v>401.6</v>
      </c>
      <c r="H954" s="10">
        <v>0.39629999999999999</v>
      </c>
    </row>
    <row r="955" spans="1:8" x14ac:dyDescent="0.2">
      <c r="A955" s="10">
        <v>846</v>
      </c>
      <c r="B955" s="86">
        <v>0.875</v>
      </c>
      <c r="C955" s="87">
        <v>44729</v>
      </c>
      <c r="D955" s="10">
        <v>1088.8900000000001</v>
      </c>
      <c r="E955" s="10">
        <v>805</v>
      </c>
      <c r="F955" s="10">
        <v>15.71</v>
      </c>
      <c r="G955" s="10">
        <v>394.4</v>
      </c>
      <c r="H955" s="10">
        <v>0.38819999999999999</v>
      </c>
    </row>
    <row r="956" spans="1:8" x14ac:dyDescent="0.2">
      <c r="A956" s="10">
        <v>847</v>
      </c>
      <c r="B956" s="86">
        <v>0.125</v>
      </c>
      <c r="C956" s="87">
        <v>44730</v>
      </c>
      <c r="D956" s="10">
        <v>1090.0899999999999</v>
      </c>
      <c r="E956" s="10">
        <v>808.2</v>
      </c>
      <c r="F956" s="10">
        <v>15.05</v>
      </c>
      <c r="G956" s="10">
        <v>396</v>
      </c>
      <c r="H956" s="10">
        <v>0.3891</v>
      </c>
    </row>
    <row r="957" spans="1:8" x14ac:dyDescent="0.2">
      <c r="A957" s="10">
        <v>848</v>
      </c>
      <c r="B957" s="86">
        <v>0.375</v>
      </c>
      <c r="C957" s="87">
        <v>44730</v>
      </c>
      <c r="D957" s="10">
        <v>1093.04</v>
      </c>
      <c r="E957" s="10">
        <v>811.6</v>
      </c>
      <c r="F957" s="10">
        <v>14.95</v>
      </c>
      <c r="G957" s="10">
        <v>397.7</v>
      </c>
      <c r="H957" s="10">
        <v>0.39069999999999999</v>
      </c>
    </row>
    <row r="958" spans="1:8" x14ac:dyDescent="0.2">
      <c r="A958" s="10">
        <v>849</v>
      </c>
      <c r="B958" s="86">
        <v>0.625</v>
      </c>
      <c r="C958" s="87">
        <v>44730</v>
      </c>
      <c r="D958" s="10">
        <v>1092.5899999999999</v>
      </c>
      <c r="E958" s="10">
        <v>818.8</v>
      </c>
      <c r="F958" s="10">
        <v>15.92</v>
      </c>
      <c r="G958" s="10">
        <v>401.2</v>
      </c>
      <c r="H958" s="10">
        <v>0.39539999999999997</v>
      </c>
    </row>
    <row r="959" spans="1:8" x14ac:dyDescent="0.2">
      <c r="A959" s="10">
        <v>850</v>
      </c>
      <c r="B959" s="86">
        <v>0.875</v>
      </c>
      <c r="C959" s="87">
        <v>44730</v>
      </c>
      <c r="D959" s="10">
        <v>1096.1400000000001</v>
      </c>
      <c r="E959" s="10">
        <v>819.5</v>
      </c>
      <c r="F959" s="10">
        <v>15.22</v>
      </c>
      <c r="G959" s="10">
        <v>401.6</v>
      </c>
      <c r="H959" s="10">
        <v>0.39500000000000002</v>
      </c>
    </row>
    <row r="960" spans="1:8" x14ac:dyDescent="0.2">
      <c r="A960" s="10">
        <v>851</v>
      </c>
      <c r="B960" s="86">
        <v>0.125</v>
      </c>
      <c r="C960" s="87">
        <v>44731</v>
      </c>
      <c r="D960" s="10">
        <v>1097.52</v>
      </c>
      <c r="E960" s="10">
        <v>820.6</v>
      </c>
      <c r="F960" s="10">
        <v>15.15</v>
      </c>
      <c r="G960" s="10">
        <v>402.1</v>
      </c>
      <c r="H960" s="10">
        <v>0.39539999999999997</v>
      </c>
    </row>
    <row r="961" spans="1:8" x14ac:dyDescent="0.2">
      <c r="A961" s="10">
        <v>852</v>
      </c>
      <c r="B961" s="86">
        <v>0.375</v>
      </c>
      <c r="C961" s="87">
        <v>44731</v>
      </c>
      <c r="D961" s="10">
        <v>1101.77</v>
      </c>
      <c r="E961" s="10">
        <v>822.1</v>
      </c>
      <c r="F961" s="10">
        <v>15.01</v>
      </c>
      <c r="G961" s="10">
        <v>402.8</v>
      </c>
      <c r="H961" s="10">
        <v>0.39600000000000002</v>
      </c>
    </row>
    <row r="962" spans="1:8" x14ac:dyDescent="0.2">
      <c r="A962" s="10">
        <v>853</v>
      </c>
      <c r="B962" s="86">
        <v>0.625</v>
      </c>
      <c r="C962" s="87">
        <v>44731</v>
      </c>
      <c r="D962" s="10">
        <v>1103.0899999999999</v>
      </c>
      <c r="E962" s="10">
        <v>821.2</v>
      </c>
      <c r="F962" s="10">
        <v>16.3</v>
      </c>
      <c r="G962" s="10">
        <v>402.4</v>
      </c>
      <c r="H962" s="10">
        <v>0.39700000000000002</v>
      </c>
    </row>
    <row r="963" spans="1:8" x14ac:dyDescent="0.2">
      <c r="A963" s="10">
        <v>854</v>
      </c>
      <c r="B963" s="86">
        <v>0.875</v>
      </c>
      <c r="C963" s="87">
        <v>44731</v>
      </c>
      <c r="D963" s="10">
        <v>1107.67</v>
      </c>
      <c r="E963" s="10">
        <v>823.5</v>
      </c>
      <c r="F963" s="10">
        <v>15.75</v>
      </c>
      <c r="G963" s="10">
        <v>403.5</v>
      </c>
      <c r="H963" s="10">
        <v>0.39750000000000002</v>
      </c>
    </row>
    <row r="964" spans="1:8" x14ac:dyDescent="0.2">
      <c r="A964" s="10">
        <v>855</v>
      </c>
      <c r="B964" s="86">
        <v>0.125</v>
      </c>
      <c r="C964" s="87">
        <v>44732</v>
      </c>
      <c r="D964" s="10">
        <v>1108.1500000000001</v>
      </c>
      <c r="E964" s="10">
        <v>824.8</v>
      </c>
      <c r="F964" s="10">
        <v>15.37</v>
      </c>
      <c r="G964" s="10">
        <v>404.2</v>
      </c>
      <c r="H964" s="10">
        <v>0.39779999999999999</v>
      </c>
    </row>
    <row r="965" spans="1:8" x14ac:dyDescent="0.2">
      <c r="A965" s="10">
        <v>856</v>
      </c>
      <c r="B965" s="86">
        <v>0.375</v>
      </c>
      <c r="C965" s="87">
        <v>44732</v>
      </c>
      <c r="D965" s="10">
        <v>1110.54</v>
      </c>
      <c r="E965" s="10">
        <v>825.3</v>
      </c>
      <c r="F965" s="10">
        <v>15.25</v>
      </c>
      <c r="G965" s="10">
        <v>404.4</v>
      </c>
      <c r="H965" s="10">
        <v>0.39789999999999998</v>
      </c>
    </row>
    <row r="966" spans="1:8" x14ac:dyDescent="0.2">
      <c r="A966" s="10">
        <v>857</v>
      </c>
      <c r="B966" s="86">
        <v>0.625</v>
      </c>
      <c r="C966" s="87">
        <v>44732</v>
      </c>
      <c r="D966" s="10">
        <v>1108.76</v>
      </c>
      <c r="E966" s="10">
        <v>824.7</v>
      </c>
      <c r="F966" s="10">
        <v>16.27</v>
      </c>
      <c r="G966" s="10">
        <v>404.1</v>
      </c>
      <c r="H966" s="10">
        <v>0.3987</v>
      </c>
    </row>
    <row r="967" spans="1:8" x14ac:dyDescent="0.2">
      <c r="A967" s="10">
        <v>858</v>
      </c>
      <c r="B967" s="86">
        <v>0.875</v>
      </c>
      <c r="C967" s="87">
        <v>44732</v>
      </c>
      <c r="D967" s="10">
        <v>1110.57</v>
      </c>
      <c r="E967" s="10">
        <v>825</v>
      </c>
      <c r="F967" s="10">
        <v>15.52</v>
      </c>
      <c r="G967" s="10">
        <v>404.2</v>
      </c>
      <c r="H967" s="10">
        <v>0.39800000000000002</v>
      </c>
    </row>
    <row r="968" spans="1:8" x14ac:dyDescent="0.2">
      <c r="A968" s="10">
        <v>859</v>
      </c>
      <c r="B968" s="86">
        <v>0.125</v>
      </c>
      <c r="C968" s="87">
        <v>44733</v>
      </c>
      <c r="D968" s="10">
        <v>1109.76</v>
      </c>
      <c r="E968" s="10">
        <v>826.1</v>
      </c>
      <c r="F968" s="10">
        <v>15.61</v>
      </c>
      <c r="G968" s="10">
        <v>404.8</v>
      </c>
      <c r="H968" s="10">
        <v>0.3987</v>
      </c>
    </row>
    <row r="969" spans="1:8" x14ac:dyDescent="0.2">
      <c r="A969" s="10">
        <v>860</v>
      </c>
      <c r="B969" s="86">
        <v>0.375</v>
      </c>
      <c r="C969" s="87">
        <v>44733</v>
      </c>
      <c r="D969" s="10">
        <v>1110.7</v>
      </c>
      <c r="E969" s="10">
        <v>825.7</v>
      </c>
      <c r="F969" s="10">
        <v>15.55</v>
      </c>
      <c r="G969" s="10">
        <v>404.6</v>
      </c>
      <c r="H969" s="10">
        <v>0.39839999999999998</v>
      </c>
    </row>
    <row r="970" spans="1:8" x14ac:dyDescent="0.2">
      <c r="A970" s="10">
        <v>861</v>
      </c>
      <c r="B970" s="86">
        <v>0.625</v>
      </c>
      <c r="C970" s="87">
        <v>44733</v>
      </c>
      <c r="D970" s="10">
        <v>1107.6600000000001</v>
      </c>
      <c r="E970" s="10">
        <v>827.3</v>
      </c>
      <c r="F970" s="10">
        <v>16.579999999999998</v>
      </c>
      <c r="G970" s="10">
        <v>405.4</v>
      </c>
      <c r="H970" s="10">
        <v>0.40029999999999999</v>
      </c>
    </row>
    <row r="971" spans="1:8" x14ac:dyDescent="0.2">
      <c r="A971" s="10">
        <v>862</v>
      </c>
      <c r="B971" s="86">
        <v>0.875</v>
      </c>
      <c r="C971" s="87">
        <v>44733</v>
      </c>
      <c r="D971" s="10">
        <v>1108.9000000000001</v>
      </c>
      <c r="E971" s="10">
        <v>825.1</v>
      </c>
      <c r="F971" s="10">
        <v>15.61</v>
      </c>
      <c r="G971" s="10">
        <v>404.3</v>
      </c>
      <c r="H971" s="10">
        <v>0.3982</v>
      </c>
    </row>
    <row r="972" spans="1:8" x14ac:dyDescent="0.2">
      <c r="A972" s="10">
        <v>863</v>
      </c>
      <c r="B972" s="86">
        <v>0.125</v>
      </c>
      <c r="C972" s="87">
        <v>44734</v>
      </c>
      <c r="D972" s="10">
        <v>1108.05</v>
      </c>
      <c r="E972" s="10">
        <v>826.2</v>
      </c>
      <c r="F972" s="10">
        <v>15.54</v>
      </c>
      <c r="G972" s="10">
        <v>404.9</v>
      </c>
      <c r="H972" s="10">
        <v>0.3987</v>
      </c>
    </row>
    <row r="973" spans="1:8" x14ac:dyDescent="0.2">
      <c r="A973" s="10">
        <v>864</v>
      </c>
      <c r="B973" s="86">
        <v>0.375</v>
      </c>
      <c r="C973" s="87">
        <v>44734</v>
      </c>
      <c r="D973" s="10">
        <v>1110.3900000000001</v>
      </c>
      <c r="E973" s="10">
        <v>827.3</v>
      </c>
      <c r="F973" s="10">
        <v>15.73</v>
      </c>
      <c r="G973" s="10">
        <v>405.4</v>
      </c>
      <c r="H973" s="10">
        <v>0.39939999999999998</v>
      </c>
    </row>
    <row r="974" spans="1:8" x14ac:dyDescent="0.2">
      <c r="A974" s="10">
        <v>865</v>
      </c>
      <c r="B974" s="86">
        <v>0.625</v>
      </c>
      <c r="C974" s="87">
        <v>44734</v>
      </c>
      <c r="D974" s="10">
        <v>1109.03</v>
      </c>
      <c r="E974" s="10">
        <v>828.2</v>
      </c>
      <c r="F974" s="10">
        <v>16.559999999999999</v>
      </c>
      <c r="G974" s="10">
        <v>405.8</v>
      </c>
      <c r="H974" s="10">
        <v>0.4007</v>
      </c>
    </row>
    <row r="975" spans="1:8" x14ac:dyDescent="0.2">
      <c r="A975" s="10">
        <v>866</v>
      </c>
      <c r="B975" s="86">
        <v>0.875</v>
      </c>
      <c r="C975" s="87">
        <v>44734</v>
      </c>
      <c r="D975" s="10">
        <v>1110.8499999999999</v>
      </c>
      <c r="E975" s="10">
        <v>826.8</v>
      </c>
      <c r="F975" s="10">
        <v>16.14</v>
      </c>
      <c r="G975" s="10">
        <v>405.1</v>
      </c>
      <c r="H975" s="10">
        <v>0.39960000000000001</v>
      </c>
    </row>
    <row r="976" spans="1:8" x14ac:dyDescent="0.2">
      <c r="A976" s="10">
        <v>867</v>
      </c>
      <c r="B976" s="86">
        <v>0.125</v>
      </c>
      <c r="C976" s="87">
        <v>44735</v>
      </c>
      <c r="D976" s="10">
        <v>1110.67</v>
      </c>
      <c r="E976" s="10">
        <v>829.1</v>
      </c>
      <c r="F976" s="10">
        <v>15.8</v>
      </c>
      <c r="G976" s="10">
        <v>406.3</v>
      </c>
      <c r="H976" s="10">
        <v>0.40039999999999998</v>
      </c>
    </row>
    <row r="977" spans="1:8" x14ac:dyDescent="0.2">
      <c r="A977" s="10">
        <v>868</v>
      </c>
      <c r="B977" s="86">
        <v>0.375</v>
      </c>
      <c r="C977" s="87">
        <v>44735</v>
      </c>
      <c r="D977" s="10">
        <v>1112.54</v>
      </c>
      <c r="E977" s="10">
        <v>829</v>
      </c>
      <c r="F977" s="10">
        <v>15.76</v>
      </c>
      <c r="G977" s="10">
        <v>406.2</v>
      </c>
      <c r="H977" s="10">
        <v>0.40029999999999999</v>
      </c>
    </row>
    <row r="978" spans="1:8" x14ac:dyDescent="0.2">
      <c r="A978" s="10">
        <v>869</v>
      </c>
      <c r="B978" s="86">
        <v>0.625</v>
      </c>
      <c r="C978" s="87">
        <v>44735</v>
      </c>
      <c r="D978" s="10">
        <v>1112.25</v>
      </c>
      <c r="E978" s="10">
        <v>829.3</v>
      </c>
      <c r="F978" s="10">
        <v>16.57</v>
      </c>
      <c r="G978" s="10">
        <v>406.4</v>
      </c>
      <c r="H978" s="10">
        <v>0.40129999999999999</v>
      </c>
    </row>
    <row r="979" spans="1:8" x14ac:dyDescent="0.2">
      <c r="A979" s="10">
        <v>870</v>
      </c>
      <c r="B979" s="86">
        <v>0.875</v>
      </c>
      <c r="C979" s="87">
        <v>44735</v>
      </c>
      <c r="D979" s="10">
        <v>1114.9100000000001</v>
      </c>
      <c r="E979" s="10">
        <v>827.4</v>
      </c>
      <c r="F979" s="10">
        <v>16.53</v>
      </c>
      <c r="G979" s="10">
        <v>405.4</v>
      </c>
      <c r="H979" s="10">
        <v>0.40029999999999999</v>
      </c>
    </row>
    <row r="980" spans="1:8" x14ac:dyDescent="0.2">
      <c r="A980" s="10">
        <v>871</v>
      </c>
      <c r="B980" s="86">
        <v>0.125</v>
      </c>
      <c r="C980" s="87">
        <v>44736</v>
      </c>
      <c r="D980" s="10">
        <v>1115.69</v>
      </c>
      <c r="E980" s="10">
        <v>826.7</v>
      </c>
      <c r="F980" s="10">
        <v>15.76</v>
      </c>
      <c r="G980" s="10">
        <v>405.1</v>
      </c>
      <c r="H980" s="10">
        <v>0.3992</v>
      </c>
    </row>
    <row r="981" spans="1:8" x14ac:dyDescent="0.2">
      <c r="A981" s="10">
        <v>872</v>
      </c>
      <c r="B981" s="86">
        <v>0.375</v>
      </c>
      <c r="C981" s="87">
        <v>44736</v>
      </c>
      <c r="D981" s="10">
        <v>1118.28</v>
      </c>
      <c r="E981" s="10">
        <v>819.4</v>
      </c>
      <c r="F981" s="10">
        <v>15.21</v>
      </c>
      <c r="G981" s="10">
        <v>401.5</v>
      </c>
      <c r="H981" s="10">
        <v>0.39489999999999997</v>
      </c>
    </row>
    <row r="982" spans="1:8" x14ac:dyDescent="0.2">
      <c r="A982" s="10">
        <v>873</v>
      </c>
      <c r="B982" s="86">
        <v>0.625</v>
      </c>
      <c r="C982" s="87">
        <v>44736</v>
      </c>
      <c r="D982" s="10">
        <v>1114.9000000000001</v>
      </c>
      <c r="E982" s="10">
        <v>815.1</v>
      </c>
      <c r="F982" s="10">
        <v>16.690000000000001</v>
      </c>
      <c r="G982" s="10">
        <v>399.4</v>
      </c>
      <c r="H982" s="10">
        <v>0.39429999999999998</v>
      </c>
    </row>
    <row r="983" spans="1:8" x14ac:dyDescent="0.2">
      <c r="A983" s="10">
        <v>874</v>
      </c>
      <c r="B983" s="86">
        <v>0.875</v>
      </c>
      <c r="C983" s="87">
        <v>44736</v>
      </c>
      <c r="D983" s="10">
        <v>1116</v>
      </c>
      <c r="E983" s="10">
        <v>814.4</v>
      </c>
      <c r="F983" s="10">
        <v>16.21</v>
      </c>
      <c r="G983" s="10">
        <v>399</v>
      </c>
      <c r="H983" s="10">
        <v>0.39350000000000002</v>
      </c>
    </row>
    <row r="984" spans="1:8" x14ac:dyDescent="0.2">
      <c r="A984" s="10">
        <v>875</v>
      </c>
      <c r="B984" s="86">
        <v>0.125</v>
      </c>
      <c r="C984" s="87">
        <v>44737</v>
      </c>
      <c r="D984" s="10">
        <v>1115.3800000000001</v>
      </c>
      <c r="E984" s="10">
        <v>816.1</v>
      </c>
      <c r="F984" s="10">
        <v>15.41</v>
      </c>
      <c r="G984" s="10">
        <v>399.9</v>
      </c>
      <c r="H984" s="10">
        <v>0.39350000000000002</v>
      </c>
    </row>
    <row r="985" spans="1:8" x14ac:dyDescent="0.2">
      <c r="A985" s="10">
        <v>876</v>
      </c>
      <c r="B985" s="86">
        <v>0.375</v>
      </c>
      <c r="C985" s="87">
        <v>44737</v>
      </c>
      <c r="D985" s="10">
        <v>1117.33</v>
      </c>
      <c r="E985" s="10">
        <v>816.8</v>
      </c>
      <c r="F985" s="10">
        <v>14.94</v>
      </c>
      <c r="G985" s="10">
        <v>400.2</v>
      </c>
      <c r="H985" s="10">
        <v>0.39329999999999998</v>
      </c>
    </row>
    <row r="986" spans="1:8" x14ac:dyDescent="0.2">
      <c r="A986" s="10">
        <v>877</v>
      </c>
      <c r="B986" s="86">
        <v>0.625</v>
      </c>
      <c r="C986" s="87">
        <v>44737</v>
      </c>
      <c r="D986" s="10">
        <v>1114.3399999999999</v>
      </c>
      <c r="E986" s="10">
        <v>812.7</v>
      </c>
      <c r="F986" s="10">
        <v>16.41</v>
      </c>
      <c r="G986" s="10">
        <v>398.2</v>
      </c>
      <c r="H986" s="10">
        <v>0.39279999999999998</v>
      </c>
    </row>
    <row r="987" spans="1:8" x14ac:dyDescent="0.2">
      <c r="A987" s="10">
        <v>878</v>
      </c>
      <c r="B987" s="86">
        <v>0.875</v>
      </c>
      <c r="C987" s="87">
        <v>44737</v>
      </c>
      <c r="D987" s="10">
        <v>1116.58</v>
      </c>
      <c r="E987" s="10">
        <v>813</v>
      </c>
      <c r="F987" s="10">
        <v>16.22</v>
      </c>
      <c r="G987" s="10">
        <v>398.3</v>
      </c>
      <c r="H987" s="10">
        <v>0.39279999999999998</v>
      </c>
    </row>
    <row r="988" spans="1:8" x14ac:dyDescent="0.2">
      <c r="A988" s="10">
        <v>879</v>
      </c>
      <c r="B988" s="86">
        <v>0.125</v>
      </c>
      <c r="C988" s="87">
        <v>44738</v>
      </c>
      <c r="D988" s="10">
        <v>1115.55</v>
      </c>
      <c r="E988" s="10">
        <v>815.1</v>
      </c>
      <c r="F988" s="10">
        <v>15.28</v>
      </c>
      <c r="G988" s="10">
        <v>399.4</v>
      </c>
      <c r="H988" s="10">
        <v>0.39290000000000003</v>
      </c>
    </row>
    <row r="989" spans="1:8" x14ac:dyDescent="0.2">
      <c r="A989" s="10">
        <v>880</v>
      </c>
      <c r="B989" s="86">
        <v>0.375</v>
      </c>
      <c r="C989" s="87">
        <v>44738</v>
      </c>
      <c r="D989" s="10">
        <v>1115.95</v>
      </c>
      <c r="E989" s="10">
        <v>817</v>
      </c>
      <c r="F989" s="10">
        <v>14.69</v>
      </c>
      <c r="G989" s="10">
        <v>400.3</v>
      </c>
      <c r="H989" s="10">
        <v>0.3931</v>
      </c>
    </row>
    <row r="990" spans="1:8" x14ac:dyDescent="0.2">
      <c r="A990" s="10">
        <v>881</v>
      </c>
      <c r="B990" s="86">
        <v>0.625</v>
      </c>
      <c r="C990" s="87">
        <v>44738</v>
      </c>
      <c r="D990" s="10">
        <v>1112.6199999999999</v>
      </c>
      <c r="E990" s="10">
        <v>812.2</v>
      </c>
      <c r="F990" s="10">
        <v>16.329999999999998</v>
      </c>
      <c r="G990" s="10">
        <v>398</v>
      </c>
      <c r="H990" s="10">
        <v>0.39250000000000002</v>
      </c>
    </row>
    <row r="991" spans="1:8" x14ac:dyDescent="0.2">
      <c r="A991" s="10">
        <v>882</v>
      </c>
      <c r="B991" s="86">
        <v>0.875</v>
      </c>
      <c r="C991" s="87">
        <v>44738</v>
      </c>
      <c r="D991" s="10">
        <v>1113.79</v>
      </c>
      <c r="E991" s="10">
        <v>816.5</v>
      </c>
      <c r="F991" s="10">
        <v>15.5</v>
      </c>
      <c r="G991" s="10">
        <v>400.1</v>
      </c>
      <c r="H991" s="10">
        <v>0.39379999999999998</v>
      </c>
    </row>
    <row r="992" spans="1:8" x14ac:dyDescent="0.2">
      <c r="A992" s="10">
        <v>883</v>
      </c>
      <c r="B992" s="86">
        <v>0.125</v>
      </c>
      <c r="C992" s="87">
        <v>44739</v>
      </c>
      <c r="D992" s="10">
        <v>1114.06</v>
      </c>
      <c r="E992" s="10">
        <v>817.6</v>
      </c>
      <c r="F992" s="10">
        <v>15.2</v>
      </c>
      <c r="G992" s="10">
        <v>400.6</v>
      </c>
      <c r="H992" s="10">
        <v>0.39400000000000002</v>
      </c>
    </row>
    <row r="993" spans="1:8" x14ac:dyDescent="0.2">
      <c r="A993" s="10">
        <v>884</v>
      </c>
      <c r="B993" s="86">
        <v>0.375</v>
      </c>
      <c r="C993" s="87">
        <v>44739</v>
      </c>
      <c r="D993" s="10">
        <v>1116.0899999999999</v>
      </c>
      <c r="E993" s="10">
        <v>818</v>
      </c>
      <c r="F993" s="10">
        <v>15.07</v>
      </c>
      <c r="G993" s="10">
        <v>400.8</v>
      </c>
      <c r="H993" s="10">
        <v>0.39400000000000002</v>
      </c>
    </row>
    <row r="994" spans="1:8" x14ac:dyDescent="0.2">
      <c r="A994" s="10">
        <v>885</v>
      </c>
      <c r="B994" s="86">
        <v>0.625</v>
      </c>
      <c r="C994" s="87">
        <v>44739</v>
      </c>
      <c r="D994" s="10">
        <v>1114.9100000000001</v>
      </c>
      <c r="E994" s="10">
        <v>815.7</v>
      </c>
      <c r="F994" s="10">
        <v>16.41</v>
      </c>
      <c r="G994" s="10">
        <v>399.7</v>
      </c>
      <c r="H994" s="10">
        <v>0.39429999999999998</v>
      </c>
    </row>
    <row r="995" spans="1:8" x14ac:dyDescent="0.2">
      <c r="A995" s="10">
        <v>886</v>
      </c>
      <c r="B995" s="86">
        <v>0.875</v>
      </c>
      <c r="C995" s="87">
        <v>44739</v>
      </c>
      <c r="D995" s="10">
        <v>1118.3800000000001</v>
      </c>
      <c r="E995" s="10">
        <v>816.1</v>
      </c>
      <c r="F995" s="10">
        <v>16.079999999999998</v>
      </c>
      <c r="G995" s="10">
        <v>399.9</v>
      </c>
      <c r="H995" s="10">
        <v>0.39419999999999999</v>
      </c>
    </row>
    <row r="996" spans="1:8" x14ac:dyDescent="0.2">
      <c r="A996" s="10">
        <v>887</v>
      </c>
      <c r="B996" s="86">
        <v>0.125</v>
      </c>
      <c r="C996" s="87">
        <v>44740</v>
      </c>
      <c r="D996" s="10">
        <v>1119.58</v>
      </c>
      <c r="E996" s="10">
        <v>819.1</v>
      </c>
      <c r="F996" s="10">
        <v>15.17</v>
      </c>
      <c r="G996" s="10">
        <v>401.4</v>
      </c>
      <c r="H996" s="10">
        <v>0.3947</v>
      </c>
    </row>
    <row r="997" spans="1:8" x14ac:dyDescent="0.2">
      <c r="A997" s="10">
        <v>888</v>
      </c>
      <c r="B997" s="86">
        <v>0.375</v>
      </c>
      <c r="C997" s="87">
        <v>44740</v>
      </c>
      <c r="D997" s="10">
        <v>1121.48</v>
      </c>
      <c r="E997" s="10">
        <v>820.5</v>
      </c>
      <c r="F997" s="10">
        <v>14.63</v>
      </c>
      <c r="G997" s="10">
        <v>402</v>
      </c>
      <c r="H997" s="10">
        <v>0.39479999999999998</v>
      </c>
    </row>
    <row r="998" spans="1:8" x14ac:dyDescent="0.2">
      <c r="A998" s="10">
        <v>889</v>
      </c>
      <c r="B998" s="86">
        <v>0.625</v>
      </c>
      <c r="C998" s="87">
        <v>44740</v>
      </c>
      <c r="D998" s="10">
        <v>1117.9100000000001</v>
      </c>
      <c r="E998" s="10">
        <v>818.2</v>
      </c>
      <c r="F998" s="10">
        <v>15.82</v>
      </c>
      <c r="G998" s="10">
        <v>400.9</v>
      </c>
      <c r="H998" s="10">
        <v>0.39500000000000002</v>
      </c>
    </row>
    <row r="999" spans="1:8" x14ac:dyDescent="0.2">
      <c r="A999" s="10">
        <v>890</v>
      </c>
      <c r="B999" s="86">
        <v>0.875</v>
      </c>
      <c r="C999" s="87">
        <v>44740</v>
      </c>
      <c r="D999" s="10">
        <v>1120.08</v>
      </c>
      <c r="E999" s="10">
        <v>820.3</v>
      </c>
      <c r="F999" s="10">
        <v>15.17</v>
      </c>
      <c r="G999" s="10">
        <v>401.9</v>
      </c>
      <c r="H999" s="10">
        <v>0.39529999999999998</v>
      </c>
    </row>
    <row r="1000" spans="1:8" x14ac:dyDescent="0.2">
      <c r="A1000" s="10">
        <v>891</v>
      </c>
      <c r="B1000" s="86">
        <v>0.125</v>
      </c>
      <c r="C1000" s="87">
        <v>44741</v>
      </c>
      <c r="D1000" s="10">
        <v>1120.6300000000001</v>
      </c>
      <c r="E1000" s="10">
        <v>822.6</v>
      </c>
      <c r="F1000" s="10">
        <v>14.31</v>
      </c>
      <c r="G1000" s="10">
        <v>403.1</v>
      </c>
      <c r="H1000" s="10">
        <v>0.39539999999999997</v>
      </c>
    </row>
    <row r="1001" spans="1:8" x14ac:dyDescent="0.2">
      <c r="A1001" s="10">
        <v>892</v>
      </c>
      <c r="B1001" s="86">
        <v>0.375</v>
      </c>
      <c r="C1001" s="87">
        <v>44741</v>
      </c>
      <c r="D1001" s="10">
        <v>1122.5999999999999</v>
      </c>
      <c r="E1001" s="10">
        <v>824.5</v>
      </c>
      <c r="F1001" s="10">
        <v>13.68</v>
      </c>
      <c r="G1001" s="10">
        <v>404</v>
      </c>
      <c r="H1001" s="10">
        <v>0.39560000000000001</v>
      </c>
    </row>
    <row r="1002" spans="1:8" x14ac:dyDescent="0.2">
      <c r="A1002" s="10">
        <v>893</v>
      </c>
      <c r="B1002" s="86">
        <v>0.625</v>
      </c>
      <c r="C1002" s="87">
        <v>44741</v>
      </c>
      <c r="D1002" s="10">
        <v>1118.76</v>
      </c>
      <c r="E1002" s="10">
        <v>821</v>
      </c>
      <c r="F1002" s="10">
        <v>14.98</v>
      </c>
      <c r="G1002" s="10">
        <v>402.3</v>
      </c>
      <c r="H1002" s="10">
        <v>0.39539999999999997</v>
      </c>
    </row>
    <row r="1003" spans="1:8" x14ac:dyDescent="0.2">
      <c r="A1003" s="10">
        <v>894</v>
      </c>
      <c r="B1003" s="86">
        <v>0.875</v>
      </c>
      <c r="C1003" s="87">
        <v>44741</v>
      </c>
      <c r="D1003" s="10">
        <v>1120.1199999999999</v>
      </c>
      <c r="E1003" s="10">
        <v>819.9</v>
      </c>
      <c r="F1003" s="10">
        <v>14.94</v>
      </c>
      <c r="G1003" s="10">
        <v>401.7</v>
      </c>
      <c r="H1003" s="10">
        <v>0.39479999999999998</v>
      </c>
    </row>
    <row r="1004" spans="1:8" x14ac:dyDescent="0.2">
      <c r="A1004" s="10">
        <v>895</v>
      </c>
      <c r="B1004" s="86">
        <v>0.125</v>
      </c>
      <c r="C1004" s="87">
        <v>44742</v>
      </c>
      <c r="D1004" s="10">
        <v>1119.0999999999999</v>
      </c>
      <c r="E1004" s="10">
        <v>824.3</v>
      </c>
      <c r="F1004" s="10">
        <v>14.15</v>
      </c>
      <c r="G1004" s="10">
        <v>403.9</v>
      </c>
      <c r="H1004" s="10">
        <v>0.39600000000000002</v>
      </c>
    </row>
    <row r="1005" spans="1:8" x14ac:dyDescent="0.2">
      <c r="A1005" s="10">
        <v>896</v>
      </c>
      <c r="B1005" s="86">
        <v>0.375</v>
      </c>
      <c r="C1005" s="87">
        <v>44742</v>
      </c>
      <c r="D1005" s="10">
        <v>1120.97</v>
      </c>
      <c r="E1005" s="10">
        <v>824.8</v>
      </c>
      <c r="F1005" s="10">
        <v>13.43</v>
      </c>
      <c r="G1005" s="10">
        <v>404.2</v>
      </c>
      <c r="H1005" s="10">
        <v>0.39539999999999997</v>
      </c>
    </row>
    <row r="1006" spans="1:8" x14ac:dyDescent="0.2">
      <c r="A1006" s="10">
        <v>897</v>
      </c>
      <c r="B1006" s="86">
        <v>0.625</v>
      </c>
      <c r="C1006" s="87">
        <v>44742</v>
      </c>
      <c r="D1006" s="10">
        <v>1116.58</v>
      </c>
      <c r="E1006" s="10">
        <v>819.4</v>
      </c>
      <c r="F1006" s="10">
        <v>15.13</v>
      </c>
      <c r="G1006" s="10">
        <v>401.5</v>
      </c>
      <c r="H1006" s="10">
        <v>0.39479999999999998</v>
      </c>
    </row>
    <row r="1007" spans="1:8" x14ac:dyDescent="0.2">
      <c r="A1007" s="10">
        <v>898</v>
      </c>
      <c r="B1007" s="86">
        <v>0.875</v>
      </c>
      <c r="C1007" s="87">
        <v>44742</v>
      </c>
      <c r="D1007" s="10">
        <v>1119.07</v>
      </c>
      <c r="E1007" s="10">
        <v>819.9</v>
      </c>
      <c r="F1007" s="10">
        <v>15.23</v>
      </c>
      <c r="G1007" s="10">
        <v>401.8</v>
      </c>
      <c r="H1007" s="10">
        <v>0.3952</v>
      </c>
    </row>
    <row r="1008" spans="1:8" x14ac:dyDescent="0.2">
      <c r="A1008" s="10">
        <v>899</v>
      </c>
      <c r="B1008" s="86">
        <v>0.125</v>
      </c>
      <c r="C1008" s="87">
        <v>44743</v>
      </c>
      <c r="D1008" s="10">
        <v>1118.73</v>
      </c>
      <c r="E1008" s="10">
        <v>824.3</v>
      </c>
      <c r="F1008" s="10">
        <v>14.17</v>
      </c>
      <c r="G1008" s="10">
        <v>403.9</v>
      </c>
      <c r="H1008" s="10">
        <v>0.39610000000000001</v>
      </c>
    </row>
    <row r="1009" spans="1:8" x14ac:dyDescent="0.2">
      <c r="A1009" s="10">
        <v>900</v>
      </c>
      <c r="B1009" s="86">
        <v>0.375</v>
      </c>
      <c r="C1009" s="87">
        <v>44743</v>
      </c>
      <c r="D1009" s="10">
        <v>1120.27</v>
      </c>
      <c r="E1009" s="10">
        <v>824.7</v>
      </c>
      <c r="F1009" s="10">
        <v>13.6</v>
      </c>
      <c r="G1009" s="10">
        <v>404.1</v>
      </c>
      <c r="H1009" s="10">
        <v>0.39560000000000001</v>
      </c>
    </row>
    <row r="1010" spans="1:8" x14ac:dyDescent="0.2">
      <c r="A1010" s="10">
        <v>901</v>
      </c>
      <c r="B1010" s="86">
        <v>0.625</v>
      </c>
      <c r="C1010" s="87">
        <v>44743</v>
      </c>
      <c r="D1010" s="10">
        <v>1116.6199999999999</v>
      </c>
      <c r="E1010" s="10">
        <v>790.4</v>
      </c>
      <c r="F1010" s="10">
        <v>15.29</v>
      </c>
      <c r="G1010" s="10">
        <v>387.3</v>
      </c>
      <c r="H1010" s="10">
        <v>0.3805</v>
      </c>
    </row>
    <row r="1011" spans="1:8" x14ac:dyDescent="0.2">
      <c r="A1011" s="10">
        <v>902</v>
      </c>
      <c r="B1011" s="86">
        <v>0.875</v>
      </c>
      <c r="C1011" s="87">
        <v>44743</v>
      </c>
      <c r="D1011" s="10">
        <v>1117.98</v>
      </c>
      <c r="E1011" s="10">
        <v>793.9</v>
      </c>
      <c r="F1011" s="10">
        <v>14.93</v>
      </c>
      <c r="G1011" s="10">
        <v>389</v>
      </c>
      <c r="H1011" s="10">
        <v>0.38190000000000002</v>
      </c>
    </row>
    <row r="1012" spans="1:8" x14ac:dyDescent="0.2">
      <c r="A1012" s="10">
        <v>903</v>
      </c>
      <c r="B1012" s="86">
        <v>0.125</v>
      </c>
      <c r="C1012" s="87">
        <v>44744</v>
      </c>
      <c r="D1012" s="10">
        <v>1117.31</v>
      </c>
      <c r="E1012" s="10">
        <v>799.1</v>
      </c>
      <c r="F1012" s="10">
        <v>14.16</v>
      </c>
      <c r="G1012" s="10">
        <v>391.6</v>
      </c>
      <c r="H1012" s="10">
        <v>0.3836</v>
      </c>
    </row>
    <row r="1013" spans="1:8" x14ac:dyDescent="0.2">
      <c r="A1013" s="10">
        <v>904</v>
      </c>
      <c r="B1013" s="86">
        <v>0.375</v>
      </c>
      <c r="C1013" s="87">
        <v>44744</v>
      </c>
      <c r="D1013" s="10">
        <v>1118.78</v>
      </c>
      <c r="E1013" s="10">
        <v>796.8</v>
      </c>
      <c r="F1013" s="10">
        <v>13.55</v>
      </c>
      <c r="G1013" s="10">
        <v>390.4</v>
      </c>
      <c r="H1013" s="10">
        <v>0.38159999999999999</v>
      </c>
    </row>
    <row r="1014" spans="1:8" x14ac:dyDescent="0.2">
      <c r="A1014" s="10">
        <v>905</v>
      </c>
      <c r="B1014" s="86">
        <v>0.625</v>
      </c>
      <c r="C1014" s="87">
        <v>44744</v>
      </c>
      <c r="D1014" s="10">
        <v>1114.42</v>
      </c>
      <c r="E1014" s="10">
        <v>786</v>
      </c>
      <c r="F1014" s="10">
        <v>15.17</v>
      </c>
      <c r="G1014" s="10">
        <v>385.1</v>
      </c>
      <c r="H1014" s="10">
        <v>0.37819999999999998</v>
      </c>
    </row>
    <row r="1015" spans="1:8" x14ac:dyDescent="0.2">
      <c r="A1015" s="10">
        <v>906</v>
      </c>
      <c r="B1015" s="86">
        <v>0.875</v>
      </c>
      <c r="C1015" s="87">
        <v>44744</v>
      </c>
      <c r="D1015" s="10">
        <v>1115.48</v>
      </c>
      <c r="E1015" s="10">
        <v>790.3</v>
      </c>
      <c r="F1015" s="10">
        <v>14.88</v>
      </c>
      <c r="G1015" s="10">
        <v>387.2</v>
      </c>
      <c r="H1015" s="10">
        <v>0.38</v>
      </c>
    </row>
    <row r="1016" spans="1:8" x14ac:dyDescent="0.2">
      <c r="A1016" s="10">
        <v>907</v>
      </c>
      <c r="B1016" s="86">
        <v>0.125</v>
      </c>
      <c r="C1016" s="87">
        <v>44745</v>
      </c>
      <c r="D1016" s="10">
        <v>1114.27</v>
      </c>
      <c r="E1016" s="10">
        <v>796</v>
      </c>
      <c r="F1016" s="10">
        <v>14.01</v>
      </c>
      <c r="G1016" s="10">
        <v>390</v>
      </c>
      <c r="H1016" s="10">
        <v>0.38179999999999997</v>
      </c>
    </row>
    <row r="1017" spans="1:8" x14ac:dyDescent="0.2">
      <c r="A1017" s="10">
        <v>908</v>
      </c>
      <c r="B1017" s="86">
        <v>0.375</v>
      </c>
      <c r="C1017" s="87">
        <v>44745</v>
      </c>
      <c r="D1017" s="10">
        <v>1115.77</v>
      </c>
      <c r="E1017" s="10">
        <v>791.3</v>
      </c>
      <c r="F1017" s="10">
        <v>13.35</v>
      </c>
      <c r="G1017" s="10">
        <v>387.7</v>
      </c>
      <c r="H1017" s="10">
        <v>0.37859999999999999</v>
      </c>
    </row>
    <row r="1018" spans="1:8" x14ac:dyDescent="0.2">
      <c r="A1018" s="10">
        <v>909</v>
      </c>
      <c r="B1018" s="86">
        <v>0.625</v>
      </c>
      <c r="C1018" s="87">
        <v>44745</v>
      </c>
      <c r="D1018" s="10">
        <v>1110.05</v>
      </c>
      <c r="E1018" s="10">
        <v>780.5</v>
      </c>
      <c r="F1018" s="10">
        <v>14.84</v>
      </c>
      <c r="G1018" s="10">
        <v>382.4</v>
      </c>
      <c r="H1018" s="10">
        <v>0.37509999999999999</v>
      </c>
    </row>
    <row r="1019" spans="1:8" x14ac:dyDescent="0.2">
      <c r="A1019" s="10">
        <v>910</v>
      </c>
      <c r="B1019" s="86">
        <v>0.875</v>
      </c>
      <c r="C1019" s="87">
        <v>44745</v>
      </c>
      <c r="D1019" s="10">
        <v>1110.45</v>
      </c>
      <c r="E1019" s="10">
        <v>792.9</v>
      </c>
      <c r="F1019" s="10">
        <v>14.37</v>
      </c>
      <c r="G1019" s="10">
        <v>388.5</v>
      </c>
      <c r="H1019" s="10">
        <v>0.38080000000000003</v>
      </c>
    </row>
    <row r="1020" spans="1:8" x14ac:dyDescent="0.2">
      <c r="A1020" s="10">
        <v>911</v>
      </c>
      <c r="B1020" s="86">
        <v>0.125</v>
      </c>
      <c r="C1020" s="87">
        <v>44746</v>
      </c>
      <c r="D1020" s="10">
        <v>1109.17</v>
      </c>
      <c r="E1020" s="10">
        <v>807.6</v>
      </c>
      <c r="F1020" s="10">
        <v>13.6</v>
      </c>
      <c r="G1020" s="10">
        <v>395.7</v>
      </c>
      <c r="H1020" s="10">
        <v>0.3871</v>
      </c>
    </row>
    <row r="1021" spans="1:8" x14ac:dyDescent="0.2">
      <c r="A1021" s="10">
        <v>912</v>
      </c>
      <c r="B1021" s="86">
        <v>0.375</v>
      </c>
      <c r="C1021" s="87">
        <v>44746</v>
      </c>
      <c r="D1021" s="10">
        <v>1108.79</v>
      </c>
      <c r="E1021" s="10">
        <v>802.1</v>
      </c>
      <c r="F1021" s="10">
        <v>13.08</v>
      </c>
      <c r="G1021" s="10">
        <v>393</v>
      </c>
      <c r="H1021" s="10">
        <v>0.3836</v>
      </c>
    </row>
    <row r="1022" spans="1:8" x14ac:dyDescent="0.2">
      <c r="A1022" s="10">
        <v>913</v>
      </c>
      <c r="B1022" s="86">
        <v>0.625</v>
      </c>
      <c r="C1022" s="87">
        <v>44746</v>
      </c>
      <c r="D1022" s="10">
        <v>1102.52</v>
      </c>
      <c r="E1022" s="10">
        <v>791</v>
      </c>
      <c r="F1022" s="10">
        <v>14.56</v>
      </c>
      <c r="G1022" s="10">
        <v>387.6</v>
      </c>
      <c r="H1022" s="10">
        <v>0.38</v>
      </c>
    </row>
    <row r="1023" spans="1:8" x14ac:dyDescent="0.2">
      <c r="A1023" s="10">
        <v>914</v>
      </c>
      <c r="B1023" s="86">
        <v>0.875</v>
      </c>
      <c r="C1023" s="87">
        <v>44746</v>
      </c>
      <c r="D1023" s="10">
        <v>1102.57</v>
      </c>
      <c r="E1023" s="10">
        <v>811.1</v>
      </c>
      <c r="F1023" s="10">
        <v>14.12</v>
      </c>
      <c r="G1023" s="10">
        <v>397.4</v>
      </c>
      <c r="H1023" s="10">
        <v>0.38950000000000001</v>
      </c>
    </row>
    <row r="1024" spans="1:8" x14ac:dyDescent="0.2">
      <c r="A1024" s="10">
        <v>915</v>
      </c>
      <c r="B1024" s="86">
        <v>0.125</v>
      </c>
      <c r="C1024" s="87">
        <v>44747</v>
      </c>
      <c r="D1024" s="10">
        <v>1100.43</v>
      </c>
      <c r="E1024" s="10">
        <v>814</v>
      </c>
      <c r="F1024" s="10">
        <v>13.84</v>
      </c>
      <c r="G1024" s="10">
        <v>398.9</v>
      </c>
      <c r="H1024" s="10">
        <v>0.3906</v>
      </c>
    </row>
    <row r="1025" spans="1:8" x14ac:dyDescent="0.2">
      <c r="A1025" s="10">
        <v>916</v>
      </c>
      <c r="B1025" s="86">
        <v>0.375</v>
      </c>
      <c r="C1025" s="87">
        <v>44747</v>
      </c>
      <c r="D1025" s="10">
        <v>1103.17</v>
      </c>
      <c r="E1025" s="10">
        <v>804.4</v>
      </c>
      <c r="F1025" s="10">
        <v>14.02</v>
      </c>
      <c r="G1025" s="10">
        <v>394.2</v>
      </c>
      <c r="H1025" s="10">
        <v>0.38600000000000001</v>
      </c>
    </row>
    <row r="1026" spans="1:8" x14ac:dyDescent="0.2">
      <c r="A1026" s="10">
        <v>917</v>
      </c>
      <c r="B1026" s="86">
        <v>0.625</v>
      </c>
      <c r="C1026" s="87">
        <v>44747</v>
      </c>
      <c r="D1026" s="10">
        <v>1105.57</v>
      </c>
      <c r="E1026" s="10">
        <v>797.6</v>
      </c>
      <c r="F1026" s="10">
        <v>14.4</v>
      </c>
      <c r="G1026" s="10">
        <v>390.8</v>
      </c>
      <c r="H1026" s="10">
        <v>0.3831</v>
      </c>
    </row>
    <row r="1027" spans="1:8" x14ac:dyDescent="0.2">
      <c r="A1027" s="10">
        <v>918</v>
      </c>
      <c r="B1027" s="86">
        <v>0.875</v>
      </c>
      <c r="C1027" s="87">
        <v>44747</v>
      </c>
      <c r="D1027" s="10">
        <v>1108.3699999999999</v>
      </c>
      <c r="E1027" s="10">
        <v>799.1</v>
      </c>
      <c r="F1027" s="10">
        <v>14.64</v>
      </c>
      <c r="G1027" s="10">
        <v>391.6</v>
      </c>
      <c r="H1027" s="10">
        <v>0.38419999999999999</v>
      </c>
    </row>
    <row r="1028" spans="1:8" x14ac:dyDescent="0.2">
      <c r="A1028" s="10">
        <v>919</v>
      </c>
      <c r="B1028" s="86">
        <v>0.125</v>
      </c>
      <c r="C1028" s="87">
        <v>44748</v>
      </c>
      <c r="D1028" s="10">
        <v>1109.79</v>
      </c>
      <c r="E1028" s="10">
        <v>825</v>
      </c>
      <c r="F1028" s="10">
        <v>13.89</v>
      </c>
      <c r="G1028" s="10">
        <v>404.3</v>
      </c>
      <c r="H1028" s="10">
        <v>0.39610000000000001</v>
      </c>
    </row>
    <row r="1029" spans="1:8" x14ac:dyDescent="0.2">
      <c r="A1029" s="10">
        <v>920</v>
      </c>
      <c r="B1029" s="86">
        <v>0.375</v>
      </c>
      <c r="C1029" s="87">
        <v>44748</v>
      </c>
      <c r="D1029" s="10">
        <v>1112.3900000000001</v>
      </c>
      <c r="E1029" s="10">
        <v>816.8</v>
      </c>
      <c r="F1029" s="10">
        <v>13.2</v>
      </c>
      <c r="G1029" s="10">
        <v>400.2</v>
      </c>
      <c r="H1029" s="10">
        <v>0.3911</v>
      </c>
    </row>
    <row r="1030" spans="1:8" x14ac:dyDescent="0.2">
      <c r="A1030" s="10">
        <v>921</v>
      </c>
      <c r="B1030" s="86">
        <v>0.625</v>
      </c>
      <c r="C1030" s="87">
        <v>44748</v>
      </c>
      <c r="D1030" s="10">
        <v>1109.29</v>
      </c>
      <c r="E1030" s="10">
        <v>802</v>
      </c>
      <c r="F1030" s="10">
        <v>14.68</v>
      </c>
      <c r="G1030" s="10">
        <v>393</v>
      </c>
      <c r="H1030" s="10">
        <v>0.3856</v>
      </c>
    </row>
    <row r="1031" spans="1:8" x14ac:dyDescent="0.2">
      <c r="A1031" s="10">
        <v>922</v>
      </c>
      <c r="B1031" s="86">
        <v>0.875</v>
      </c>
      <c r="C1031" s="87">
        <v>44748</v>
      </c>
      <c r="D1031" s="10">
        <v>1111.92</v>
      </c>
      <c r="E1031" s="10">
        <v>805.3</v>
      </c>
      <c r="F1031" s="10">
        <v>14.8</v>
      </c>
      <c r="G1031" s="10">
        <v>394.6</v>
      </c>
      <c r="H1031" s="10">
        <v>0.38740000000000002</v>
      </c>
    </row>
    <row r="1032" spans="1:8" x14ac:dyDescent="0.2">
      <c r="A1032" s="10">
        <v>923</v>
      </c>
      <c r="B1032" s="86">
        <v>0.125</v>
      </c>
      <c r="C1032" s="87">
        <v>44749</v>
      </c>
      <c r="D1032" s="10">
        <v>1111.48</v>
      </c>
      <c r="E1032" s="10">
        <v>833</v>
      </c>
      <c r="F1032" s="10">
        <v>13.77</v>
      </c>
      <c r="G1032" s="10">
        <v>408.2</v>
      </c>
      <c r="H1032" s="10">
        <v>0.39989999999999998</v>
      </c>
    </row>
    <row r="1033" spans="1:8" x14ac:dyDescent="0.2">
      <c r="A1033" s="10">
        <v>924</v>
      </c>
      <c r="B1033" s="86">
        <v>0.375</v>
      </c>
      <c r="C1033" s="87">
        <v>44749</v>
      </c>
      <c r="D1033" s="10">
        <v>1112.56</v>
      </c>
      <c r="E1033" s="10">
        <v>822.8</v>
      </c>
      <c r="F1033" s="10">
        <v>13.14</v>
      </c>
      <c r="G1033" s="10">
        <v>403.2</v>
      </c>
      <c r="H1033" s="10">
        <v>0.39400000000000002</v>
      </c>
    </row>
    <row r="1034" spans="1:8" x14ac:dyDescent="0.2">
      <c r="A1034" s="10">
        <v>925</v>
      </c>
      <c r="B1034" s="86">
        <v>0.625</v>
      </c>
      <c r="C1034" s="87">
        <v>44749</v>
      </c>
      <c r="D1034" s="10">
        <v>1108.1099999999999</v>
      </c>
      <c r="E1034" s="10">
        <v>809.2</v>
      </c>
      <c r="F1034" s="10">
        <v>14.26</v>
      </c>
      <c r="G1034" s="10">
        <v>396.5</v>
      </c>
      <c r="H1034" s="10">
        <v>0.38869999999999999</v>
      </c>
    </row>
    <row r="1035" spans="1:8" x14ac:dyDescent="0.2">
      <c r="A1035" s="10">
        <v>926</v>
      </c>
      <c r="B1035" s="86">
        <v>0.875</v>
      </c>
      <c r="C1035" s="87">
        <v>44749</v>
      </c>
      <c r="D1035" s="10">
        <v>1108.81</v>
      </c>
      <c r="E1035" s="10">
        <v>808.7</v>
      </c>
      <c r="F1035" s="10">
        <v>14.32</v>
      </c>
      <c r="G1035" s="10">
        <v>396.3</v>
      </c>
      <c r="H1035" s="10">
        <v>0.38850000000000001</v>
      </c>
    </row>
    <row r="1036" spans="1:8" x14ac:dyDescent="0.2">
      <c r="A1036" s="10">
        <v>927</v>
      </c>
      <c r="B1036" s="86">
        <v>0.125</v>
      </c>
      <c r="C1036" s="87">
        <v>44750</v>
      </c>
      <c r="D1036" s="10">
        <v>1106.6099999999999</v>
      </c>
      <c r="E1036" s="10">
        <v>825.8</v>
      </c>
      <c r="F1036" s="10">
        <v>13.78</v>
      </c>
      <c r="G1036" s="10">
        <v>404.6</v>
      </c>
      <c r="H1036" s="10">
        <v>0.39629999999999999</v>
      </c>
    </row>
    <row r="1037" spans="1:8" x14ac:dyDescent="0.2">
      <c r="A1037" s="10">
        <v>928</v>
      </c>
      <c r="B1037" s="86">
        <v>0.375</v>
      </c>
      <c r="C1037" s="87">
        <v>44750</v>
      </c>
      <c r="D1037" s="10">
        <v>1106.73</v>
      </c>
      <c r="E1037" s="10">
        <v>823</v>
      </c>
      <c r="F1037" s="10">
        <v>13.62</v>
      </c>
      <c r="G1037" s="10">
        <v>403.3</v>
      </c>
      <c r="H1037" s="10">
        <v>0.3947</v>
      </c>
    </row>
    <row r="1038" spans="1:8" x14ac:dyDescent="0.2">
      <c r="A1038" s="10">
        <v>929</v>
      </c>
      <c r="B1038" s="86">
        <v>0.625</v>
      </c>
      <c r="C1038" s="87">
        <v>44750</v>
      </c>
      <c r="D1038" s="10">
        <v>1102.4000000000001</v>
      </c>
      <c r="E1038" s="10">
        <v>818</v>
      </c>
      <c r="F1038" s="10">
        <v>15.09</v>
      </c>
      <c r="G1038" s="10">
        <v>400.8</v>
      </c>
      <c r="H1038" s="10">
        <v>0.39410000000000001</v>
      </c>
    </row>
    <row r="1039" spans="1:8" x14ac:dyDescent="0.2">
      <c r="A1039" s="10">
        <v>930</v>
      </c>
      <c r="B1039" s="86">
        <v>0.875</v>
      </c>
      <c r="C1039" s="87">
        <v>44750</v>
      </c>
      <c r="D1039" s="10">
        <v>1101.82</v>
      </c>
      <c r="E1039" s="10">
        <v>818.7</v>
      </c>
      <c r="F1039" s="10">
        <v>14.5</v>
      </c>
      <c r="G1039" s="10">
        <v>401.2</v>
      </c>
      <c r="H1039" s="10">
        <v>0.39369999999999999</v>
      </c>
    </row>
    <row r="1040" spans="1:8" x14ac:dyDescent="0.2">
      <c r="A1040" s="10">
        <v>931</v>
      </c>
      <c r="B1040" s="86">
        <v>0.125</v>
      </c>
      <c r="C1040" s="87">
        <v>44751</v>
      </c>
      <c r="D1040" s="10">
        <v>1099.3900000000001</v>
      </c>
      <c r="E1040" s="10">
        <v>816.5</v>
      </c>
      <c r="F1040" s="10">
        <v>14.23</v>
      </c>
      <c r="G1040" s="10">
        <v>400.1</v>
      </c>
      <c r="H1040" s="10">
        <v>0.39229999999999998</v>
      </c>
    </row>
    <row r="1041" spans="1:8" x14ac:dyDescent="0.2">
      <c r="A1041" s="10">
        <v>932</v>
      </c>
      <c r="B1041" s="86">
        <v>0.375</v>
      </c>
      <c r="C1041" s="87">
        <v>44751</v>
      </c>
      <c r="D1041" s="10">
        <v>1097.6600000000001</v>
      </c>
      <c r="E1041" s="10">
        <v>818.4</v>
      </c>
      <c r="F1041" s="10">
        <v>14.01</v>
      </c>
      <c r="G1041" s="10">
        <v>401</v>
      </c>
      <c r="H1041" s="10">
        <v>0.39300000000000002</v>
      </c>
    </row>
    <row r="1042" spans="1:8" x14ac:dyDescent="0.2">
      <c r="A1042" s="10">
        <v>933</v>
      </c>
      <c r="B1042" s="86">
        <v>0.625</v>
      </c>
      <c r="C1042" s="87">
        <v>44751</v>
      </c>
      <c r="D1042" s="10">
        <v>1094.8699999999999</v>
      </c>
      <c r="E1042" s="10">
        <v>817.9</v>
      </c>
      <c r="F1042" s="10">
        <v>14.49</v>
      </c>
      <c r="G1042" s="10">
        <v>400.8</v>
      </c>
      <c r="H1042" s="10">
        <v>0.39329999999999998</v>
      </c>
    </row>
    <row r="1043" spans="1:8" x14ac:dyDescent="0.2">
      <c r="A1043" s="10">
        <v>934</v>
      </c>
      <c r="B1043" s="86">
        <v>0.875</v>
      </c>
      <c r="C1043" s="87">
        <v>44751</v>
      </c>
      <c r="D1043" s="10">
        <v>1098.46</v>
      </c>
      <c r="E1043" s="10">
        <v>820.3</v>
      </c>
      <c r="F1043" s="10">
        <v>14.47</v>
      </c>
      <c r="G1043" s="10">
        <v>402</v>
      </c>
      <c r="H1043" s="10">
        <v>0.39450000000000002</v>
      </c>
    </row>
    <row r="1044" spans="1:8" x14ac:dyDescent="0.2">
      <c r="A1044" s="10">
        <v>935</v>
      </c>
      <c r="B1044" s="86">
        <v>0.125</v>
      </c>
      <c r="C1044" s="87">
        <v>44752</v>
      </c>
      <c r="D1044" s="10">
        <v>1101.3800000000001</v>
      </c>
      <c r="E1044" s="10">
        <v>829.1</v>
      </c>
      <c r="F1044" s="10">
        <v>14.01</v>
      </c>
      <c r="G1044" s="10">
        <v>406.3</v>
      </c>
      <c r="H1044" s="10">
        <v>0.39829999999999999</v>
      </c>
    </row>
    <row r="1045" spans="1:8" x14ac:dyDescent="0.2">
      <c r="A1045" s="10">
        <v>936</v>
      </c>
      <c r="B1045" s="86">
        <v>0.375</v>
      </c>
      <c r="C1045" s="87">
        <v>44752</v>
      </c>
      <c r="D1045" s="10">
        <v>1105.49</v>
      </c>
      <c r="E1045" s="10">
        <v>826.1</v>
      </c>
      <c r="F1045" s="10">
        <v>13.7</v>
      </c>
      <c r="G1045" s="10">
        <v>404.8</v>
      </c>
      <c r="H1045" s="10">
        <v>0.39639999999999997</v>
      </c>
    </row>
    <row r="1046" spans="1:8" x14ac:dyDescent="0.2">
      <c r="A1046" s="10">
        <v>937</v>
      </c>
      <c r="B1046" s="86">
        <v>0.625</v>
      </c>
      <c r="C1046" s="87">
        <v>44752</v>
      </c>
      <c r="D1046" s="10">
        <v>1106.75</v>
      </c>
      <c r="E1046" s="10">
        <v>820.7</v>
      </c>
      <c r="F1046" s="10">
        <v>14.85</v>
      </c>
      <c r="G1046" s="10">
        <v>402.1</v>
      </c>
      <c r="H1046" s="10">
        <v>0.39510000000000001</v>
      </c>
    </row>
    <row r="1047" spans="1:8" x14ac:dyDescent="0.2">
      <c r="A1047" s="10">
        <v>938</v>
      </c>
      <c r="B1047" s="86">
        <v>0.875</v>
      </c>
      <c r="C1047" s="87">
        <v>44752</v>
      </c>
      <c r="D1047" s="10">
        <v>1111.67</v>
      </c>
      <c r="E1047" s="10">
        <v>819.3</v>
      </c>
      <c r="F1047" s="10">
        <v>14.61</v>
      </c>
      <c r="G1047" s="10">
        <v>401.4</v>
      </c>
      <c r="H1047" s="10">
        <v>0.39410000000000001</v>
      </c>
    </row>
    <row r="1048" spans="1:8" x14ac:dyDescent="0.2">
      <c r="A1048" s="10">
        <v>939</v>
      </c>
      <c r="B1048" s="86">
        <v>0.125</v>
      </c>
      <c r="C1048" s="87">
        <v>44753</v>
      </c>
      <c r="D1048" s="10">
        <v>1113.67</v>
      </c>
      <c r="E1048" s="10">
        <v>819.7</v>
      </c>
      <c r="F1048" s="10">
        <v>13.85</v>
      </c>
      <c r="G1048" s="10">
        <v>401.6</v>
      </c>
      <c r="H1048" s="10">
        <v>0.39340000000000003</v>
      </c>
    </row>
    <row r="1049" spans="1:8" x14ac:dyDescent="0.2">
      <c r="A1049" s="10">
        <v>940</v>
      </c>
      <c r="B1049" s="86">
        <v>0.375</v>
      </c>
      <c r="C1049" s="87">
        <v>44753</v>
      </c>
      <c r="D1049" s="10">
        <v>1116.69</v>
      </c>
      <c r="E1049" s="10">
        <v>820.3</v>
      </c>
      <c r="F1049" s="10">
        <v>13.39</v>
      </c>
      <c r="G1049" s="10">
        <v>401.9</v>
      </c>
      <c r="H1049" s="10">
        <v>0.3931</v>
      </c>
    </row>
    <row r="1050" spans="1:8" x14ac:dyDescent="0.2">
      <c r="A1050" s="10">
        <v>941</v>
      </c>
      <c r="B1050" s="86">
        <v>0.625</v>
      </c>
      <c r="C1050" s="87">
        <v>44753</v>
      </c>
      <c r="D1050" s="10">
        <v>1113.1099999999999</v>
      </c>
      <c r="E1050" s="10">
        <v>815.6</v>
      </c>
      <c r="F1050" s="10">
        <v>14.93</v>
      </c>
      <c r="G1050" s="10">
        <v>399.7</v>
      </c>
      <c r="H1050" s="10">
        <v>0.39269999999999999</v>
      </c>
    </row>
    <row r="1051" spans="1:8" x14ac:dyDescent="0.2">
      <c r="A1051" s="10">
        <v>942</v>
      </c>
      <c r="B1051" s="86">
        <v>0.875</v>
      </c>
      <c r="C1051" s="87">
        <v>44753</v>
      </c>
      <c r="D1051" s="10">
        <v>1113.69</v>
      </c>
      <c r="E1051" s="10">
        <v>819.9</v>
      </c>
      <c r="F1051" s="10">
        <v>14.28</v>
      </c>
      <c r="G1051" s="10">
        <v>401.8</v>
      </c>
      <c r="H1051" s="10">
        <v>0.39410000000000001</v>
      </c>
    </row>
    <row r="1052" spans="1:8" x14ac:dyDescent="0.2">
      <c r="A1052" s="10">
        <v>943</v>
      </c>
      <c r="B1052" s="86">
        <v>0.125</v>
      </c>
      <c r="C1052" s="87">
        <v>44754</v>
      </c>
      <c r="D1052" s="10">
        <v>1111.74</v>
      </c>
      <c r="E1052" s="10">
        <v>822.9</v>
      </c>
      <c r="F1052" s="10">
        <v>13.62</v>
      </c>
      <c r="G1052" s="10">
        <v>403.2</v>
      </c>
      <c r="H1052" s="10">
        <v>0.3947</v>
      </c>
    </row>
    <row r="1053" spans="1:8" x14ac:dyDescent="0.2">
      <c r="A1053" s="10">
        <v>944</v>
      </c>
      <c r="B1053" s="86">
        <v>0.375</v>
      </c>
      <c r="C1053" s="87">
        <v>44754</v>
      </c>
      <c r="D1053" s="10">
        <v>1110.94</v>
      </c>
      <c r="E1053" s="10">
        <v>824.5</v>
      </c>
      <c r="F1053" s="10">
        <v>13.26</v>
      </c>
      <c r="G1053" s="10">
        <v>404</v>
      </c>
      <c r="H1053" s="10">
        <v>0.39500000000000002</v>
      </c>
    </row>
    <row r="1054" spans="1:8" x14ac:dyDescent="0.2">
      <c r="A1054" s="10">
        <v>945</v>
      </c>
      <c r="B1054" s="86">
        <v>0.625</v>
      </c>
      <c r="C1054" s="87">
        <v>44754</v>
      </c>
      <c r="D1054" s="10">
        <v>1107.3699999999999</v>
      </c>
      <c r="E1054" s="10">
        <v>818.8</v>
      </c>
      <c r="F1054" s="10">
        <v>14.95</v>
      </c>
      <c r="G1054" s="10">
        <v>401.2</v>
      </c>
      <c r="H1054" s="10">
        <v>0.39429999999999998</v>
      </c>
    </row>
    <row r="1055" spans="1:8" x14ac:dyDescent="0.2">
      <c r="A1055" s="10">
        <v>946</v>
      </c>
      <c r="B1055" s="86">
        <v>0.875</v>
      </c>
      <c r="C1055" s="87">
        <v>44754</v>
      </c>
      <c r="D1055" s="10">
        <v>1108.53</v>
      </c>
      <c r="E1055" s="10">
        <v>822</v>
      </c>
      <c r="F1055" s="10">
        <v>14.29</v>
      </c>
      <c r="G1055" s="10">
        <v>402.8</v>
      </c>
      <c r="H1055" s="10">
        <v>0.39510000000000001</v>
      </c>
    </row>
    <row r="1056" spans="1:8" x14ac:dyDescent="0.2">
      <c r="A1056" s="10">
        <v>947</v>
      </c>
      <c r="B1056" s="86">
        <v>0.125</v>
      </c>
      <c r="C1056" s="87">
        <v>44755</v>
      </c>
      <c r="D1056" s="10">
        <v>1107.7</v>
      </c>
      <c r="E1056" s="10">
        <v>824</v>
      </c>
      <c r="F1056" s="10">
        <v>13.73</v>
      </c>
      <c r="G1056" s="10">
        <v>403.8</v>
      </c>
      <c r="H1056" s="10">
        <v>0.39539999999999997</v>
      </c>
    </row>
    <row r="1057" spans="1:8" x14ac:dyDescent="0.2">
      <c r="A1057" s="10">
        <v>948</v>
      </c>
      <c r="B1057" s="86">
        <v>0.375</v>
      </c>
      <c r="C1057" s="87">
        <v>44755</v>
      </c>
      <c r="D1057" s="10">
        <v>1107.1600000000001</v>
      </c>
      <c r="E1057" s="10">
        <v>825.3</v>
      </c>
      <c r="F1057" s="10">
        <v>13.22</v>
      </c>
      <c r="G1057" s="10">
        <v>404.4</v>
      </c>
      <c r="H1057" s="10">
        <v>0.39529999999999998</v>
      </c>
    </row>
    <row r="1058" spans="1:8" x14ac:dyDescent="0.2">
      <c r="A1058" s="10">
        <v>949</v>
      </c>
      <c r="B1058" s="86">
        <v>0.625</v>
      </c>
      <c r="C1058" s="87">
        <v>44755</v>
      </c>
      <c r="D1058" s="10">
        <v>1099.1300000000001</v>
      </c>
      <c r="E1058" s="10">
        <v>818.8</v>
      </c>
      <c r="F1058" s="10">
        <v>14.98</v>
      </c>
      <c r="G1058" s="10">
        <v>401.2</v>
      </c>
      <c r="H1058" s="10">
        <v>0.39439999999999997</v>
      </c>
    </row>
    <row r="1059" spans="1:8" x14ac:dyDescent="0.2">
      <c r="A1059" s="10">
        <v>950</v>
      </c>
      <c r="B1059" s="86">
        <v>0.875</v>
      </c>
      <c r="C1059" s="87">
        <v>44755</v>
      </c>
      <c r="D1059" s="10">
        <v>1099.19</v>
      </c>
      <c r="E1059" s="10">
        <v>820.1</v>
      </c>
      <c r="F1059" s="10">
        <v>14.7</v>
      </c>
      <c r="G1059" s="10">
        <v>401.8</v>
      </c>
      <c r="H1059" s="10">
        <v>0.3947</v>
      </c>
    </row>
    <row r="1060" spans="1:8" x14ac:dyDescent="0.2">
      <c r="A1060" s="10">
        <v>951</v>
      </c>
      <c r="B1060" s="86">
        <v>0.125</v>
      </c>
      <c r="C1060" s="87">
        <v>44756</v>
      </c>
      <c r="D1060" s="10">
        <v>1097.95</v>
      </c>
      <c r="E1060" s="10">
        <v>821.7</v>
      </c>
      <c r="F1060" s="10">
        <v>14.49</v>
      </c>
      <c r="G1060" s="10">
        <v>402.6</v>
      </c>
      <c r="H1060" s="10">
        <v>0.3952</v>
      </c>
    </row>
    <row r="1061" spans="1:8" x14ac:dyDescent="0.2">
      <c r="A1061" s="10">
        <v>952</v>
      </c>
      <c r="B1061" s="86">
        <v>0.375</v>
      </c>
      <c r="C1061" s="87">
        <v>44756</v>
      </c>
      <c r="D1061" s="10">
        <v>1098.67</v>
      </c>
      <c r="E1061" s="10">
        <v>822.2</v>
      </c>
      <c r="F1061" s="10">
        <v>14.24</v>
      </c>
      <c r="G1061" s="10">
        <v>402.9</v>
      </c>
      <c r="H1061" s="10">
        <v>0.3952</v>
      </c>
    </row>
    <row r="1062" spans="1:8" x14ac:dyDescent="0.2">
      <c r="A1062" s="10">
        <v>953</v>
      </c>
      <c r="B1062" s="86">
        <v>0.625</v>
      </c>
      <c r="C1062" s="87">
        <v>44756</v>
      </c>
      <c r="D1062" s="10">
        <v>1097.24</v>
      </c>
      <c r="E1062" s="10">
        <v>820.2</v>
      </c>
      <c r="F1062" s="10">
        <v>14.78</v>
      </c>
      <c r="G1062" s="10">
        <v>401.9</v>
      </c>
      <c r="H1062" s="10">
        <v>0.39479999999999998</v>
      </c>
    </row>
    <row r="1063" spans="1:8" x14ac:dyDescent="0.2">
      <c r="A1063" s="10">
        <v>954</v>
      </c>
      <c r="B1063" s="86">
        <v>0.875</v>
      </c>
      <c r="C1063" s="87">
        <v>44756</v>
      </c>
      <c r="D1063" s="10">
        <v>1100.93</v>
      </c>
      <c r="E1063" s="10">
        <v>820.3</v>
      </c>
      <c r="F1063" s="10">
        <v>14.36</v>
      </c>
      <c r="G1063" s="10">
        <v>401.9</v>
      </c>
      <c r="H1063" s="10">
        <v>0.39429999999999998</v>
      </c>
    </row>
    <row r="1064" spans="1:8" x14ac:dyDescent="0.2">
      <c r="A1064" s="10">
        <v>955</v>
      </c>
      <c r="B1064" s="86">
        <v>0.125</v>
      </c>
      <c r="C1064" s="87">
        <v>44757</v>
      </c>
      <c r="D1064" s="10">
        <v>1103.4100000000001</v>
      </c>
      <c r="E1064" s="10">
        <v>816</v>
      </c>
      <c r="F1064" s="10">
        <v>14.18</v>
      </c>
      <c r="G1064" s="10">
        <v>399.8</v>
      </c>
      <c r="H1064" s="10">
        <v>0.39200000000000002</v>
      </c>
    </row>
    <row r="1065" spans="1:8" x14ac:dyDescent="0.2">
      <c r="A1065" s="10">
        <v>956</v>
      </c>
      <c r="B1065" s="86">
        <v>0.375</v>
      </c>
      <c r="C1065" s="87">
        <v>44757</v>
      </c>
      <c r="D1065" s="10">
        <v>1106.6600000000001</v>
      </c>
      <c r="E1065" s="10">
        <v>814.2</v>
      </c>
      <c r="F1065" s="10">
        <v>14.1</v>
      </c>
      <c r="G1065" s="10">
        <v>399</v>
      </c>
      <c r="H1065" s="10">
        <v>0.39100000000000001</v>
      </c>
    </row>
    <row r="1066" spans="1:8" x14ac:dyDescent="0.2">
      <c r="A1066" s="10">
        <v>957</v>
      </c>
      <c r="B1066" s="86">
        <v>0.625</v>
      </c>
      <c r="C1066" s="87">
        <v>44757</v>
      </c>
      <c r="D1066" s="10">
        <v>1106.33</v>
      </c>
      <c r="E1066" s="10">
        <v>810.2</v>
      </c>
      <c r="F1066" s="10">
        <v>15.59</v>
      </c>
      <c r="G1066" s="10">
        <v>397</v>
      </c>
      <c r="H1066" s="10">
        <v>0.39069999999999999</v>
      </c>
    </row>
    <row r="1067" spans="1:8" x14ac:dyDescent="0.2">
      <c r="A1067" s="10">
        <v>958</v>
      </c>
      <c r="B1067" s="86">
        <v>0.875</v>
      </c>
      <c r="C1067" s="87">
        <v>44757</v>
      </c>
      <c r="D1067" s="10">
        <v>1108.8599999999999</v>
      </c>
      <c r="E1067" s="10">
        <v>812.1</v>
      </c>
      <c r="F1067" s="10">
        <v>15.41</v>
      </c>
      <c r="G1067" s="10">
        <v>397.9</v>
      </c>
      <c r="H1067" s="10">
        <v>0.39150000000000001</v>
      </c>
    </row>
    <row r="1068" spans="1:8" x14ac:dyDescent="0.2">
      <c r="A1068" s="10">
        <v>959</v>
      </c>
      <c r="B1068" s="86">
        <v>0.125</v>
      </c>
      <c r="C1068" s="87">
        <v>44758</v>
      </c>
      <c r="D1068" s="10">
        <v>1108.7</v>
      </c>
      <c r="E1068" s="10">
        <v>812.6</v>
      </c>
      <c r="F1068" s="10">
        <v>15.13</v>
      </c>
      <c r="G1068" s="10">
        <v>398.2</v>
      </c>
      <c r="H1068" s="10">
        <v>0.39140000000000003</v>
      </c>
    </row>
    <row r="1069" spans="1:8" x14ac:dyDescent="0.2">
      <c r="A1069" s="10">
        <v>960</v>
      </c>
      <c r="B1069" s="86">
        <v>0.375</v>
      </c>
      <c r="C1069" s="87">
        <v>44758</v>
      </c>
      <c r="D1069" s="10">
        <v>1110.08</v>
      </c>
      <c r="E1069" s="10">
        <v>814.2</v>
      </c>
      <c r="F1069" s="10">
        <v>14.71</v>
      </c>
      <c r="G1069" s="10">
        <v>399</v>
      </c>
      <c r="H1069" s="10">
        <v>0.39169999999999999</v>
      </c>
    </row>
    <row r="1070" spans="1:8" x14ac:dyDescent="0.2">
      <c r="A1070" s="10">
        <v>961</v>
      </c>
      <c r="B1070" s="86">
        <v>0.625</v>
      </c>
      <c r="C1070" s="87">
        <v>44758</v>
      </c>
      <c r="D1070" s="10">
        <v>1106.8</v>
      </c>
      <c r="E1070" s="10">
        <v>812.3</v>
      </c>
      <c r="F1070" s="10">
        <v>15.81</v>
      </c>
      <c r="G1070" s="10">
        <v>398</v>
      </c>
      <c r="H1070" s="10">
        <v>0.39200000000000002</v>
      </c>
    </row>
    <row r="1071" spans="1:8" x14ac:dyDescent="0.2">
      <c r="A1071" s="10">
        <v>962</v>
      </c>
      <c r="B1071" s="86">
        <v>0.875</v>
      </c>
      <c r="C1071" s="87">
        <v>44758</v>
      </c>
      <c r="D1071" s="10">
        <v>1107.1600000000001</v>
      </c>
      <c r="E1071" s="10">
        <v>813.2</v>
      </c>
      <c r="F1071" s="10">
        <v>15.29</v>
      </c>
      <c r="G1071" s="10">
        <v>398.5</v>
      </c>
      <c r="H1071" s="10">
        <v>0.39190000000000003</v>
      </c>
    </row>
    <row r="1072" spans="1:8" x14ac:dyDescent="0.2">
      <c r="A1072" s="10">
        <v>963</v>
      </c>
      <c r="B1072" s="86">
        <v>0.125</v>
      </c>
      <c r="C1072" s="87">
        <v>44759</v>
      </c>
      <c r="D1072" s="10">
        <v>1105.25</v>
      </c>
      <c r="E1072" s="10">
        <v>813.2</v>
      </c>
      <c r="F1072" s="10">
        <v>15.15</v>
      </c>
      <c r="G1072" s="10">
        <v>398.5</v>
      </c>
      <c r="H1072" s="10">
        <v>0.39169999999999999</v>
      </c>
    </row>
    <row r="1073" spans="1:8" x14ac:dyDescent="0.2">
      <c r="A1073" s="10">
        <v>964</v>
      </c>
      <c r="B1073" s="86">
        <v>0.375</v>
      </c>
      <c r="C1073" s="87">
        <v>44759</v>
      </c>
      <c r="D1073" s="10">
        <v>1105.9000000000001</v>
      </c>
      <c r="E1073" s="10">
        <v>814.1</v>
      </c>
      <c r="F1073" s="10">
        <v>14.82</v>
      </c>
      <c r="G1073" s="10">
        <v>398.9</v>
      </c>
      <c r="H1073" s="10">
        <v>0.39179999999999998</v>
      </c>
    </row>
    <row r="1074" spans="1:8" x14ac:dyDescent="0.2">
      <c r="A1074" s="10">
        <v>965</v>
      </c>
      <c r="B1074" s="86">
        <v>0.625</v>
      </c>
      <c r="C1074" s="87">
        <v>44759</v>
      </c>
      <c r="D1074" s="10">
        <v>1101.6500000000001</v>
      </c>
      <c r="E1074" s="10">
        <v>812</v>
      </c>
      <c r="F1074" s="10">
        <v>14.9</v>
      </c>
      <c r="G1074" s="10">
        <v>397.9</v>
      </c>
      <c r="H1074" s="10">
        <v>0.39079999999999998</v>
      </c>
    </row>
    <row r="1075" spans="1:8" x14ac:dyDescent="0.2">
      <c r="A1075" s="10">
        <v>966</v>
      </c>
      <c r="B1075" s="86">
        <v>0.875</v>
      </c>
      <c r="C1075" s="87">
        <v>44759</v>
      </c>
      <c r="D1075" s="10">
        <v>1100.7</v>
      </c>
      <c r="E1075" s="10">
        <v>812.3</v>
      </c>
      <c r="F1075" s="10">
        <v>14.66</v>
      </c>
      <c r="G1075" s="10">
        <v>398</v>
      </c>
      <c r="H1075" s="10">
        <v>0.39069999999999999</v>
      </c>
    </row>
    <row r="1076" spans="1:8" x14ac:dyDescent="0.2">
      <c r="A1076" s="10">
        <v>967</v>
      </c>
      <c r="B1076" s="86">
        <v>0.125</v>
      </c>
      <c r="C1076" s="87">
        <v>44760</v>
      </c>
      <c r="D1076" s="10">
        <v>1100.24</v>
      </c>
      <c r="E1076" s="10">
        <v>810.7</v>
      </c>
      <c r="F1076" s="10">
        <v>14.5</v>
      </c>
      <c r="G1076" s="10">
        <v>397.3</v>
      </c>
      <c r="H1076" s="10">
        <v>0.38979999999999998</v>
      </c>
    </row>
    <row r="1077" spans="1:8" x14ac:dyDescent="0.2">
      <c r="A1077" s="10">
        <v>968</v>
      </c>
      <c r="B1077" s="86">
        <v>0.375</v>
      </c>
      <c r="C1077" s="87">
        <v>44760</v>
      </c>
      <c r="D1077" s="10">
        <v>1102.99</v>
      </c>
      <c r="E1077" s="10">
        <v>810.2</v>
      </c>
      <c r="F1077" s="10">
        <v>14.38</v>
      </c>
      <c r="G1077" s="10">
        <v>397</v>
      </c>
      <c r="H1077" s="10">
        <v>0.38929999999999998</v>
      </c>
    </row>
    <row r="1078" spans="1:8" x14ac:dyDescent="0.2">
      <c r="A1078" s="10">
        <v>969</v>
      </c>
      <c r="B1078" s="86">
        <v>0.625</v>
      </c>
      <c r="C1078" s="87">
        <v>44760</v>
      </c>
      <c r="D1078" s="10">
        <v>1103.1199999999999</v>
      </c>
      <c r="E1078" s="10">
        <v>806</v>
      </c>
      <c r="F1078" s="10">
        <v>16</v>
      </c>
      <c r="G1078" s="10">
        <v>394.9</v>
      </c>
      <c r="H1078" s="10">
        <v>0.38900000000000001</v>
      </c>
    </row>
    <row r="1079" spans="1:8" x14ac:dyDescent="0.2">
      <c r="A1079" s="10">
        <v>970</v>
      </c>
      <c r="B1079" s="86">
        <v>0.875</v>
      </c>
      <c r="C1079" s="87">
        <v>44760</v>
      </c>
      <c r="D1079" s="10">
        <v>1106.7</v>
      </c>
      <c r="E1079" s="10">
        <v>808</v>
      </c>
      <c r="F1079" s="10">
        <v>16.02</v>
      </c>
      <c r="G1079" s="10">
        <v>395.9</v>
      </c>
      <c r="H1079" s="10">
        <v>0.3901</v>
      </c>
    </row>
    <row r="1080" spans="1:8" x14ac:dyDescent="0.2">
      <c r="A1080" s="10">
        <v>971</v>
      </c>
      <c r="B1080" s="86">
        <v>0.125</v>
      </c>
      <c r="C1080" s="87">
        <v>44761</v>
      </c>
      <c r="D1080" s="10">
        <v>1106.99</v>
      </c>
      <c r="E1080" s="10">
        <v>808.9</v>
      </c>
      <c r="F1080" s="10">
        <v>15.06</v>
      </c>
      <c r="G1080" s="10">
        <v>396.4</v>
      </c>
      <c r="H1080" s="10">
        <v>0.38950000000000001</v>
      </c>
    </row>
    <row r="1081" spans="1:8" x14ac:dyDescent="0.2">
      <c r="A1081" s="10">
        <v>972</v>
      </c>
      <c r="B1081" s="86">
        <v>0.375</v>
      </c>
      <c r="C1081" s="87">
        <v>44761</v>
      </c>
      <c r="D1081" s="10">
        <v>1109.04</v>
      </c>
      <c r="E1081" s="10">
        <v>809.1</v>
      </c>
      <c r="F1081" s="10">
        <v>14.02</v>
      </c>
      <c r="G1081" s="10">
        <v>396.5</v>
      </c>
      <c r="H1081" s="10">
        <v>0.38840000000000002</v>
      </c>
    </row>
    <row r="1082" spans="1:8" x14ac:dyDescent="0.2">
      <c r="A1082" s="10">
        <v>973</v>
      </c>
      <c r="B1082" s="86">
        <v>0.625</v>
      </c>
      <c r="C1082" s="87">
        <v>44761</v>
      </c>
      <c r="D1082" s="10">
        <v>1107.04</v>
      </c>
      <c r="E1082" s="10">
        <v>804.8</v>
      </c>
      <c r="F1082" s="10">
        <v>15.62</v>
      </c>
      <c r="G1082" s="10">
        <v>394.4</v>
      </c>
      <c r="H1082" s="10">
        <v>0.3881</v>
      </c>
    </row>
    <row r="1083" spans="1:8" x14ac:dyDescent="0.2">
      <c r="A1083" s="10">
        <v>974</v>
      </c>
      <c r="B1083" s="86">
        <v>0.875</v>
      </c>
      <c r="C1083" s="87">
        <v>44761</v>
      </c>
      <c r="D1083" s="10">
        <v>1106.3599999999999</v>
      </c>
      <c r="E1083" s="10">
        <v>806</v>
      </c>
      <c r="F1083" s="10">
        <v>15.38</v>
      </c>
      <c r="G1083" s="10">
        <v>394.9</v>
      </c>
      <c r="H1083" s="10">
        <v>0.38840000000000002</v>
      </c>
    </row>
    <row r="1084" spans="1:8" x14ac:dyDescent="0.2">
      <c r="A1084" s="10">
        <v>975</v>
      </c>
      <c r="B1084" s="86">
        <v>0.125</v>
      </c>
      <c r="C1084" s="87">
        <v>44762</v>
      </c>
      <c r="D1084" s="10">
        <v>1106.32</v>
      </c>
      <c r="E1084" s="10">
        <v>809.5</v>
      </c>
      <c r="F1084" s="10">
        <v>14.85</v>
      </c>
      <c r="G1084" s="10">
        <v>396.6</v>
      </c>
      <c r="H1084" s="10">
        <v>0.38950000000000001</v>
      </c>
    </row>
    <row r="1085" spans="1:8" x14ac:dyDescent="0.2">
      <c r="A1085" s="10">
        <v>976</v>
      </c>
      <c r="B1085" s="86">
        <v>0.375</v>
      </c>
      <c r="C1085" s="87">
        <v>44762</v>
      </c>
      <c r="D1085" s="10">
        <v>1101.79</v>
      </c>
      <c r="E1085" s="10">
        <v>809.8</v>
      </c>
      <c r="F1085" s="10">
        <v>14.61</v>
      </c>
      <c r="G1085" s="10">
        <v>396.8</v>
      </c>
      <c r="H1085" s="10">
        <v>0.38940000000000002</v>
      </c>
    </row>
    <row r="1086" spans="1:8" x14ac:dyDescent="0.2">
      <c r="A1086" s="10">
        <v>977</v>
      </c>
      <c r="B1086" s="86">
        <v>0.625</v>
      </c>
      <c r="C1086" s="87">
        <v>44762</v>
      </c>
      <c r="D1086" s="10">
        <v>1098.55</v>
      </c>
      <c r="E1086" s="10">
        <v>809.1</v>
      </c>
      <c r="F1086" s="10">
        <v>15.41</v>
      </c>
      <c r="G1086" s="10">
        <v>396.5</v>
      </c>
      <c r="H1086" s="10">
        <v>0.39</v>
      </c>
    </row>
    <row r="1087" spans="1:8" x14ac:dyDescent="0.2">
      <c r="A1087" s="10">
        <v>978</v>
      </c>
      <c r="B1087" s="86">
        <v>0.875</v>
      </c>
      <c r="C1087" s="87">
        <v>44762</v>
      </c>
      <c r="D1087" s="10">
        <v>1096.47</v>
      </c>
      <c r="E1087" s="10">
        <v>810.5</v>
      </c>
      <c r="F1087" s="10">
        <v>15.02</v>
      </c>
      <c r="G1087" s="10">
        <v>397.1</v>
      </c>
      <c r="H1087" s="10">
        <v>0.39019999999999999</v>
      </c>
    </row>
    <row r="1088" spans="1:8" x14ac:dyDescent="0.2">
      <c r="A1088" s="10">
        <v>979</v>
      </c>
      <c r="B1088" s="86">
        <v>0.125</v>
      </c>
      <c r="C1088" s="87">
        <v>44763</v>
      </c>
      <c r="D1088" s="10">
        <v>1091.28</v>
      </c>
      <c r="E1088" s="10">
        <v>812.5</v>
      </c>
      <c r="F1088" s="10">
        <v>14.83</v>
      </c>
      <c r="G1088" s="10">
        <v>398.1</v>
      </c>
      <c r="H1088" s="10">
        <v>0.39100000000000001</v>
      </c>
    </row>
    <row r="1089" spans="1:8" x14ac:dyDescent="0.2">
      <c r="A1089" s="10">
        <v>980</v>
      </c>
      <c r="B1089" s="86">
        <v>0.375</v>
      </c>
      <c r="C1089" s="87">
        <v>44763</v>
      </c>
      <c r="D1089" s="10">
        <v>1099.6600000000001</v>
      </c>
      <c r="E1089" s="10">
        <v>813.1</v>
      </c>
      <c r="F1089" s="10">
        <v>14.82</v>
      </c>
      <c r="G1089" s="10">
        <v>398.4</v>
      </c>
      <c r="H1089" s="10">
        <v>0.39129999999999998</v>
      </c>
    </row>
    <row r="1090" spans="1:8" x14ac:dyDescent="0.2">
      <c r="A1090" s="10">
        <v>981</v>
      </c>
      <c r="B1090" s="86">
        <v>0.625</v>
      </c>
      <c r="C1090" s="87">
        <v>44763</v>
      </c>
      <c r="D1090" s="10">
        <v>1103.29</v>
      </c>
      <c r="E1090" s="10">
        <v>812.5</v>
      </c>
      <c r="F1090" s="10">
        <v>15.81</v>
      </c>
      <c r="G1090" s="10">
        <v>398.1</v>
      </c>
      <c r="H1090" s="10">
        <v>0.3921</v>
      </c>
    </row>
    <row r="1091" spans="1:8" x14ac:dyDescent="0.2">
      <c r="A1091" s="10">
        <v>982</v>
      </c>
      <c r="B1091" s="86">
        <v>0.875</v>
      </c>
      <c r="C1091" s="87">
        <v>44763</v>
      </c>
      <c r="D1091" s="10">
        <v>1108.6199999999999</v>
      </c>
      <c r="E1091" s="10">
        <v>812.6</v>
      </c>
      <c r="F1091" s="10">
        <v>15.59</v>
      </c>
      <c r="G1091" s="10">
        <v>398.2</v>
      </c>
      <c r="H1091" s="10">
        <v>0.39190000000000003</v>
      </c>
    </row>
    <row r="1092" spans="1:8" x14ac:dyDescent="0.2">
      <c r="A1092" s="10">
        <v>983</v>
      </c>
      <c r="B1092" s="86">
        <v>0.125</v>
      </c>
      <c r="C1092" s="87">
        <v>44764</v>
      </c>
      <c r="D1092" s="10">
        <v>1109.94</v>
      </c>
      <c r="E1092" s="10">
        <v>812.9</v>
      </c>
      <c r="F1092" s="10">
        <v>15</v>
      </c>
      <c r="G1092" s="10">
        <v>398.3</v>
      </c>
      <c r="H1092" s="10">
        <v>0.39140000000000003</v>
      </c>
    </row>
    <row r="1093" spans="1:8" x14ac:dyDescent="0.2">
      <c r="A1093" s="10">
        <v>984</v>
      </c>
      <c r="B1093" s="86">
        <v>0.375</v>
      </c>
      <c r="C1093" s="87">
        <v>44764</v>
      </c>
      <c r="D1093" s="10">
        <v>1111.71</v>
      </c>
      <c r="E1093" s="10">
        <v>811.3</v>
      </c>
      <c r="F1093" s="10">
        <v>14.77</v>
      </c>
      <c r="G1093" s="10">
        <v>397.5</v>
      </c>
      <c r="H1093" s="10">
        <v>0.39029999999999998</v>
      </c>
    </row>
    <row r="1094" spans="1:8" x14ac:dyDescent="0.2">
      <c r="A1094" s="10">
        <v>985</v>
      </c>
      <c r="B1094" s="86">
        <v>0.625</v>
      </c>
      <c r="C1094" s="87">
        <v>44764</v>
      </c>
      <c r="D1094" s="10">
        <v>1109.6099999999999</v>
      </c>
      <c r="E1094" s="10">
        <v>809.1</v>
      </c>
      <c r="F1094" s="10">
        <v>15.72</v>
      </c>
      <c r="G1094" s="10">
        <v>396.4</v>
      </c>
      <c r="H1094" s="10">
        <v>0.39029999999999998</v>
      </c>
    </row>
    <row r="1095" spans="1:8" x14ac:dyDescent="0.2">
      <c r="A1095" s="10">
        <v>986</v>
      </c>
      <c r="B1095" s="86">
        <v>0.875</v>
      </c>
      <c r="C1095" s="87">
        <v>44764</v>
      </c>
      <c r="D1095" s="10">
        <v>1109.6199999999999</v>
      </c>
      <c r="E1095" s="10">
        <v>815.2</v>
      </c>
      <c r="F1095" s="10">
        <v>15.15</v>
      </c>
      <c r="G1095" s="10">
        <v>399.4</v>
      </c>
      <c r="H1095" s="10">
        <v>0.39269999999999999</v>
      </c>
    </row>
    <row r="1096" spans="1:8" x14ac:dyDescent="0.2">
      <c r="A1096" s="10">
        <v>987</v>
      </c>
      <c r="B1096" s="86">
        <v>0.125</v>
      </c>
      <c r="C1096" s="87">
        <v>44765</v>
      </c>
      <c r="D1096" s="10">
        <v>1105.79</v>
      </c>
      <c r="E1096" s="10">
        <v>814.9</v>
      </c>
      <c r="F1096" s="10">
        <v>14.99</v>
      </c>
      <c r="G1096" s="10">
        <v>399.3</v>
      </c>
      <c r="H1096" s="10">
        <v>0.39240000000000003</v>
      </c>
    </row>
    <row r="1097" spans="1:8" x14ac:dyDescent="0.2">
      <c r="A1097" s="10">
        <v>988</v>
      </c>
      <c r="B1097" s="86">
        <v>0.375</v>
      </c>
      <c r="C1097" s="87">
        <v>44765</v>
      </c>
      <c r="D1097" s="10">
        <v>1103.23</v>
      </c>
      <c r="E1097" s="10">
        <v>814.8</v>
      </c>
      <c r="F1097" s="10">
        <v>14.88</v>
      </c>
      <c r="G1097" s="10">
        <v>399.2</v>
      </c>
      <c r="H1097" s="10">
        <v>0.39219999999999999</v>
      </c>
    </row>
    <row r="1098" spans="1:8" x14ac:dyDescent="0.2">
      <c r="A1098" s="10">
        <v>989</v>
      </c>
      <c r="B1098" s="86">
        <v>0.625</v>
      </c>
      <c r="C1098" s="87">
        <v>44765</v>
      </c>
      <c r="D1098" s="10">
        <v>1100.58</v>
      </c>
      <c r="E1098" s="10">
        <v>815.8</v>
      </c>
      <c r="F1098" s="10">
        <v>15.25</v>
      </c>
      <c r="G1098" s="10">
        <v>399.8</v>
      </c>
      <c r="H1098" s="10">
        <v>0.39319999999999999</v>
      </c>
    </row>
    <row r="1099" spans="1:8" x14ac:dyDescent="0.2">
      <c r="A1099" s="10">
        <v>990</v>
      </c>
      <c r="B1099" s="86">
        <v>0.875</v>
      </c>
      <c r="C1099" s="87">
        <v>44765</v>
      </c>
      <c r="D1099" s="10">
        <v>1107.4100000000001</v>
      </c>
      <c r="E1099" s="10">
        <v>820.9</v>
      </c>
      <c r="F1099" s="10">
        <v>14.8</v>
      </c>
      <c r="G1099" s="10">
        <v>402.3</v>
      </c>
      <c r="H1099" s="10">
        <v>0.3952</v>
      </c>
    </row>
    <row r="1100" spans="1:8" x14ac:dyDescent="0.2">
      <c r="A1100" s="10">
        <v>991</v>
      </c>
      <c r="B1100" s="86">
        <v>0.125</v>
      </c>
      <c r="C1100" s="87">
        <v>44766</v>
      </c>
      <c r="D1100" s="10">
        <v>1112.26</v>
      </c>
      <c r="E1100" s="10">
        <v>821.6</v>
      </c>
      <c r="F1100" s="10">
        <v>14.02</v>
      </c>
      <c r="G1100" s="10">
        <v>402.6</v>
      </c>
      <c r="H1100" s="10">
        <v>0.39450000000000002</v>
      </c>
    </row>
    <row r="1101" spans="1:8" x14ac:dyDescent="0.2">
      <c r="A1101" s="10">
        <v>992</v>
      </c>
      <c r="B1101" s="86">
        <v>0.375</v>
      </c>
      <c r="C1101" s="87">
        <v>44766</v>
      </c>
      <c r="D1101" s="10">
        <v>1117.6400000000001</v>
      </c>
      <c r="E1101" s="10">
        <v>820.6</v>
      </c>
      <c r="F1101" s="10">
        <v>14</v>
      </c>
      <c r="G1101" s="10">
        <v>402.1</v>
      </c>
      <c r="H1101" s="10">
        <v>0.39400000000000002</v>
      </c>
    </row>
    <row r="1102" spans="1:8" x14ac:dyDescent="0.2">
      <c r="A1102" s="10">
        <v>993</v>
      </c>
      <c r="B1102" s="86">
        <v>0.625</v>
      </c>
      <c r="C1102" s="87">
        <v>44766</v>
      </c>
      <c r="D1102" s="10">
        <v>1117.54</v>
      </c>
      <c r="E1102" s="10">
        <v>818.3</v>
      </c>
      <c r="F1102" s="10">
        <v>15.35</v>
      </c>
      <c r="G1102" s="10">
        <v>401</v>
      </c>
      <c r="H1102" s="10">
        <v>0.39450000000000002</v>
      </c>
    </row>
    <row r="1103" spans="1:8" x14ac:dyDescent="0.2">
      <c r="A1103" s="10">
        <v>994</v>
      </c>
      <c r="B1103" s="86">
        <v>0.875</v>
      </c>
      <c r="C1103" s="87">
        <v>44766</v>
      </c>
      <c r="D1103" s="10">
        <v>1120.3800000000001</v>
      </c>
      <c r="E1103" s="10">
        <v>820.8</v>
      </c>
      <c r="F1103" s="10">
        <v>15.11</v>
      </c>
      <c r="G1103" s="10">
        <v>402.2</v>
      </c>
      <c r="H1103" s="10">
        <v>0.39550000000000002</v>
      </c>
    </row>
    <row r="1104" spans="1:8" x14ac:dyDescent="0.2">
      <c r="A1104" s="10">
        <v>995</v>
      </c>
      <c r="B1104" s="86">
        <v>0.125</v>
      </c>
      <c r="C1104" s="87">
        <v>44767</v>
      </c>
      <c r="D1104" s="10">
        <v>1119.01</v>
      </c>
      <c r="E1104" s="10">
        <v>821.9</v>
      </c>
      <c r="F1104" s="10">
        <v>14.78</v>
      </c>
      <c r="G1104" s="10">
        <v>402.7</v>
      </c>
      <c r="H1104" s="10">
        <v>0.3957</v>
      </c>
    </row>
    <row r="1105" spans="1:8" x14ac:dyDescent="0.2">
      <c r="A1105" s="10">
        <v>996</v>
      </c>
      <c r="B1105" s="86">
        <v>0.375</v>
      </c>
      <c r="C1105" s="87">
        <v>44767</v>
      </c>
      <c r="D1105" s="10">
        <v>1120</v>
      </c>
      <c r="E1105" s="10">
        <v>822.9</v>
      </c>
      <c r="F1105" s="10">
        <v>14.55</v>
      </c>
      <c r="G1105" s="10">
        <v>403.2</v>
      </c>
      <c r="H1105" s="10">
        <v>0.39589999999999997</v>
      </c>
    </row>
    <row r="1106" spans="1:8" x14ac:dyDescent="0.2">
      <c r="A1106" s="10">
        <v>997</v>
      </c>
      <c r="B1106" s="86">
        <v>0.625</v>
      </c>
      <c r="C1106" s="87">
        <v>44767</v>
      </c>
      <c r="D1106" s="10">
        <v>1117.6600000000001</v>
      </c>
      <c r="E1106" s="10">
        <v>821.2</v>
      </c>
      <c r="F1106" s="10">
        <v>15.5</v>
      </c>
      <c r="G1106" s="10">
        <v>402.4</v>
      </c>
      <c r="H1106" s="10">
        <v>0.39610000000000001</v>
      </c>
    </row>
    <row r="1107" spans="1:8" x14ac:dyDescent="0.2">
      <c r="A1107" s="10">
        <v>998</v>
      </c>
      <c r="B1107" s="86">
        <v>0.875</v>
      </c>
      <c r="C1107" s="87">
        <v>44767</v>
      </c>
      <c r="D1107" s="10">
        <v>1118.3399999999999</v>
      </c>
      <c r="E1107" s="10">
        <v>823.8</v>
      </c>
      <c r="F1107" s="10">
        <v>14.91</v>
      </c>
      <c r="G1107" s="10">
        <v>403.7</v>
      </c>
      <c r="H1107" s="10">
        <v>0.39679999999999999</v>
      </c>
    </row>
    <row r="1108" spans="1:8" x14ac:dyDescent="0.2">
      <c r="A1108" s="10">
        <v>999</v>
      </c>
      <c r="B1108" s="86">
        <v>0.125</v>
      </c>
      <c r="C1108" s="87">
        <v>44768</v>
      </c>
      <c r="D1108" s="10">
        <v>1117.6300000000001</v>
      </c>
      <c r="E1108" s="10">
        <v>822</v>
      </c>
      <c r="F1108" s="10">
        <v>14.58</v>
      </c>
      <c r="G1108" s="10">
        <v>402.8</v>
      </c>
      <c r="H1108" s="10">
        <v>0.39539999999999997</v>
      </c>
    </row>
    <row r="1109" spans="1:8" x14ac:dyDescent="0.2">
      <c r="A1109" s="10">
        <v>1000</v>
      </c>
      <c r="B1109" s="86">
        <v>0.375</v>
      </c>
      <c r="C1109" s="87">
        <v>44768</v>
      </c>
      <c r="D1109" s="10">
        <v>1117.06</v>
      </c>
      <c r="E1109" s="10">
        <v>822.8</v>
      </c>
      <c r="F1109" s="10">
        <v>14.54</v>
      </c>
      <c r="G1109" s="10">
        <v>403.2</v>
      </c>
      <c r="H1109" s="10">
        <v>0.39579999999999999</v>
      </c>
    </row>
    <row r="1110" spans="1:8" x14ac:dyDescent="0.2">
      <c r="A1110" s="10">
        <v>1001</v>
      </c>
      <c r="B1110" s="86">
        <v>0.625</v>
      </c>
      <c r="C1110" s="87">
        <v>44768</v>
      </c>
      <c r="D1110" s="10">
        <v>1119.01</v>
      </c>
      <c r="E1110" s="10">
        <v>822.7</v>
      </c>
      <c r="F1110" s="10">
        <v>15.16</v>
      </c>
      <c r="G1110" s="10">
        <v>403.1</v>
      </c>
      <c r="H1110" s="10">
        <v>0.39650000000000002</v>
      </c>
    </row>
    <row r="1111" spans="1:8" x14ac:dyDescent="0.2">
      <c r="A1111" s="10">
        <v>1002</v>
      </c>
      <c r="B1111" s="86">
        <v>0.875</v>
      </c>
      <c r="C1111" s="87">
        <v>44768</v>
      </c>
      <c r="D1111" s="10">
        <v>1122.76</v>
      </c>
      <c r="E1111" s="10">
        <v>829</v>
      </c>
      <c r="F1111" s="10">
        <v>15.01</v>
      </c>
      <c r="G1111" s="10">
        <v>406.2</v>
      </c>
      <c r="H1111" s="10">
        <v>0.39939999999999998</v>
      </c>
    </row>
    <row r="1112" spans="1:8" x14ac:dyDescent="0.2">
      <c r="A1112" s="10">
        <v>1003</v>
      </c>
      <c r="B1112" s="86">
        <v>0.125</v>
      </c>
      <c r="C1112" s="87">
        <v>44769</v>
      </c>
      <c r="D1112" s="10">
        <v>1122.5999999999999</v>
      </c>
      <c r="E1112" s="10">
        <v>831</v>
      </c>
      <c r="F1112" s="10">
        <v>14.74</v>
      </c>
      <c r="G1112" s="10">
        <v>407.2</v>
      </c>
      <c r="H1112" s="10">
        <v>0.40010000000000001</v>
      </c>
    </row>
    <row r="1113" spans="1:8" x14ac:dyDescent="0.2">
      <c r="A1113" s="10">
        <v>1004</v>
      </c>
      <c r="B1113" s="86">
        <v>0.375</v>
      </c>
      <c r="C1113" s="87">
        <v>44769</v>
      </c>
      <c r="D1113" s="10">
        <v>1124.48</v>
      </c>
      <c r="E1113" s="10">
        <v>832.1</v>
      </c>
      <c r="F1113" s="10">
        <v>14.37</v>
      </c>
      <c r="G1113" s="10">
        <v>407.7</v>
      </c>
      <c r="H1113" s="10">
        <v>0.4002</v>
      </c>
    </row>
    <row r="1114" spans="1:8" x14ac:dyDescent="0.2">
      <c r="A1114" s="10">
        <v>1005</v>
      </c>
      <c r="B1114" s="86">
        <v>0.625</v>
      </c>
      <c r="C1114" s="87">
        <v>44769</v>
      </c>
      <c r="D1114" s="10">
        <v>1119.31</v>
      </c>
      <c r="E1114" s="10">
        <v>825.1</v>
      </c>
      <c r="F1114" s="10">
        <v>16.100000000000001</v>
      </c>
      <c r="G1114" s="10">
        <v>404.3</v>
      </c>
      <c r="H1114" s="10">
        <v>0.3987</v>
      </c>
    </row>
    <row r="1115" spans="1:8" x14ac:dyDescent="0.2">
      <c r="A1115" s="10">
        <v>1006</v>
      </c>
      <c r="B1115" s="86">
        <v>0.875</v>
      </c>
      <c r="C1115" s="87">
        <v>44769</v>
      </c>
      <c r="D1115" s="10">
        <v>1120.8599999999999</v>
      </c>
      <c r="E1115" s="10">
        <v>832.7</v>
      </c>
      <c r="F1115" s="10">
        <v>15.66</v>
      </c>
      <c r="G1115" s="10">
        <v>408</v>
      </c>
      <c r="H1115" s="10">
        <v>0.40210000000000001</v>
      </c>
    </row>
    <row r="1116" spans="1:8" x14ac:dyDescent="0.2">
      <c r="A1116" s="10">
        <v>1007</v>
      </c>
      <c r="B1116" s="86">
        <v>0.125</v>
      </c>
      <c r="C1116" s="87">
        <v>44770</v>
      </c>
      <c r="D1116" s="10">
        <v>1116.72</v>
      </c>
      <c r="E1116" s="10">
        <v>836.5</v>
      </c>
      <c r="F1116" s="10">
        <v>15.14</v>
      </c>
      <c r="G1116" s="10">
        <v>409.9</v>
      </c>
      <c r="H1116" s="10">
        <v>0.40339999999999998</v>
      </c>
    </row>
    <row r="1117" spans="1:8" x14ac:dyDescent="0.2">
      <c r="A1117" s="10">
        <v>1008</v>
      </c>
      <c r="B1117" s="86">
        <v>0.375</v>
      </c>
      <c r="C1117" s="87">
        <v>44770</v>
      </c>
      <c r="D1117" s="10">
        <v>1116.58</v>
      </c>
      <c r="E1117" s="10">
        <v>837.9</v>
      </c>
      <c r="F1117" s="10">
        <v>14.77</v>
      </c>
      <c r="G1117" s="10">
        <v>410.6</v>
      </c>
      <c r="H1117" s="10">
        <v>0.40360000000000001</v>
      </c>
    </row>
    <row r="1118" spans="1:8" x14ac:dyDescent="0.2">
      <c r="A1118" s="10">
        <v>1009</v>
      </c>
      <c r="B1118" s="86">
        <v>0.625</v>
      </c>
      <c r="C1118" s="87">
        <v>44770</v>
      </c>
      <c r="D1118" s="10">
        <v>1113.92</v>
      </c>
      <c r="E1118" s="10">
        <v>834.4</v>
      </c>
      <c r="F1118" s="10">
        <v>15.6</v>
      </c>
      <c r="G1118" s="10">
        <v>408.8</v>
      </c>
      <c r="H1118" s="10">
        <v>0.40279999999999999</v>
      </c>
    </row>
    <row r="1119" spans="1:8" x14ac:dyDescent="0.2">
      <c r="A1119" s="10">
        <v>1010</v>
      </c>
      <c r="B1119" s="86">
        <v>0.875</v>
      </c>
      <c r="C1119" s="87">
        <v>44770</v>
      </c>
      <c r="D1119" s="10">
        <v>1115.42</v>
      </c>
      <c r="E1119" s="10">
        <v>837.1</v>
      </c>
      <c r="F1119" s="10">
        <v>15.17</v>
      </c>
      <c r="G1119" s="10">
        <v>410.2</v>
      </c>
      <c r="H1119" s="10">
        <v>0.4037</v>
      </c>
    </row>
    <row r="1120" spans="1:8" x14ac:dyDescent="0.2">
      <c r="A1120" s="10">
        <v>1011</v>
      </c>
      <c r="B1120" s="86">
        <v>0.125</v>
      </c>
      <c r="C1120" s="87">
        <v>44771</v>
      </c>
      <c r="D1120" s="10">
        <v>1113.42</v>
      </c>
      <c r="E1120" s="10">
        <v>834.7</v>
      </c>
      <c r="F1120" s="10">
        <v>15.16</v>
      </c>
      <c r="G1120" s="10">
        <v>409</v>
      </c>
      <c r="H1120" s="10">
        <v>0.40250000000000002</v>
      </c>
    </row>
    <row r="1121" spans="1:8" x14ac:dyDescent="0.2">
      <c r="A1121" s="10">
        <v>1012</v>
      </c>
      <c r="B1121" s="86">
        <v>0.375</v>
      </c>
      <c r="C1121" s="87">
        <v>44771</v>
      </c>
      <c r="D1121" s="10">
        <v>1118.0899999999999</v>
      </c>
      <c r="E1121" s="10">
        <v>831.1</v>
      </c>
      <c r="F1121" s="10">
        <v>15.08</v>
      </c>
      <c r="G1121" s="10">
        <v>407.2</v>
      </c>
      <c r="H1121" s="10">
        <v>0.40060000000000001</v>
      </c>
    </row>
    <row r="1122" spans="1:8" x14ac:dyDescent="0.2">
      <c r="A1122" s="10">
        <v>1013</v>
      </c>
      <c r="B1122" s="86">
        <v>0.625</v>
      </c>
      <c r="C1122" s="87">
        <v>44771</v>
      </c>
      <c r="D1122" s="10">
        <v>1117.3599999999999</v>
      </c>
      <c r="E1122" s="10">
        <v>830.4</v>
      </c>
      <c r="F1122" s="10">
        <v>15.64</v>
      </c>
      <c r="G1122" s="10">
        <v>406.9</v>
      </c>
      <c r="H1122" s="10">
        <v>0.40089999999999998</v>
      </c>
    </row>
    <row r="1123" spans="1:8" x14ac:dyDescent="0.2">
      <c r="A1123" s="10">
        <v>1014</v>
      </c>
      <c r="B1123" s="86">
        <v>0.875</v>
      </c>
      <c r="C1123" s="87">
        <v>44771</v>
      </c>
      <c r="D1123" s="10">
        <v>1120.48</v>
      </c>
      <c r="E1123" s="10">
        <v>835.4</v>
      </c>
      <c r="F1123" s="10">
        <v>14.95</v>
      </c>
      <c r="G1123" s="10">
        <v>409.3</v>
      </c>
      <c r="H1123" s="10">
        <v>0.40260000000000001</v>
      </c>
    </row>
    <row r="1124" spans="1:8" x14ac:dyDescent="0.2">
      <c r="A1124" s="10">
        <v>1015</v>
      </c>
      <c r="B1124" s="86">
        <v>0.125</v>
      </c>
      <c r="C1124" s="87">
        <v>44772</v>
      </c>
      <c r="D1124" s="10">
        <v>1120.81</v>
      </c>
      <c r="E1124" s="10">
        <v>837.5</v>
      </c>
      <c r="F1124" s="10">
        <v>14.45</v>
      </c>
      <c r="G1124" s="10">
        <v>410.4</v>
      </c>
      <c r="H1124" s="10">
        <v>0.40300000000000002</v>
      </c>
    </row>
    <row r="1125" spans="1:8" x14ac:dyDescent="0.2">
      <c r="A1125" s="10">
        <v>1016</v>
      </c>
      <c r="B1125" s="86">
        <v>0.375</v>
      </c>
      <c r="C1125" s="87">
        <v>44772</v>
      </c>
      <c r="D1125" s="10">
        <v>1122.47</v>
      </c>
      <c r="E1125" s="10">
        <v>837.4</v>
      </c>
      <c r="F1125" s="10">
        <v>14.12</v>
      </c>
      <c r="G1125" s="10">
        <v>410.3</v>
      </c>
      <c r="H1125" s="10">
        <v>0.40260000000000001</v>
      </c>
    </row>
    <row r="1126" spans="1:8" x14ac:dyDescent="0.2">
      <c r="A1126" s="10">
        <v>1017</v>
      </c>
      <c r="B1126" s="86">
        <v>0.625</v>
      </c>
      <c r="C1126" s="87">
        <v>44772</v>
      </c>
      <c r="D1126" s="10">
        <v>1122.3499999999999</v>
      </c>
      <c r="E1126" s="10">
        <v>832.1</v>
      </c>
      <c r="F1126" s="10">
        <v>15.28</v>
      </c>
      <c r="G1126" s="10">
        <v>407.7</v>
      </c>
      <c r="H1126" s="10">
        <v>0.40129999999999999</v>
      </c>
    </row>
    <row r="1127" spans="1:8" x14ac:dyDescent="0.2">
      <c r="A1127" s="10">
        <v>1018</v>
      </c>
      <c r="B1127" s="86">
        <v>0.875</v>
      </c>
      <c r="C1127" s="87">
        <v>44772</v>
      </c>
      <c r="D1127" s="10">
        <v>1124.3800000000001</v>
      </c>
      <c r="E1127" s="10">
        <v>837.5</v>
      </c>
      <c r="F1127" s="10">
        <v>14.78</v>
      </c>
      <c r="G1127" s="10">
        <v>410.4</v>
      </c>
      <c r="H1127" s="10">
        <v>0.40339999999999998</v>
      </c>
    </row>
    <row r="1128" spans="1:8" x14ac:dyDescent="0.2">
      <c r="A1128" s="10">
        <v>1019</v>
      </c>
      <c r="B1128" s="86">
        <v>0.125</v>
      </c>
      <c r="C1128" s="87">
        <v>44773</v>
      </c>
      <c r="D1128" s="10">
        <v>1123.7</v>
      </c>
      <c r="E1128" s="10">
        <v>839.1</v>
      </c>
      <c r="F1128" s="10">
        <v>14.35</v>
      </c>
      <c r="G1128" s="10">
        <v>411.1</v>
      </c>
      <c r="H1128" s="10">
        <v>0.4037</v>
      </c>
    </row>
    <row r="1129" spans="1:8" x14ac:dyDescent="0.2">
      <c r="A1129" s="10">
        <v>1020</v>
      </c>
      <c r="B1129" s="86">
        <v>0.375</v>
      </c>
      <c r="C1129" s="87">
        <v>44773</v>
      </c>
      <c r="D1129" s="10">
        <v>1123.28</v>
      </c>
      <c r="E1129" s="10">
        <v>838.9</v>
      </c>
      <c r="F1129" s="10">
        <v>14.31</v>
      </c>
      <c r="G1129" s="10">
        <v>411.1</v>
      </c>
      <c r="H1129" s="10">
        <v>0.40350000000000003</v>
      </c>
    </row>
    <row r="1130" spans="1:8" x14ac:dyDescent="0.2">
      <c r="A1130" s="10">
        <v>1021</v>
      </c>
      <c r="B1130" s="86">
        <v>0.625</v>
      </c>
      <c r="C1130" s="87">
        <v>44773</v>
      </c>
      <c r="D1130" s="10">
        <v>1118.6600000000001</v>
      </c>
      <c r="E1130" s="10">
        <v>839.6</v>
      </c>
      <c r="F1130" s="10">
        <v>15.11</v>
      </c>
      <c r="G1130" s="10">
        <v>411.4</v>
      </c>
      <c r="H1130" s="10">
        <v>0.40489999999999998</v>
      </c>
    </row>
    <row r="1131" spans="1:8" x14ac:dyDescent="0.2">
      <c r="A1131" s="10">
        <v>1022</v>
      </c>
      <c r="B1131" s="86">
        <v>0.875</v>
      </c>
      <c r="C1131" s="87">
        <v>44773</v>
      </c>
      <c r="D1131" s="10">
        <v>1116.54</v>
      </c>
      <c r="E1131" s="10">
        <v>846.8</v>
      </c>
      <c r="F1131" s="10">
        <v>14.65</v>
      </c>
      <c r="G1131" s="10">
        <v>415</v>
      </c>
      <c r="H1131" s="10">
        <v>0.40789999999999998</v>
      </c>
    </row>
    <row r="1132" spans="1:8" x14ac:dyDescent="0.2">
      <c r="A1132" s="10">
        <v>1023</v>
      </c>
      <c r="B1132" s="86">
        <v>0.125</v>
      </c>
      <c r="C1132" s="87">
        <v>44774</v>
      </c>
      <c r="D1132" s="10">
        <v>1109.28</v>
      </c>
      <c r="E1132" s="10">
        <v>850.7</v>
      </c>
      <c r="F1132" s="10">
        <v>14.2</v>
      </c>
      <c r="G1132" s="10">
        <v>416.8</v>
      </c>
      <c r="H1132" s="10">
        <v>0.4093</v>
      </c>
    </row>
    <row r="1133" spans="1:8" x14ac:dyDescent="0.2">
      <c r="A1133" s="10">
        <v>1024</v>
      </c>
      <c r="B1133" s="86">
        <v>0.375</v>
      </c>
      <c r="C1133" s="87">
        <v>44774</v>
      </c>
      <c r="D1133" s="10">
        <v>1102.32</v>
      </c>
      <c r="E1133" s="10">
        <v>852.1</v>
      </c>
      <c r="F1133" s="10">
        <v>14.24</v>
      </c>
      <c r="G1133" s="10">
        <v>417.5</v>
      </c>
      <c r="H1133" s="10">
        <v>0.41</v>
      </c>
    </row>
    <row r="1134" spans="1:8" x14ac:dyDescent="0.2">
      <c r="A1134" s="10">
        <v>1025</v>
      </c>
      <c r="B1134" s="86">
        <v>0.625</v>
      </c>
      <c r="C1134" s="87">
        <v>44774</v>
      </c>
      <c r="D1134" s="10">
        <v>1098.5999999999999</v>
      </c>
      <c r="E1134" s="10">
        <v>855.1</v>
      </c>
      <c r="F1134" s="10">
        <v>15.1</v>
      </c>
      <c r="G1134" s="10">
        <v>419</v>
      </c>
      <c r="H1134" s="10">
        <v>0.41260000000000002</v>
      </c>
    </row>
    <row r="1135" spans="1:8" x14ac:dyDescent="0.2">
      <c r="A1135" s="10">
        <v>1026</v>
      </c>
      <c r="B1135" s="86">
        <v>0.875</v>
      </c>
      <c r="C1135" s="87">
        <v>44774</v>
      </c>
      <c r="D1135" s="10">
        <v>1099.01</v>
      </c>
      <c r="E1135" s="10">
        <v>864.2</v>
      </c>
      <c r="F1135" s="10">
        <v>14.57</v>
      </c>
      <c r="G1135" s="10">
        <v>423.5</v>
      </c>
      <c r="H1135" s="10">
        <v>0.41649999999999998</v>
      </c>
    </row>
    <row r="1136" spans="1:8" x14ac:dyDescent="0.2">
      <c r="A1136" s="10">
        <v>1027</v>
      </c>
      <c r="B1136" s="86">
        <v>0.125</v>
      </c>
      <c r="C1136" s="87">
        <v>44775</v>
      </c>
      <c r="D1136" s="10">
        <v>1099.77</v>
      </c>
      <c r="E1136" s="10">
        <v>869.3</v>
      </c>
      <c r="F1136" s="10">
        <v>14.13</v>
      </c>
      <c r="G1136" s="10">
        <v>426</v>
      </c>
      <c r="H1136" s="10">
        <v>0.41849999999999998</v>
      </c>
    </row>
    <row r="1137" spans="1:8" x14ac:dyDescent="0.2">
      <c r="A1137" s="10">
        <v>1028</v>
      </c>
      <c r="B1137" s="86">
        <v>0.375</v>
      </c>
      <c r="C1137" s="87">
        <v>44775</v>
      </c>
      <c r="D1137" s="10">
        <v>1103.72</v>
      </c>
      <c r="E1137" s="10">
        <v>874.9</v>
      </c>
      <c r="F1137" s="10">
        <v>13.85</v>
      </c>
      <c r="G1137" s="10">
        <v>428.7</v>
      </c>
      <c r="H1137" s="10">
        <v>0.4209</v>
      </c>
    </row>
    <row r="1138" spans="1:8" x14ac:dyDescent="0.2">
      <c r="A1138" s="10">
        <v>1029</v>
      </c>
      <c r="B1138" s="86">
        <v>0.625</v>
      </c>
      <c r="C1138" s="87">
        <v>44775</v>
      </c>
      <c r="D1138" s="10">
        <v>1100.5999999999999</v>
      </c>
      <c r="E1138" s="10">
        <v>880.5</v>
      </c>
      <c r="F1138" s="10">
        <v>14.78</v>
      </c>
      <c r="G1138" s="10">
        <v>431.4</v>
      </c>
      <c r="H1138" s="10">
        <v>0.4249</v>
      </c>
    </row>
    <row r="1139" spans="1:8" x14ac:dyDescent="0.2">
      <c r="A1139" s="10">
        <v>1030</v>
      </c>
      <c r="B1139" s="86">
        <v>0.875</v>
      </c>
      <c r="C1139" s="87">
        <v>44775</v>
      </c>
      <c r="D1139" s="10">
        <v>1102.07</v>
      </c>
      <c r="E1139" s="10">
        <v>890.5</v>
      </c>
      <c r="F1139" s="10">
        <v>14.1</v>
      </c>
      <c r="G1139" s="10">
        <v>436.3</v>
      </c>
      <c r="H1139" s="10">
        <v>0.42899999999999999</v>
      </c>
    </row>
    <row r="1140" spans="1:8" x14ac:dyDescent="0.2">
      <c r="A1140" s="10">
        <v>1031</v>
      </c>
      <c r="B1140" s="86">
        <v>0.125</v>
      </c>
      <c r="C1140" s="87">
        <v>44776</v>
      </c>
      <c r="D1140" s="10">
        <v>1104.1600000000001</v>
      </c>
      <c r="E1140" s="10">
        <v>896.6</v>
      </c>
      <c r="F1140" s="10">
        <v>13.62</v>
      </c>
      <c r="G1140" s="10">
        <v>439.3</v>
      </c>
      <c r="H1140" s="10">
        <v>0.43140000000000001</v>
      </c>
    </row>
    <row r="1141" spans="1:8" x14ac:dyDescent="0.2">
      <c r="A1141" s="10">
        <v>1032</v>
      </c>
      <c r="B1141" s="86">
        <v>0.375</v>
      </c>
      <c r="C1141" s="87">
        <v>44776</v>
      </c>
      <c r="D1141" s="10">
        <v>1105.99</v>
      </c>
      <c r="E1141" s="10">
        <v>903.2</v>
      </c>
      <c r="F1141" s="10">
        <v>13.49</v>
      </c>
      <c r="G1141" s="10">
        <v>442.6</v>
      </c>
      <c r="H1141" s="10">
        <v>0.4345</v>
      </c>
    </row>
  </sheetData>
  <pageMargins left="0.39370078740157483" right="0.39370078740157483" top="0.78740157480314965" bottom="0.78740157480314965" header="0.51181102362204722" footer="0.51181102362204722"/>
  <pageSetup paperSize="9" orientation="portrait" horizontalDpi="300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B99E-2558-4344-ABA9-76F425BDDF13}">
  <sheetPr codeName="Sheet5"/>
  <dimension ref="A1:L1103"/>
  <sheetViews>
    <sheetView zoomScale="80" zoomScaleNormal="80" workbookViewId="0">
      <pane xSplit="3" ySplit="1" topLeftCell="D917" activePane="bottomRight" state="frozen"/>
      <selection pane="topRight" activeCell="D1" sqref="D1"/>
      <selection pane="bottomLeft" activeCell="A2" sqref="A2"/>
      <selection pane="bottomRight" activeCell="L950" sqref="L950"/>
    </sheetView>
  </sheetViews>
  <sheetFormatPr defaultRowHeight="14.25" x14ac:dyDescent="0.2"/>
  <cols>
    <col min="1" max="1" width="11" style="10" bestFit="1" customWidth="1"/>
    <col min="2" max="2" width="14" style="86" customWidth="1"/>
    <col min="3" max="3" width="15.625" style="87" customWidth="1"/>
    <col min="4" max="4" width="12.625" style="10" bestFit="1" customWidth="1"/>
    <col min="5" max="5" width="18.125" style="10" bestFit="1" customWidth="1"/>
    <col min="6" max="6" width="15.375" style="10" bestFit="1" customWidth="1"/>
    <col min="7" max="7" width="10.5" style="10" bestFit="1" customWidth="1"/>
    <col min="8" max="8" width="20.875" style="10" bestFit="1" customWidth="1"/>
    <col min="9" max="9" width="8.5" style="10" customWidth="1"/>
    <col min="10" max="16384" width="9" style="10"/>
  </cols>
  <sheetData>
    <row r="1" spans="1:9" x14ac:dyDescent="0.2">
      <c r="A1" s="10" t="s">
        <v>117</v>
      </c>
      <c r="B1" s="86" t="s">
        <v>118</v>
      </c>
      <c r="C1" s="87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  <c r="I1" s="10" t="s">
        <v>125</v>
      </c>
    </row>
    <row r="2" spans="1:9" x14ac:dyDescent="0.2">
      <c r="A2" s="10">
        <v>1</v>
      </c>
      <c r="B2" s="86">
        <v>0.375</v>
      </c>
      <c r="C2" s="87">
        <v>44477</v>
      </c>
      <c r="D2" s="10">
        <v>1136.05</v>
      </c>
      <c r="E2" s="10">
        <v>772.9</v>
      </c>
      <c r="F2" s="10">
        <v>17.329999999999998</v>
      </c>
      <c r="G2" s="10">
        <v>378.7</v>
      </c>
      <c r="H2" s="10">
        <v>0.37380000000000002</v>
      </c>
      <c r="I2">
        <v>1.1000000000000001</v>
      </c>
    </row>
    <row r="3" spans="1:9" x14ac:dyDescent="0.2">
      <c r="A3" s="10">
        <v>3</v>
      </c>
      <c r="B3" s="86">
        <v>0.375</v>
      </c>
      <c r="C3" s="87">
        <v>44478</v>
      </c>
      <c r="D3" s="10">
        <v>1135.6500000000001</v>
      </c>
      <c r="E3" s="10">
        <v>785.7</v>
      </c>
      <c r="F3" s="10">
        <v>17.87</v>
      </c>
      <c r="G3" s="10">
        <v>385</v>
      </c>
      <c r="H3" s="10">
        <v>0.38059999999999999</v>
      </c>
      <c r="I3">
        <v>0</v>
      </c>
    </row>
    <row r="4" spans="1:9" x14ac:dyDescent="0.2">
      <c r="A4" s="10">
        <v>5</v>
      </c>
      <c r="B4" s="86">
        <v>0.375</v>
      </c>
      <c r="C4" s="87">
        <v>44479</v>
      </c>
      <c r="D4" s="10">
        <v>1127.56</v>
      </c>
      <c r="E4" s="10">
        <v>852.4</v>
      </c>
      <c r="F4" s="10">
        <v>18.600000000000001</v>
      </c>
      <c r="G4" s="10">
        <v>417.7</v>
      </c>
      <c r="H4" s="10">
        <v>0.41470000000000001</v>
      </c>
      <c r="I4">
        <v>0</v>
      </c>
    </row>
    <row r="5" spans="1:9" x14ac:dyDescent="0.2">
      <c r="A5" s="10">
        <v>8</v>
      </c>
      <c r="B5" s="86">
        <v>0.375</v>
      </c>
      <c r="C5" s="87">
        <v>44480</v>
      </c>
      <c r="D5" s="10">
        <v>1127.3</v>
      </c>
      <c r="E5" s="10">
        <v>998.6</v>
      </c>
      <c r="F5" s="10">
        <v>17.260000000000002</v>
      </c>
      <c r="G5" s="10">
        <v>489.3</v>
      </c>
      <c r="H5" s="10">
        <v>0.48730000000000001</v>
      </c>
      <c r="I5">
        <v>0</v>
      </c>
    </row>
    <row r="6" spans="1:9" x14ac:dyDescent="0.2">
      <c r="A6" s="10">
        <v>11</v>
      </c>
      <c r="B6" s="86">
        <v>0.375</v>
      </c>
      <c r="C6" s="87">
        <v>44481</v>
      </c>
      <c r="D6" s="10">
        <v>1132.96</v>
      </c>
      <c r="E6" s="10">
        <v>1041</v>
      </c>
      <c r="F6" s="10">
        <v>17.09</v>
      </c>
      <c r="G6" s="10">
        <v>510.1</v>
      </c>
      <c r="H6" s="10">
        <v>0.50860000000000005</v>
      </c>
      <c r="I6">
        <v>7.4</v>
      </c>
    </row>
    <row r="7" spans="1:9" x14ac:dyDescent="0.2">
      <c r="A7" s="10">
        <v>15</v>
      </c>
      <c r="B7" s="86">
        <v>0.375</v>
      </c>
      <c r="C7" s="87">
        <v>44482</v>
      </c>
      <c r="D7" s="10">
        <v>1126.75</v>
      </c>
      <c r="E7" s="10">
        <v>1090.5</v>
      </c>
      <c r="F7" s="10">
        <v>17.829999999999998</v>
      </c>
      <c r="G7" s="10">
        <v>534.4</v>
      </c>
      <c r="H7" s="10">
        <v>0.53469999999999995</v>
      </c>
      <c r="I7">
        <v>0</v>
      </c>
    </row>
    <row r="8" spans="1:9" x14ac:dyDescent="0.2">
      <c r="A8" s="10">
        <v>16</v>
      </c>
      <c r="B8" s="86">
        <v>1.375</v>
      </c>
      <c r="C8" s="87">
        <v>44483</v>
      </c>
      <c r="D8" s="10">
        <v>1123.6600000000001</v>
      </c>
      <c r="E8" s="10">
        <v>1088.9000000000001</v>
      </c>
      <c r="F8" s="10">
        <v>18.88</v>
      </c>
      <c r="G8" s="10">
        <v>533.6</v>
      </c>
      <c r="H8" s="10">
        <v>0.53490000000000004</v>
      </c>
      <c r="I8">
        <v>0</v>
      </c>
    </row>
    <row r="9" spans="1:9" x14ac:dyDescent="0.2">
      <c r="A9" s="10">
        <v>19</v>
      </c>
      <c r="B9" s="86">
        <v>0.375</v>
      </c>
      <c r="C9" s="87">
        <v>44484</v>
      </c>
      <c r="D9" s="10">
        <v>1110.3599999999999</v>
      </c>
      <c r="E9" s="10">
        <v>1100.9000000000001</v>
      </c>
      <c r="F9" s="10">
        <v>19.420000000000002</v>
      </c>
      <c r="G9" s="10">
        <v>539.5</v>
      </c>
      <c r="H9" s="10">
        <v>0.54159999999999997</v>
      </c>
      <c r="I9">
        <v>0</v>
      </c>
    </row>
    <row r="10" spans="1:9" x14ac:dyDescent="0.2">
      <c r="A10" s="10">
        <v>23</v>
      </c>
      <c r="B10" s="86">
        <v>1.375</v>
      </c>
      <c r="C10" s="87">
        <v>44485</v>
      </c>
      <c r="D10" s="10">
        <v>1115.79</v>
      </c>
      <c r="E10" s="10">
        <v>1110</v>
      </c>
      <c r="F10" s="10">
        <v>19.63</v>
      </c>
      <c r="G10" s="10">
        <v>543.9</v>
      </c>
      <c r="H10" s="10">
        <v>0.5464</v>
      </c>
      <c r="I10">
        <v>0</v>
      </c>
    </row>
    <row r="11" spans="1:9" x14ac:dyDescent="0.2">
      <c r="A11" s="10">
        <v>25</v>
      </c>
      <c r="B11" s="86">
        <v>1.375</v>
      </c>
      <c r="C11" s="87">
        <v>44486</v>
      </c>
      <c r="D11" s="10">
        <v>1114.6300000000001</v>
      </c>
      <c r="E11" s="10">
        <v>1115.2</v>
      </c>
      <c r="F11" s="10">
        <v>18.920000000000002</v>
      </c>
      <c r="G11" s="10">
        <v>546.4</v>
      </c>
      <c r="H11" s="10">
        <v>0.5484</v>
      </c>
      <c r="I11">
        <v>0</v>
      </c>
    </row>
    <row r="12" spans="1:9" x14ac:dyDescent="0.2">
      <c r="A12" s="10">
        <v>27</v>
      </c>
      <c r="B12" s="86">
        <v>0.375</v>
      </c>
      <c r="C12" s="87">
        <v>44487</v>
      </c>
      <c r="D12" s="10">
        <v>1107.1199999999999</v>
      </c>
      <c r="E12" s="10">
        <v>1112.8</v>
      </c>
      <c r="F12" s="10">
        <v>19.96</v>
      </c>
      <c r="G12" s="10">
        <v>545.29999999999995</v>
      </c>
      <c r="H12" s="10">
        <v>0.54810000000000003</v>
      </c>
      <c r="I12">
        <v>0</v>
      </c>
    </row>
    <row r="13" spans="1:9" x14ac:dyDescent="0.2">
      <c r="A13" s="10">
        <v>31</v>
      </c>
      <c r="B13" s="86">
        <v>1.375</v>
      </c>
      <c r="C13" s="87">
        <v>44488</v>
      </c>
      <c r="D13" s="10">
        <v>1117.31</v>
      </c>
      <c r="E13" s="10">
        <v>1184.9000000000001</v>
      </c>
      <c r="F13" s="10">
        <v>18.07</v>
      </c>
      <c r="G13" s="10">
        <v>580.6</v>
      </c>
      <c r="H13" s="10">
        <v>0.58320000000000005</v>
      </c>
      <c r="I13">
        <v>11.1</v>
      </c>
    </row>
    <row r="14" spans="1:9" x14ac:dyDescent="0.2">
      <c r="A14" s="10">
        <v>33</v>
      </c>
      <c r="B14" s="86">
        <v>1.375</v>
      </c>
      <c r="C14" s="87">
        <v>44489</v>
      </c>
      <c r="D14" s="10">
        <v>1120.8499999999999</v>
      </c>
      <c r="E14" s="10">
        <v>1137.4000000000001</v>
      </c>
      <c r="F14" s="10">
        <v>17.3</v>
      </c>
      <c r="G14" s="10">
        <v>557.29999999999995</v>
      </c>
      <c r="H14" s="10">
        <v>0.55800000000000005</v>
      </c>
      <c r="I14">
        <v>12.3</v>
      </c>
    </row>
    <row r="15" spans="1:9" x14ac:dyDescent="0.2">
      <c r="A15" s="10">
        <v>35</v>
      </c>
      <c r="B15" s="86">
        <v>0.375</v>
      </c>
      <c r="C15" s="87">
        <v>44490</v>
      </c>
      <c r="D15" s="10">
        <v>1128.06</v>
      </c>
      <c r="E15" s="10">
        <v>987.4</v>
      </c>
      <c r="F15" s="10">
        <v>18.04</v>
      </c>
      <c r="G15" s="10">
        <v>483.8</v>
      </c>
      <c r="H15" s="10">
        <v>0.4824</v>
      </c>
      <c r="I15">
        <v>4.0999999999999996</v>
      </c>
    </row>
    <row r="16" spans="1:9" x14ac:dyDescent="0.2">
      <c r="A16" s="10">
        <v>37</v>
      </c>
      <c r="B16" s="86">
        <v>1.375</v>
      </c>
      <c r="C16" s="87">
        <v>44491</v>
      </c>
      <c r="D16" s="10">
        <v>1130.3800000000001</v>
      </c>
      <c r="E16" s="10">
        <v>870.9</v>
      </c>
      <c r="F16" s="10">
        <v>20.03</v>
      </c>
      <c r="G16" s="10">
        <v>426.7</v>
      </c>
      <c r="H16" s="10">
        <v>0.42509999999999998</v>
      </c>
      <c r="I16">
        <v>0.5</v>
      </c>
    </row>
    <row r="17" spans="1:9" x14ac:dyDescent="0.2">
      <c r="A17" s="10">
        <v>40</v>
      </c>
      <c r="B17" s="86">
        <v>0.375</v>
      </c>
      <c r="C17" s="87">
        <v>44492</v>
      </c>
      <c r="D17" s="10">
        <v>1125.8499999999999</v>
      </c>
      <c r="E17" s="10">
        <v>843.8</v>
      </c>
      <c r="F17" s="10">
        <v>19.72</v>
      </c>
      <c r="G17" s="10">
        <v>413.4</v>
      </c>
      <c r="H17" s="10">
        <v>0.41120000000000001</v>
      </c>
      <c r="I17">
        <v>0</v>
      </c>
    </row>
    <row r="18" spans="1:9" x14ac:dyDescent="0.2">
      <c r="A18" s="10">
        <v>44</v>
      </c>
      <c r="B18" s="86">
        <v>0.375</v>
      </c>
      <c r="C18" s="87">
        <v>44493</v>
      </c>
      <c r="D18" s="10">
        <v>1114</v>
      </c>
      <c r="E18" s="10">
        <v>948.6</v>
      </c>
      <c r="F18" s="10">
        <v>19.37</v>
      </c>
      <c r="G18" s="10">
        <v>464.8</v>
      </c>
      <c r="H18" s="10">
        <v>0.46389999999999998</v>
      </c>
      <c r="I18">
        <v>0</v>
      </c>
    </row>
    <row r="19" spans="1:9" x14ac:dyDescent="0.2">
      <c r="A19" s="10">
        <v>45</v>
      </c>
      <c r="B19" s="86">
        <v>0.375</v>
      </c>
      <c r="C19" s="87">
        <v>44494</v>
      </c>
      <c r="D19" s="10">
        <v>1115.5</v>
      </c>
      <c r="E19" s="10">
        <v>955.6</v>
      </c>
      <c r="F19" s="10">
        <v>19.649999999999999</v>
      </c>
      <c r="G19" s="10">
        <v>468.3</v>
      </c>
      <c r="H19" s="10">
        <v>0.4677</v>
      </c>
      <c r="I19">
        <v>4.2</v>
      </c>
    </row>
    <row r="20" spans="1:9" x14ac:dyDescent="0.2">
      <c r="A20" s="10">
        <v>49</v>
      </c>
      <c r="B20" s="86">
        <v>0.375</v>
      </c>
      <c r="C20" s="87">
        <v>44495</v>
      </c>
      <c r="D20" s="10">
        <v>1111.03</v>
      </c>
      <c r="E20" s="10">
        <v>1079.7</v>
      </c>
      <c r="F20" s="10">
        <v>17.52</v>
      </c>
      <c r="G20" s="10">
        <v>529.1</v>
      </c>
      <c r="H20" s="10">
        <v>0.52880000000000005</v>
      </c>
      <c r="I20">
        <v>7.5</v>
      </c>
    </row>
    <row r="21" spans="1:9" x14ac:dyDescent="0.2">
      <c r="A21" s="10">
        <v>50</v>
      </c>
      <c r="B21" s="86">
        <v>0.375</v>
      </c>
      <c r="C21" s="87">
        <v>44496</v>
      </c>
      <c r="D21" s="10">
        <v>1117.2</v>
      </c>
      <c r="E21" s="10">
        <v>1155.5999999999999</v>
      </c>
      <c r="F21" s="10">
        <v>19.82</v>
      </c>
      <c r="G21" s="10">
        <v>566.20000000000005</v>
      </c>
      <c r="H21" s="10">
        <v>0.56989999999999996</v>
      </c>
      <c r="I21">
        <v>27.8</v>
      </c>
    </row>
    <row r="22" spans="1:9" x14ac:dyDescent="0.2">
      <c r="A22" s="10">
        <v>55</v>
      </c>
      <c r="B22" s="86">
        <v>0.375</v>
      </c>
      <c r="C22" s="87">
        <v>44497</v>
      </c>
      <c r="D22" s="10">
        <v>1130.1400000000001</v>
      </c>
      <c r="E22" s="10">
        <v>977.6</v>
      </c>
      <c r="F22" s="10">
        <v>19</v>
      </c>
      <c r="G22" s="10">
        <v>479</v>
      </c>
      <c r="H22" s="10">
        <v>0.4783</v>
      </c>
      <c r="I22">
        <v>0.2</v>
      </c>
    </row>
    <row r="23" spans="1:9" x14ac:dyDescent="0.2">
      <c r="A23" s="10">
        <v>56</v>
      </c>
      <c r="B23" s="86">
        <v>0.375</v>
      </c>
      <c r="C23" s="87">
        <v>44498</v>
      </c>
      <c r="D23" s="10">
        <v>1130.1099999999999</v>
      </c>
      <c r="E23" s="10">
        <v>878.1</v>
      </c>
      <c r="F23" s="10">
        <v>19.22</v>
      </c>
      <c r="G23" s="10">
        <v>430.3</v>
      </c>
      <c r="H23" s="10">
        <v>0.42809999999999998</v>
      </c>
      <c r="I23">
        <v>0</v>
      </c>
    </row>
    <row r="24" spans="1:9" x14ac:dyDescent="0.2">
      <c r="A24" s="10">
        <v>59</v>
      </c>
      <c r="B24" s="86">
        <v>0.375</v>
      </c>
      <c r="C24" s="87">
        <v>44499</v>
      </c>
      <c r="D24" s="10">
        <v>1122.5999999999999</v>
      </c>
      <c r="E24" s="10">
        <v>811.5</v>
      </c>
      <c r="F24" s="10">
        <v>18.95</v>
      </c>
      <c r="G24" s="10">
        <v>397.6</v>
      </c>
      <c r="H24" s="10">
        <v>0.39439999999999997</v>
      </c>
      <c r="I24">
        <v>0</v>
      </c>
    </row>
    <row r="25" spans="1:9" x14ac:dyDescent="0.2">
      <c r="A25" s="10">
        <v>62</v>
      </c>
      <c r="B25" s="86">
        <v>0.375</v>
      </c>
      <c r="C25" s="87">
        <v>44500</v>
      </c>
      <c r="D25" s="10">
        <v>1111.93</v>
      </c>
      <c r="E25" s="10">
        <v>808.9</v>
      </c>
      <c r="F25" s="10">
        <v>19.059999999999999</v>
      </c>
      <c r="G25" s="10">
        <v>396.3</v>
      </c>
      <c r="H25" s="10">
        <v>0.3931</v>
      </c>
      <c r="I25">
        <v>0</v>
      </c>
    </row>
    <row r="26" spans="1:9" x14ac:dyDescent="0.2">
      <c r="A26" s="10">
        <v>63</v>
      </c>
      <c r="B26" s="86">
        <v>0.875</v>
      </c>
      <c r="C26" s="87">
        <v>44500</v>
      </c>
      <c r="D26" s="10">
        <v>1116.8800000000001</v>
      </c>
      <c r="E26" s="10">
        <v>808</v>
      </c>
      <c r="F26" s="10">
        <v>19.72</v>
      </c>
      <c r="G26" s="10">
        <v>395.9</v>
      </c>
      <c r="H26" s="10">
        <v>0.3931</v>
      </c>
      <c r="I26">
        <v>1.3</v>
      </c>
    </row>
    <row r="27" spans="1:9" x14ac:dyDescent="0.2">
      <c r="A27" s="10">
        <v>64</v>
      </c>
      <c r="B27" s="86">
        <v>0.375</v>
      </c>
      <c r="C27" s="87">
        <v>44501</v>
      </c>
      <c r="D27" s="10">
        <v>1118.8499999999999</v>
      </c>
      <c r="E27" s="10">
        <v>797.1</v>
      </c>
      <c r="F27" s="10">
        <v>19.239999999999998</v>
      </c>
      <c r="G27" s="10">
        <v>390.6</v>
      </c>
      <c r="H27" s="10">
        <v>0.38740000000000002</v>
      </c>
      <c r="I27"/>
    </row>
    <row r="28" spans="1:9" x14ac:dyDescent="0.2">
      <c r="A28" s="10">
        <v>65</v>
      </c>
      <c r="B28" s="86">
        <v>0.625</v>
      </c>
      <c r="C28" s="87">
        <v>44501</v>
      </c>
      <c r="D28" s="10">
        <v>1119.17</v>
      </c>
      <c r="E28" s="10">
        <v>805.6</v>
      </c>
      <c r="F28" s="10">
        <v>18.079999999999998</v>
      </c>
      <c r="G28" s="10">
        <v>394.8</v>
      </c>
      <c r="H28" s="10">
        <v>0.39079999999999998</v>
      </c>
      <c r="I28">
        <v>0</v>
      </c>
    </row>
    <row r="29" spans="1:9" x14ac:dyDescent="0.2">
      <c r="A29" s="10">
        <v>66</v>
      </c>
      <c r="B29" s="86">
        <v>0</v>
      </c>
      <c r="C29" s="87">
        <v>44502</v>
      </c>
      <c r="D29" s="10">
        <v>1120.3599999999999</v>
      </c>
      <c r="E29" s="10">
        <v>793.4</v>
      </c>
      <c r="F29" s="10">
        <v>20.09</v>
      </c>
      <c r="G29" s="10">
        <v>388.8</v>
      </c>
      <c r="H29" s="10">
        <v>0.3861</v>
      </c>
      <c r="I29">
        <v>0</v>
      </c>
    </row>
    <row r="30" spans="1:9" x14ac:dyDescent="0.2">
      <c r="A30" s="10">
        <v>67</v>
      </c>
      <c r="B30" s="86">
        <v>0.375</v>
      </c>
      <c r="C30" s="87">
        <v>44502</v>
      </c>
      <c r="D30" s="10">
        <v>1122.72</v>
      </c>
      <c r="E30" s="10">
        <v>796.1</v>
      </c>
      <c r="F30" s="10">
        <v>19.21</v>
      </c>
      <c r="G30" s="10">
        <v>390.1</v>
      </c>
      <c r="H30" s="10">
        <v>0.38679999999999998</v>
      </c>
      <c r="I30"/>
    </row>
    <row r="31" spans="1:9" x14ac:dyDescent="0.2">
      <c r="A31" s="10">
        <v>68</v>
      </c>
      <c r="B31" s="86">
        <v>0.75</v>
      </c>
      <c r="C31" s="87">
        <v>44502</v>
      </c>
      <c r="D31" s="10">
        <v>1124.8699999999999</v>
      </c>
      <c r="E31" s="10">
        <v>802.5</v>
      </c>
      <c r="F31" s="10">
        <v>18.84</v>
      </c>
      <c r="G31" s="10">
        <v>393.2</v>
      </c>
      <c r="H31" s="10">
        <v>0.38979999999999998</v>
      </c>
      <c r="I31">
        <v>0</v>
      </c>
    </row>
    <row r="32" spans="1:9" x14ac:dyDescent="0.2">
      <c r="A32" s="10">
        <v>69</v>
      </c>
      <c r="B32" s="86">
        <v>0.375</v>
      </c>
      <c r="C32" s="87">
        <v>44503</v>
      </c>
      <c r="D32" s="10">
        <v>1122</v>
      </c>
      <c r="E32" s="10">
        <v>796</v>
      </c>
      <c r="F32" s="10">
        <v>20.53</v>
      </c>
      <c r="G32" s="10">
        <v>390.1</v>
      </c>
      <c r="H32" s="10">
        <v>0.3876</v>
      </c>
      <c r="I32"/>
    </row>
    <row r="33" spans="1:9" x14ac:dyDescent="0.2">
      <c r="A33" s="10">
        <v>70</v>
      </c>
      <c r="B33" s="86">
        <v>0.5</v>
      </c>
      <c r="C33" s="87">
        <v>44503</v>
      </c>
      <c r="D33" s="10">
        <v>1119.73</v>
      </c>
      <c r="E33" s="10">
        <v>801.6</v>
      </c>
      <c r="F33" s="10">
        <v>18.940000000000001</v>
      </c>
      <c r="G33" s="10">
        <v>392.8</v>
      </c>
      <c r="H33" s="10">
        <v>0.38940000000000002</v>
      </c>
      <c r="I33">
        <v>0</v>
      </c>
    </row>
    <row r="34" spans="1:9" x14ac:dyDescent="0.2">
      <c r="A34" s="10">
        <v>71</v>
      </c>
      <c r="B34" s="86">
        <v>0.875</v>
      </c>
      <c r="C34" s="87">
        <v>44503</v>
      </c>
      <c r="D34" s="10">
        <v>1117.19</v>
      </c>
      <c r="E34" s="10">
        <v>808</v>
      </c>
      <c r="F34" s="10">
        <v>20.05</v>
      </c>
      <c r="G34" s="10">
        <v>395.9</v>
      </c>
      <c r="H34" s="10">
        <v>0.39329999999999998</v>
      </c>
      <c r="I34">
        <v>0</v>
      </c>
    </row>
    <row r="35" spans="1:9" x14ac:dyDescent="0.2">
      <c r="A35" s="10">
        <v>72</v>
      </c>
      <c r="B35" s="86">
        <v>0.375</v>
      </c>
      <c r="C35" s="87">
        <v>44504</v>
      </c>
      <c r="D35" s="10">
        <v>1118.1600000000001</v>
      </c>
      <c r="E35" s="10">
        <v>801.6</v>
      </c>
      <c r="F35" s="10">
        <v>20.170000000000002</v>
      </c>
      <c r="G35" s="10">
        <v>392.8</v>
      </c>
      <c r="H35" s="10">
        <v>0.39019999999999999</v>
      </c>
      <c r="I35"/>
    </row>
    <row r="36" spans="1:9" x14ac:dyDescent="0.2">
      <c r="A36" s="10">
        <v>73</v>
      </c>
      <c r="B36" s="86">
        <v>0.625</v>
      </c>
      <c r="C36" s="87">
        <v>44504</v>
      </c>
      <c r="D36" s="10">
        <v>1118.18</v>
      </c>
      <c r="E36" s="10">
        <v>819.3</v>
      </c>
      <c r="F36" s="10">
        <v>18.68</v>
      </c>
      <c r="G36" s="10">
        <v>401.4</v>
      </c>
      <c r="H36" s="10">
        <v>0.39810000000000001</v>
      </c>
      <c r="I36">
        <v>0</v>
      </c>
    </row>
    <row r="37" spans="1:9" x14ac:dyDescent="0.2">
      <c r="A37" s="10">
        <v>74</v>
      </c>
      <c r="B37" s="86">
        <v>0</v>
      </c>
      <c r="C37" s="87">
        <v>44505</v>
      </c>
      <c r="D37" s="10">
        <v>1118.29</v>
      </c>
      <c r="E37" s="10">
        <v>819</v>
      </c>
      <c r="F37" s="10">
        <v>21.5</v>
      </c>
      <c r="G37" s="10">
        <v>401.3</v>
      </c>
      <c r="H37" s="10">
        <v>0.3997</v>
      </c>
      <c r="I37">
        <v>0</v>
      </c>
    </row>
    <row r="38" spans="1:9" x14ac:dyDescent="0.2">
      <c r="A38" s="10">
        <v>75</v>
      </c>
      <c r="B38" s="86">
        <v>0.375</v>
      </c>
      <c r="C38" s="87">
        <v>44505</v>
      </c>
      <c r="D38" s="10">
        <v>1118.8900000000001</v>
      </c>
      <c r="E38" s="10">
        <v>806.5</v>
      </c>
      <c r="F38" s="10">
        <v>19.39</v>
      </c>
      <c r="G38" s="10">
        <v>395.2</v>
      </c>
      <c r="H38" s="10">
        <v>0.39219999999999999</v>
      </c>
      <c r="I38"/>
    </row>
    <row r="39" spans="1:9" x14ac:dyDescent="0.2">
      <c r="A39" s="10">
        <v>76</v>
      </c>
      <c r="B39" s="86">
        <v>0.75</v>
      </c>
      <c r="C39" s="87">
        <v>44505</v>
      </c>
      <c r="D39" s="10">
        <v>1119.6199999999999</v>
      </c>
      <c r="E39" s="10">
        <v>832.8</v>
      </c>
      <c r="F39" s="10">
        <v>18.2</v>
      </c>
      <c r="G39" s="10">
        <v>408.1</v>
      </c>
      <c r="H39" s="10">
        <v>0.40450000000000003</v>
      </c>
      <c r="I39">
        <v>0</v>
      </c>
    </row>
    <row r="40" spans="1:9" x14ac:dyDescent="0.2">
      <c r="A40" s="10">
        <v>77</v>
      </c>
      <c r="B40" s="86">
        <v>0.125</v>
      </c>
      <c r="C40" s="87">
        <v>44506</v>
      </c>
      <c r="D40" s="10">
        <v>1114.5899999999999</v>
      </c>
      <c r="E40" s="10">
        <v>836.6</v>
      </c>
      <c r="F40" s="10">
        <v>20.66</v>
      </c>
      <c r="G40" s="10">
        <v>410</v>
      </c>
      <c r="H40" s="10">
        <v>0.40820000000000001</v>
      </c>
      <c r="I40">
        <v>0</v>
      </c>
    </row>
    <row r="41" spans="1:9" x14ac:dyDescent="0.2">
      <c r="A41" s="10">
        <v>78</v>
      </c>
      <c r="B41" s="86">
        <v>0.5</v>
      </c>
      <c r="C41" s="87">
        <v>44506</v>
      </c>
      <c r="D41" s="10">
        <v>1113.8599999999999</v>
      </c>
      <c r="E41" s="10">
        <v>875.8</v>
      </c>
      <c r="F41" s="10">
        <v>18.02</v>
      </c>
      <c r="G41" s="10">
        <v>429.2</v>
      </c>
      <c r="H41" s="10">
        <v>0.42599999999999999</v>
      </c>
      <c r="I41">
        <v>0</v>
      </c>
    </row>
    <row r="42" spans="1:9" x14ac:dyDescent="0.2">
      <c r="A42" s="10">
        <v>79</v>
      </c>
      <c r="B42" s="86">
        <v>0.375</v>
      </c>
      <c r="C42" s="87">
        <v>44506</v>
      </c>
      <c r="D42" s="10">
        <v>1111.1600000000001</v>
      </c>
      <c r="E42" s="10">
        <v>958.9</v>
      </c>
      <c r="F42" s="10">
        <v>19.16</v>
      </c>
      <c r="G42" s="10">
        <v>469.9</v>
      </c>
      <c r="H42" s="10">
        <v>0.46899999999999997</v>
      </c>
      <c r="I42"/>
    </row>
    <row r="43" spans="1:9" x14ac:dyDescent="0.2">
      <c r="A43" s="10">
        <v>80</v>
      </c>
      <c r="B43" s="86">
        <v>0.375</v>
      </c>
      <c r="C43" s="87">
        <v>44507</v>
      </c>
      <c r="D43" s="10">
        <v>1109.22</v>
      </c>
      <c r="E43" s="10">
        <v>959.3</v>
      </c>
      <c r="F43" s="10">
        <v>19.75</v>
      </c>
      <c r="G43" s="10">
        <v>470</v>
      </c>
      <c r="H43" s="10">
        <v>0.46960000000000002</v>
      </c>
      <c r="I43"/>
    </row>
    <row r="44" spans="1:9" x14ac:dyDescent="0.2">
      <c r="A44" s="10">
        <v>81</v>
      </c>
      <c r="B44" s="86">
        <v>0.625</v>
      </c>
      <c r="C44" s="87">
        <v>44507</v>
      </c>
      <c r="D44" s="10">
        <v>1110.51</v>
      </c>
      <c r="E44" s="10">
        <v>980.1</v>
      </c>
      <c r="F44" s="10">
        <v>18.22</v>
      </c>
      <c r="G44" s="10">
        <v>480.3</v>
      </c>
      <c r="H44" s="10">
        <v>0.47889999999999999</v>
      </c>
      <c r="I44">
        <v>0</v>
      </c>
    </row>
    <row r="45" spans="1:9" x14ac:dyDescent="0.2">
      <c r="A45" s="10">
        <v>82</v>
      </c>
      <c r="B45" s="86">
        <v>0</v>
      </c>
      <c r="C45" s="87">
        <v>44508</v>
      </c>
      <c r="D45" s="10">
        <v>1106.81</v>
      </c>
      <c r="E45" s="10">
        <v>981.9</v>
      </c>
      <c r="F45" s="10">
        <v>20.59</v>
      </c>
      <c r="G45" s="10">
        <v>481.1</v>
      </c>
      <c r="H45" s="10">
        <v>0.48170000000000002</v>
      </c>
      <c r="I45">
        <v>0</v>
      </c>
    </row>
    <row r="46" spans="1:9" x14ac:dyDescent="0.2">
      <c r="A46" s="10">
        <v>83</v>
      </c>
      <c r="B46" s="86">
        <v>0.375</v>
      </c>
      <c r="C46" s="87">
        <v>44508</v>
      </c>
      <c r="D46" s="10">
        <v>1109.55</v>
      </c>
      <c r="E46" s="10">
        <v>971.2</v>
      </c>
      <c r="F46" s="10">
        <v>19.350000000000001</v>
      </c>
      <c r="G46" s="10">
        <v>475.9</v>
      </c>
      <c r="H46" s="10">
        <v>0.4753</v>
      </c>
      <c r="I46"/>
    </row>
    <row r="47" spans="1:9" x14ac:dyDescent="0.2">
      <c r="A47" s="10">
        <v>84</v>
      </c>
      <c r="B47" s="86">
        <v>0.75</v>
      </c>
      <c r="C47" s="87">
        <v>44508</v>
      </c>
      <c r="D47" s="10">
        <v>1113.3599999999999</v>
      </c>
      <c r="E47" s="10">
        <v>991.8</v>
      </c>
      <c r="F47" s="10">
        <v>18.059999999999999</v>
      </c>
      <c r="G47" s="10">
        <v>486</v>
      </c>
      <c r="H47" s="10">
        <v>0.48470000000000002</v>
      </c>
      <c r="I47">
        <v>0</v>
      </c>
    </row>
    <row r="48" spans="1:9" x14ac:dyDescent="0.2">
      <c r="A48" s="10">
        <v>85</v>
      </c>
      <c r="B48" s="86">
        <v>0.125</v>
      </c>
      <c r="C48" s="87">
        <v>44509</v>
      </c>
      <c r="D48" s="10">
        <v>1113.4000000000001</v>
      </c>
      <c r="E48" s="10">
        <v>983.9</v>
      </c>
      <c r="F48" s="10">
        <v>19.559999999999999</v>
      </c>
      <c r="G48" s="10">
        <v>482.1</v>
      </c>
      <c r="H48" s="10">
        <v>0.48199999999999998</v>
      </c>
      <c r="I48">
        <v>4.4000000000000004</v>
      </c>
    </row>
    <row r="49" spans="1:12" x14ac:dyDescent="0.2">
      <c r="A49" s="10">
        <v>86</v>
      </c>
      <c r="B49" s="86">
        <v>0.5</v>
      </c>
      <c r="C49" s="87">
        <v>44509</v>
      </c>
      <c r="D49" s="10">
        <v>1116.3</v>
      </c>
      <c r="E49" s="10">
        <v>976</v>
      </c>
      <c r="F49" s="10">
        <v>18.010000000000002</v>
      </c>
      <c r="G49" s="10">
        <v>478.2</v>
      </c>
      <c r="H49" s="10">
        <v>0.47660000000000002</v>
      </c>
      <c r="I49">
        <v>0</v>
      </c>
    </row>
    <row r="50" spans="1:12" x14ac:dyDescent="0.2">
      <c r="A50" s="10">
        <v>87</v>
      </c>
      <c r="B50" s="86">
        <v>0.375</v>
      </c>
      <c r="C50" s="87">
        <v>44509</v>
      </c>
      <c r="D50" s="10">
        <v>1117.46</v>
      </c>
      <c r="E50" s="10">
        <v>973.2</v>
      </c>
      <c r="F50" s="10">
        <v>19.45</v>
      </c>
      <c r="G50" s="10">
        <v>476.9</v>
      </c>
      <c r="H50" s="10">
        <v>0.47649999999999998</v>
      </c>
      <c r="I50"/>
    </row>
    <row r="51" spans="1:12" x14ac:dyDescent="0.2">
      <c r="A51" s="10">
        <v>88</v>
      </c>
      <c r="B51" s="86">
        <v>0.375</v>
      </c>
      <c r="C51" s="87">
        <v>44510</v>
      </c>
      <c r="D51" s="10">
        <v>1116.8900000000001</v>
      </c>
      <c r="E51" s="10">
        <v>965.1</v>
      </c>
      <c r="F51" s="10">
        <v>19.739999999999998</v>
      </c>
      <c r="G51" s="10">
        <v>472.9</v>
      </c>
      <c r="H51" s="10">
        <v>0.47260000000000002</v>
      </c>
      <c r="I51"/>
    </row>
    <row r="52" spans="1:12" x14ac:dyDescent="0.2">
      <c r="A52" s="10">
        <v>89</v>
      </c>
      <c r="B52" s="86">
        <v>0.625</v>
      </c>
      <c r="C52" s="87">
        <v>44510</v>
      </c>
      <c r="D52" s="10">
        <v>1118.31</v>
      </c>
      <c r="E52" s="10">
        <v>981.8</v>
      </c>
      <c r="F52" s="10">
        <v>18.05</v>
      </c>
      <c r="G52" s="10">
        <v>481.1</v>
      </c>
      <c r="H52" s="10">
        <v>0.47960000000000003</v>
      </c>
      <c r="I52">
        <v>0</v>
      </c>
    </row>
    <row r="53" spans="1:12" x14ac:dyDescent="0.2">
      <c r="A53" s="10">
        <v>90</v>
      </c>
      <c r="B53" s="86">
        <v>0</v>
      </c>
      <c r="C53" s="87">
        <v>44511</v>
      </c>
      <c r="D53" s="10">
        <v>1116.8699999999999</v>
      </c>
      <c r="E53" s="10">
        <v>985.9</v>
      </c>
      <c r="F53" s="10">
        <v>21.2</v>
      </c>
      <c r="G53" s="10">
        <v>483.1</v>
      </c>
      <c r="H53" s="10">
        <v>0.48420000000000002</v>
      </c>
      <c r="I53">
        <v>0</v>
      </c>
    </row>
    <row r="54" spans="1:12" x14ac:dyDescent="0.2">
      <c r="A54" s="10">
        <v>91</v>
      </c>
      <c r="B54" s="86">
        <v>0.375</v>
      </c>
      <c r="C54" s="87">
        <v>44511</v>
      </c>
      <c r="D54" s="10">
        <v>1117.55</v>
      </c>
      <c r="E54" s="10">
        <v>990.4</v>
      </c>
      <c r="F54" s="10">
        <v>19.8</v>
      </c>
      <c r="G54" s="10">
        <v>485.3</v>
      </c>
      <c r="H54" s="10">
        <v>0.48549999999999999</v>
      </c>
      <c r="I54"/>
    </row>
    <row r="55" spans="1:12" x14ac:dyDescent="0.2">
      <c r="A55" s="10">
        <v>92</v>
      </c>
      <c r="B55" s="86">
        <v>0.75</v>
      </c>
      <c r="C55" s="87">
        <v>44511</v>
      </c>
      <c r="D55" s="10">
        <v>1119.57</v>
      </c>
      <c r="E55" s="10">
        <v>986.9</v>
      </c>
      <c r="F55" s="10">
        <v>18.850000000000001</v>
      </c>
      <c r="G55" s="10">
        <v>483.6</v>
      </c>
      <c r="H55" s="10">
        <v>0.4829</v>
      </c>
      <c r="I55">
        <v>0</v>
      </c>
    </row>
    <row r="56" spans="1:12" x14ac:dyDescent="0.2">
      <c r="A56" s="10">
        <v>93</v>
      </c>
      <c r="B56" s="86">
        <v>0.375</v>
      </c>
      <c r="C56" s="87">
        <v>44512</v>
      </c>
      <c r="D56" s="10">
        <v>1115.72</v>
      </c>
      <c r="E56" s="10">
        <v>994.6</v>
      </c>
      <c r="F56" s="10">
        <v>21.55</v>
      </c>
      <c r="G56" s="10">
        <v>487.3</v>
      </c>
      <c r="H56" s="10">
        <v>0.48880000000000001</v>
      </c>
      <c r="I56"/>
      <c r="L56"/>
    </row>
    <row r="57" spans="1:12" x14ac:dyDescent="0.2">
      <c r="A57" s="10">
        <v>94</v>
      </c>
      <c r="B57" s="86">
        <v>0.5</v>
      </c>
      <c r="C57" s="87">
        <v>44512</v>
      </c>
      <c r="D57" s="10">
        <v>1114.6099999999999</v>
      </c>
      <c r="E57" s="10">
        <v>981.1</v>
      </c>
      <c r="F57" s="10">
        <v>19.5</v>
      </c>
      <c r="G57" s="10">
        <v>480.8</v>
      </c>
      <c r="H57" s="10">
        <v>0.48049999999999998</v>
      </c>
      <c r="I57">
        <v>0</v>
      </c>
    </row>
    <row r="58" spans="1:12" x14ac:dyDescent="0.2">
      <c r="A58" s="10">
        <v>95</v>
      </c>
      <c r="B58" s="86">
        <v>0.875</v>
      </c>
      <c r="C58" s="87">
        <v>44512</v>
      </c>
      <c r="D58" s="10">
        <v>1113.25</v>
      </c>
      <c r="E58" s="10">
        <v>962.2</v>
      </c>
      <c r="F58" s="10">
        <v>20.73</v>
      </c>
      <c r="G58" s="10">
        <v>471.5</v>
      </c>
      <c r="H58" s="10">
        <v>0.4718</v>
      </c>
      <c r="I58">
        <v>0</v>
      </c>
    </row>
    <row r="59" spans="1:12" x14ac:dyDescent="0.2">
      <c r="A59" s="10">
        <v>96</v>
      </c>
      <c r="B59" s="86">
        <v>0.375</v>
      </c>
      <c r="C59" s="87">
        <v>44513</v>
      </c>
      <c r="D59" s="10">
        <v>1112.24</v>
      </c>
      <c r="E59" s="10">
        <v>944.5</v>
      </c>
      <c r="F59" s="10">
        <v>22.37</v>
      </c>
      <c r="G59" s="10">
        <v>462.8</v>
      </c>
      <c r="H59" s="10">
        <v>0.4637</v>
      </c>
      <c r="I59"/>
    </row>
    <row r="60" spans="1:12" x14ac:dyDescent="0.2">
      <c r="A60" s="10">
        <v>97</v>
      </c>
      <c r="B60" s="86">
        <v>0.625</v>
      </c>
      <c r="C60" s="87">
        <v>44513</v>
      </c>
      <c r="D60" s="10">
        <v>1112.05</v>
      </c>
      <c r="E60" s="10">
        <v>888.3</v>
      </c>
      <c r="F60" s="10">
        <v>19.59</v>
      </c>
      <c r="G60" s="10">
        <v>435.3</v>
      </c>
      <c r="H60" s="10">
        <v>0.4335</v>
      </c>
      <c r="I60">
        <v>0</v>
      </c>
    </row>
    <row r="61" spans="1:12" x14ac:dyDescent="0.2">
      <c r="A61" s="10">
        <v>98</v>
      </c>
      <c r="B61" s="86">
        <v>0</v>
      </c>
      <c r="C61" s="87">
        <v>44514</v>
      </c>
      <c r="D61" s="10">
        <v>1105.92</v>
      </c>
      <c r="E61" s="10">
        <v>921.7</v>
      </c>
      <c r="F61" s="10">
        <v>22.21</v>
      </c>
      <c r="G61" s="10">
        <v>451.6</v>
      </c>
      <c r="H61" s="10">
        <v>0.4521</v>
      </c>
      <c r="I61">
        <v>0</v>
      </c>
    </row>
    <row r="62" spans="1:12" x14ac:dyDescent="0.2">
      <c r="A62" s="10">
        <v>99</v>
      </c>
      <c r="B62" s="86">
        <v>0.375</v>
      </c>
      <c r="C62" s="87">
        <v>44514</v>
      </c>
      <c r="D62" s="10">
        <v>1105.4000000000001</v>
      </c>
      <c r="E62" s="10">
        <v>914.2</v>
      </c>
      <c r="F62" s="10">
        <v>21.03</v>
      </c>
      <c r="G62" s="10">
        <v>448</v>
      </c>
      <c r="H62" s="10">
        <v>0.4476</v>
      </c>
      <c r="I62"/>
    </row>
    <row r="63" spans="1:12" x14ac:dyDescent="0.2">
      <c r="A63" s="10">
        <v>100</v>
      </c>
      <c r="B63" s="86">
        <v>0.75</v>
      </c>
      <c r="C63" s="87">
        <v>44514</v>
      </c>
      <c r="D63" s="10">
        <v>1106.5</v>
      </c>
      <c r="E63" s="10">
        <v>850.2</v>
      </c>
      <c r="F63" s="10">
        <v>20.05</v>
      </c>
      <c r="G63" s="10">
        <v>416.6</v>
      </c>
      <c r="H63" s="10">
        <v>0.41460000000000002</v>
      </c>
      <c r="I63">
        <v>0</v>
      </c>
    </row>
    <row r="64" spans="1:12" x14ac:dyDescent="0.2">
      <c r="A64" s="10">
        <v>101</v>
      </c>
      <c r="B64" s="86">
        <v>0.375</v>
      </c>
      <c r="C64" s="87">
        <v>44515</v>
      </c>
      <c r="D64" s="10">
        <v>1105.24</v>
      </c>
      <c r="E64" s="10">
        <v>843</v>
      </c>
      <c r="F64" s="10">
        <v>21.68</v>
      </c>
      <c r="G64" s="10">
        <v>413.1</v>
      </c>
      <c r="H64" s="10">
        <v>0.41199999999999998</v>
      </c>
      <c r="I64"/>
    </row>
    <row r="65" spans="1:9" x14ac:dyDescent="0.2">
      <c r="A65" s="10">
        <v>102</v>
      </c>
      <c r="B65" s="86">
        <v>0.5</v>
      </c>
      <c r="C65" s="87">
        <v>44515</v>
      </c>
      <c r="D65" s="10">
        <v>1103.1199999999999</v>
      </c>
      <c r="E65" s="10">
        <v>841.1</v>
      </c>
      <c r="F65" s="10">
        <v>20.7</v>
      </c>
      <c r="G65" s="10">
        <v>412.1</v>
      </c>
      <c r="H65" s="10">
        <v>0.41039999999999999</v>
      </c>
      <c r="I65">
        <v>0</v>
      </c>
    </row>
    <row r="66" spans="1:9" x14ac:dyDescent="0.2">
      <c r="A66" s="10">
        <v>103</v>
      </c>
      <c r="B66" s="86">
        <v>0.875</v>
      </c>
      <c r="C66" s="87">
        <v>44515</v>
      </c>
      <c r="D66" s="10">
        <v>1106.8699999999999</v>
      </c>
      <c r="E66" s="10">
        <v>829.2</v>
      </c>
      <c r="F66" s="10">
        <v>22.11</v>
      </c>
      <c r="G66" s="10">
        <v>406.3</v>
      </c>
      <c r="H66" s="10">
        <v>0.4052</v>
      </c>
      <c r="I66">
        <v>0</v>
      </c>
    </row>
    <row r="67" spans="1:9" x14ac:dyDescent="0.2">
      <c r="A67" s="10">
        <v>104</v>
      </c>
      <c r="B67" s="86">
        <v>0.375</v>
      </c>
      <c r="C67" s="87">
        <v>44516</v>
      </c>
      <c r="D67" s="10">
        <v>1108.26</v>
      </c>
      <c r="E67" s="10">
        <v>827.9</v>
      </c>
      <c r="F67" s="10">
        <v>22.31</v>
      </c>
      <c r="G67" s="10">
        <v>405.7</v>
      </c>
      <c r="H67" s="10">
        <v>0.40460000000000002</v>
      </c>
      <c r="I67"/>
    </row>
    <row r="68" spans="1:9" x14ac:dyDescent="0.2">
      <c r="A68" s="10">
        <v>105</v>
      </c>
      <c r="B68" s="86">
        <v>0.625</v>
      </c>
      <c r="C68" s="87">
        <v>44516</v>
      </c>
      <c r="D68" s="10">
        <v>1107.67</v>
      </c>
      <c r="E68" s="10">
        <v>838.5</v>
      </c>
      <c r="F68" s="10">
        <v>21.16</v>
      </c>
      <c r="G68" s="10">
        <v>410.9</v>
      </c>
      <c r="H68" s="10">
        <v>0.40939999999999999</v>
      </c>
      <c r="I68">
        <v>0</v>
      </c>
    </row>
    <row r="69" spans="1:9" x14ac:dyDescent="0.2">
      <c r="A69" s="10">
        <v>106</v>
      </c>
      <c r="B69" s="86">
        <v>0</v>
      </c>
      <c r="C69" s="87">
        <v>44517</v>
      </c>
      <c r="D69" s="10">
        <v>1106.94</v>
      </c>
      <c r="E69" s="10">
        <v>872.7</v>
      </c>
      <c r="F69" s="10">
        <v>23.51</v>
      </c>
      <c r="G69" s="10">
        <v>427.6</v>
      </c>
      <c r="H69" s="10">
        <v>0.42780000000000001</v>
      </c>
      <c r="I69">
        <v>0</v>
      </c>
    </row>
    <row r="70" spans="1:9" x14ac:dyDescent="0.2">
      <c r="A70" s="10">
        <v>107</v>
      </c>
      <c r="B70" s="86">
        <v>0.375</v>
      </c>
      <c r="C70" s="87">
        <v>44517</v>
      </c>
      <c r="D70" s="10">
        <v>1107.9000000000001</v>
      </c>
      <c r="E70" s="10">
        <v>884.1</v>
      </c>
      <c r="F70" s="10">
        <v>22.3</v>
      </c>
      <c r="G70" s="10">
        <v>433.2</v>
      </c>
      <c r="H70" s="10">
        <v>0.433</v>
      </c>
      <c r="I70"/>
    </row>
    <row r="71" spans="1:9" x14ac:dyDescent="0.2">
      <c r="A71" s="10">
        <v>108</v>
      </c>
      <c r="B71" s="86">
        <v>0.75</v>
      </c>
      <c r="C71" s="87">
        <v>44517</v>
      </c>
      <c r="D71" s="10">
        <v>1109.77</v>
      </c>
      <c r="E71" s="10">
        <v>841.9</v>
      </c>
      <c r="F71" s="10">
        <v>20.64</v>
      </c>
      <c r="G71" s="10">
        <v>412.5</v>
      </c>
      <c r="H71" s="10">
        <v>0.4108</v>
      </c>
      <c r="I71">
        <v>0</v>
      </c>
    </row>
    <row r="72" spans="1:9" x14ac:dyDescent="0.2">
      <c r="A72" s="10">
        <v>1</v>
      </c>
      <c r="B72" s="86">
        <v>0.625</v>
      </c>
      <c r="C72" s="87">
        <v>44518</v>
      </c>
      <c r="D72" s="10">
        <v>1106.25</v>
      </c>
      <c r="E72" s="10">
        <v>768</v>
      </c>
      <c r="F72" s="10">
        <v>20.81</v>
      </c>
      <c r="G72" s="10">
        <v>376.3</v>
      </c>
      <c r="H72" s="10">
        <v>0.37369999999999998</v>
      </c>
      <c r="I72">
        <v>2.6</v>
      </c>
    </row>
    <row r="73" spans="1:9" x14ac:dyDescent="0.2">
      <c r="A73" s="10">
        <v>2</v>
      </c>
      <c r="B73" s="86">
        <v>0.375</v>
      </c>
      <c r="C73" s="87">
        <v>44518</v>
      </c>
      <c r="D73" s="10">
        <v>1108.8900000000001</v>
      </c>
      <c r="E73" s="10">
        <v>772.2</v>
      </c>
      <c r="F73" s="10">
        <v>20.37</v>
      </c>
      <c r="G73" s="10">
        <v>378.4</v>
      </c>
      <c r="H73" s="10">
        <v>0.37559999999999999</v>
      </c>
      <c r="I73"/>
    </row>
    <row r="74" spans="1:9" x14ac:dyDescent="0.2">
      <c r="A74" s="10">
        <v>3</v>
      </c>
      <c r="B74" s="86">
        <v>0.125</v>
      </c>
      <c r="C74" s="87">
        <v>44519</v>
      </c>
      <c r="D74" s="10">
        <v>1108.78</v>
      </c>
      <c r="E74" s="10">
        <v>856</v>
      </c>
      <c r="F74" s="10">
        <v>19.09</v>
      </c>
      <c r="G74" s="10">
        <v>419.5</v>
      </c>
      <c r="H74" s="10">
        <v>0.41689999999999999</v>
      </c>
      <c r="I74">
        <v>1.4</v>
      </c>
    </row>
    <row r="75" spans="1:9" x14ac:dyDescent="0.2">
      <c r="A75" s="10">
        <v>4</v>
      </c>
      <c r="B75" s="86">
        <v>0.375</v>
      </c>
      <c r="C75" s="87">
        <v>44519</v>
      </c>
      <c r="D75" s="10">
        <v>1110.73</v>
      </c>
      <c r="E75" s="10">
        <v>867.1</v>
      </c>
      <c r="F75" s="10">
        <v>18.27</v>
      </c>
      <c r="G75" s="10">
        <v>424.9</v>
      </c>
      <c r="H75" s="10">
        <v>0.42180000000000001</v>
      </c>
      <c r="I75"/>
    </row>
    <row r="76" spans="1:9" x14ac:dyDescent="0.2">
      <c r="A76" s="10">
        <v>5</v>
      </c>
      <c r="B76" s="86">
        <v>0.625</v>
      </c>
      <c r="C76" s="87">
        <v>44519</v>
      </c>
      <c r="D76" s="10">
        <v>1107.6500000000001</v>
      </c>
      <c r="E76" s="10">
        <v>912.2</v>
      </c>
      <c r="F76" s="10">
        <v>21.45</v>
      </c>
      <c r="G76" s="10">
        <v>447</v>
      </c>
      <c r="H76" s="10">
        <v>0.44679999999999997</v>
      </c>
      <c r="I76">
        <v>0</v>
      </c>
    </row>
    <row r="77" spans="1:9" x14ac:dyDescent="0.2">
      <c r="A77" s="10">
        <v>6</v>
      </c>
      <c r="B77" s="86">
        <v>0.875</v>
      </c>
      <c r="C77" s="87">
        <v>44519</v>
      </c>
      <c r="D77" s="10">
        <v>1108.48</v>
      </c>
      <c r="E77" s="10">
        <v>916.5</v>
      </c>
      <c r="F77" s="10">
        <v>21.21</v>
      </c>
      <c r="G77" s="10">
        <v>449.1</v>
      </c>
      <c r="H77" s="10">
        <v>0.44890000000000002</v>
      </c>
      <c r="I77">
        <v>0</v>
      </c>
    </row>
    <row r="78" spans="1:9" x14ac:dyDescent="0.2">
      <c r="A78" s="10">
        <v>7</v>
      </c>
      <c r="B78" s="86">
        <v>0.125</v>
      </c>
      <c r="C78" s="87">
        <v>44520</v>
      </c>
      <c r="D78" s="10">
        <v>1107.92</v>
      </c>
      <c r="E78" s="10">
        <v>873.2</v>
      </c>
      <c r="F78" s="10">
        <v>19.73</v>
      </c>
      <c r="G78" s="10">
        <v>427.9</v>
      </c>
      <c r="H78" s="10">
        <v>0.42599999999999999</v>
      </c>
      <c r="I78">
        <v>0</v>
      </c>
    </row>
    <row r="79" spans="1:9" x14ac:dyDescent="0.2">
      <c r="A79" s="10">
        <v>8</v>
      </c>
      <c r="B79" s="86">
        <v>0.375</v>
      </c>
      <c r="C79" s="87">
        <v>44520</v>
      </c>
      <c r="D79" s="10">
        <v>1107.97</v>
      </c>
      <c r="E79" s="10">
        <v>861.6</v>
      </c>
      <c r="F79" s="10">
        <v>19.34</v>
      </c>
      <c r="G79" s="10">
        <v>422.2</v>
      </c>
      <c r="H79" s="10">
        <v>0.4199</v>
      </c>
      <c r="I79"/>
    </row>
    <row r="80" spans="1:9" x14ac:dyDescent="0.2">
      <c r="A80" s="10">
        <v>9</v>
      </c>
      <c r="B80" s="86">
        <v>0.625</v>
      </c>
      <c r="C80" s="87">
        <v>44520</v>
      </c>
      <c r="D80" s="10">
        <v>1104.8599999999999</v>
      </c>
      <c r="E80" s="10">
        <v>902.4</v>
      </c>
      <c r="F80" s="10">
        <v>22.26</v>
      </c>
      <c r="G80" s="10">
        <v>442.2</v>
      </c>
      <c r="H80" s="10">
        <v>0.44230000000000003</v>
      </c>
      <c r="I80">
        <v>0</v>
      </c>
    </row>
    <row r="81" spans="1:9" x14ac:dyDescent="0.2">
      <c r="A81" s="10">
        <v>10</v>
      </c>
      <c r="B81" s="86">
        <v>0.875</v>
      </c>
      <c r="C81" s="87">
        <v>44520</v>
      </c>
      <c r="D81" s="10">
        <v>1104.24</v>
      </c>
      <c r="E81" s="10">
        <v>907.9</v>
      </c>
      <c r="F81" s="10">
        <v>22</v>
      </c>
      <c r="G81" s="10">
        <v>444.9</v>
      </c>
      <c r="H81" s="10">
        <v>0.44500000000000001</v>
      </c>
      <c r="I81">
        <v>0</v>
      </c>
    </row>
    <row r="82" spans="1:9" x14ac:dyDescent="0.2">
      <c r="A82" s="10">
        <v>11</v>
      </c>
      <c r="B82" s="86">
        <v>0.125</v>
      </c>
      <c r="C82" s="87">
        <v>44521</v>
      </c>
      <c r="D82" s="10">
        <v>1099.49</v>
      </c>
      <c r="E82" s="10">
        <v>916.2</v>
      </c>
      <c r="F82" s="10">
        <v>20.98</v>
      </c>
      <c r="G82" s="10">
        <v>449</v>
      </c>
      <c r="H82" s="10">
        <v>0.4486</v>
      </c>
      <c r="I82">
        <v>0</v>
      </c>
    </row>
    <row r="83" spans="1:9" x14ac:dyDescent="0.2">
      <c r="A83" s="10">
        <v>12</v>
      </c>
      <c r="B83" s="86">
        <v>0.375</v>
      </c>
      <c r="C83" s="87">
        <v>44521</v>
      </c>
      <c r="D83" s="10">
        <v>1098.76</v>
      </c>
      <c r="E83" s="10">
        <v>913</v>
      </c>
      <c r="F83" s="10">
        <v>20.75</v>
      </c>
      <c r="G83" s="10">
        <v>447.4</v>
      </c>
      <c r="H83" s="10">
        <v>0.44679999999999997</v>
      </c>
      <c r="I83"/>
    </row>
    <row r="84" spans="1:9" x14ac:dyDescent="0.2">
      <c r="A84" s="10">
        <v>13</v>
      </c>
      <c r="B84" s="86">
        <v>0.625</v>
      </c>
      <c r="C84" s="87">
        <v>44521</v>
      </c>
      <c r="D84" s="10">
        <v>1096.2</v>
      </c>
      <c r="E84" s="10">
        <v>912.9</v>
      </c>
      <c r="F84" s="10">
        <v>22.57</v>
      </c>
      <c r="G84" s="10">
        <v>447.3</v>
      </c>
      <c r="H84" s="10">
        <v>0.44779999999999998</v>
      </c>
      <c r="I84">
        <v>0</v>
      </c>
    </row>
    <row r="85" spans="1:9" x14ac:dyDescent="0.2">
      <c r="A85" s="10">
        <v>14</v>
      </c>
      <c r="B85" s="86">
        <v>0.875</v>
      </c>
      <c r="C85" s="87">
        <v>44521</v>
      </c>
      <c r="D85" s="10">
        <v>1100.01</v>
      </c>
      <c r="E85" s="10">
        <v>925.9</v>
      </c>
      <c r="F85" s="10">
        <v>21.87</v>
      </c>
      <c r="G85" s="10">
        <v>453.7</v>
      </c>
      <c r="H85" s="10">
        <v>0.45400000000000001</v>
      </c>
      <c r="I85">
        <v>0</v>
      </c>
    </row>
    <row r="86" spans="1:9" x14ac:dyDescent="0.2">
      <c r="A86" s="10">
        <v>15</v>
      </c>
      <c r="B86" s="86">
        <v>0.125</v>
      </c>
      <c r="C86" s="87">
        <v>44522</v>
      </c>
      <c r="D86" s="10">
        <v>1101.5</v>
      </c>
      <c r="E86" s="10">
        <v>913.3</v>
      </c>
      <c r="F86" s="10">
        <v>20.97</v>
      </c>
      <c r="G86" s="10">
        <v>447.5</v>
      </c>
      <c r="H86" s="10">
        <v>0.4471</v>
      </c>
      <c r="I86">
        <v>0</v>
      </c>
    </row>
    <row r="87" spans="1:9" x14ac:dyDescent="0.2">
      <c r="A87" s="10">
        <v>16</v>
      </c>
      <c r="B87" s="86">
        <v>0.375</v>
      </c>
      <c r="C87" s="87">
        <v>44522</v>
      </c>
      <c r="D87" s="10">
        <v>1105.25</v>
      </c>
      <c r="E87" s="10">
        <v>860.4</v>
      </c>
      <c r="F87" s="10">
        <v>20.420000000000002</v>
      </c>
      <c r="G87" s="10">
        <v>421.6</v>
      </c>
      <c r="H87" s="10">
        <v>0.42</v>
      </c>
      <c r="I87"/>
    </row>
    <row r="88" spans="1:9" x14ac:dyDescent="0.2">
      <c r="A88" s="10">
        <v>17</v>
      </c>
      <c r="B88" s="86">
        <v>0.625</v>
      </c>
      <c r="C88" s="87">
        <v>44522</v>
      </c>
      <c r="D88" s="10">
        <v>1105.81</v>
      </c>
      <c r="E88" s="10">
        <v>904.7</v>
      </c>
      <c r="F88" s="10">
        <v>23.19</v>
      </c>
      <c r="G88" s="10">
        <v>443.3</v>
      </c>
      <c r="H88" s="10">
        <v>0.44390000000000002</v>
      </c>
    </row>
    <row r="89" spans="1:9" x14ac:dyDescent="0.2">
      <c r="A89" s="10">
        <v>18</v>
      </c>
      <c r="B89" s="86">
        <v>0.875</v>
      </c>
      <c r="C89" s="87">
        <v>44522</v>
      </c>
      <c r="D89" s="10">
        <v>1108.26</v>
      </c>
      <c r="E89" s="10">
        <v>841.6</v>
      </c>
      <c r="F89" s="10">
        <v>22.02</v>
      </c>
      <c r="G89" s="10">
        <v>412.4</v>
      </c>
      <c r="H89" s="10">
        <v>0.41139999999999999</v>
      </c>
    </row>
    <row r="90" spans="1:9" x14ac:dyDescent="0.2">
      <c r="A90" s="10">
        <v>19</v>
      </c>
      <c r="B90" s="86">
        <v>0.125</v>
      </c>
      <c r="C90" s="87">
        <v>44523</v>
      </c>
      <c r="D90" s="10">
        <v>1108.7</v>
      </c>
      <c r="E90" s="10">
        <v>819.7</v>
      </c>
      <c r="F90" s="10">
        <v>19.97</v>
      </c>
      <c r="G90" s="10">
        <v>401.7</v>
      </c>
      <c r="H90" s="10">
        <v>0.3992</v>
      </c>
    </row>
    <row r="91" spans="1:9" x14ac:dyDescent="0.2">
      <c r="A91" s="10">
        <v>20</v>
      </c>
      <c r="B91" s="86">
        <v>0.375</v>
      </c>
      <c r="C91" s="87">
        <v>44523</v>
      </c>
      <c r="D91" s="10">
        <v>1110.53</v>
      </c>
      <c r="E91" s="10">
        <v>802.4</v>
      </c>
      <c r="F91" s="10">
        <v>19.54</v>
      </c>
      <c r="G91" s="10">
        <v>393.2</v>
      </c>
      <c r="H91" s="10">
        <v>0.39019999999999999</v>
      </c>
      <c r="I91"/>
    </row>
    <row r="92" spans="1:9" x14ac:dyDescent="0.2">
      <c r="A92" s="10">
        <v>21</v>
      </c>
      <c r="B92" s="86">
        <v>0.625</v>
      </c>
      <c r="C92" s="87">
        <v>44523</v>
      </c>
      <c r="D92" s="10">
        <v>1109.29</v>
      </c>
      <c r="E92" s="10">
        <v>806.2</v>
      </c>
      <c r="F92" s="10">
        <v>23.02</v>
      </c>
      <c r="G92" s="10">
        <v>395</v>
      </c>
      <c r="H92" s="10">
        <v>0.39400000000000002</v>
      </c>
    </row>
    <row r="93" spans="1:9" x14ac:dyDescent="0.2">
      <c r="A93" s="10">
        <v>22</v>
      </c>
      <c r="B93" s="86">
        <v>0.875</v>
      </c>
      <c r="C93" s="87">
        <v>44523</v>
      </c>
      <c r="D93" s="10">
        <v>1110.49</v>
      </c>
      <c r="E93" s="10">
        <v>806.1</v>
      </c>
      <c r="F93" s="10">
        <v>22.02</v>
      </c>
      <c r="G93" s="10">
        <v>395</v>
      </c>
      <c r="H93" s="10">
        <v>0.39350000000000002</v>
      </c>
    </row>
    <row r="94" spans="1:9" x14ac:dyDescent="0.2">
      <c r="A94" s="10">
        <v>23</v>
      </c>
      <c r="B94" s="86">
        <v>0.125</v>
      </c>
      <c r="C94" s="87">
        <v>44524</v>
      </c>
      <c r="D94" s="10">
        <v>1109.3900000000001</v>
      </c>
      <c r="E94" s="10">
        <v>811.2</v>
      </c>
      <c r="F94" s="10">
        <v>20.58</v>
      </c>
      <c r="G94" s="10">
        <v>397.5</v>
      </c>
      <c r="H94" s="10">
        <v>0.39529999999999998</v>
      </c>
    </row>
    <row r="95" spans="1:9" x14ac:dyDescent="0.2">
      <c r="A95" s="10">
        <v>24</v>
      </c>
      <c r="B95" s="86">
        <v>0.375</v>
      </c>
      <c r="C95" s="87">
        <v>44524</v>
      </c>
      <c r="D95" s="10">
        <v>1110.5999999999999</v>
      </c>
      <c r="E95" s="10">
        <v>800.8</v>
      </c>
      <c r="F95" s="10">
        <v>20.329999999999998</v>
      </c>
      <c r="G95" s="10">
        <v>392.4</v>
      </c>
      <c r="H95" s="10">
        <v>0.38990000000000002</v>
      </c>
      <c r="I95"/>
    </row>
    <row r="96" spans="1:9" x14ac:dyDescent="0.2">
      <c r="A96" s="10">
        <v>25</v>
      </c>
      <c r="B96" s="86">
        <v>0.625</v>
      </c>
      <c r="C96" s="87">
        <v>44524</v>
      </c>
      <c r="D96" s="10">
        <v>1109.47</v>
      </c>
      <c r="E96" s="10">
        <v>809.6</v>
      </c>
      <c r="F96" s="10">
        <v>23.76</v>
      </c>
      <c r="G96" s="10">
        <v>396.7</v>
      </c>
      <c r="H96" s="10">
        <v>0.39600000000000002</v>
      </c>
    </row>
    <row r="97" spans="1:9" x14ac:dyDescent="0.2">
      <c r="A97" s="10">
        <v>26</v>
      </c>
      <c r="B97" s="86">
        <v>0.875</v>
      </c>
      <c r="C97" s="87">
        <v>44524</v>
      </c>
      <c r="D97" s="10">
        <v>1109.53</v>
      </c>
      <c r="E97" s="10">
        <v>803.2</v>
      </c>
      <c r="F97" s="10">
        <v>22.92</v>
      </c>
      <c r="G97" s="10">
        <v>393.6</v>
      </c>
      <c r="H97" s="10">
        <v>0.39240000000000003</v>
      </c>
    </row>
    <row r="98" spans="1:9" x14ac:dyDescent="0.2">
      <c r="A98" s="10">
        <v>27</v>
      </c>
      <c r="B98" s="86">
        <v>0.125</v>
      </c>
      <c r="C98" s="87">
        <v>44525</v>
      </c>
      <c r="D98" s="10">
        <v>1108.8699999999999</v>
      </c>
      <c r="E98" s="10">
        <v>794.6</v>
      </c>
      <c r="F98" s="10">
        <v>21.62</v>
      </c>
      <c r="G98" s="10">
        <v>389.4</v>
      </c>
      <c r="H98" s="10">
        <v>0.38750000000000001</v>
      </c>
    </row>
    <row r="99" spans="1:9" x14ac:dyDescent="0.2">
      <c r="A99" s="10">
        <v>28</v>
      </c>
      <c r="B99" s="86">
        <v>0.375</v>
      </c>
      <c r="C99" s="87">
        <v>44525</v>
      </c>
      <c r="D99" s="10">
        <v>1110.1600000000001</v>
      </c>
      <c r="E99" s="10">
        <v>794</v>
      </c>
      <c r="F99" s="10">
        <v>21.1</v>
      </c>
      <c r="G99" s="10">
        <v>389.1</v>
      </c>
      <c r="H99" s="10">
        <v>0.38690000000000002</v>
      </c>
      <c r="I99"/>
    </row>
    <row r="100" spans="1:9" x14ac:dyDescent="0.2">
      <c r="A100" s="10">
        <v>29</v>
      </c>
      <c r="B100" s="86">
        <v>0.625</v>
      </c>
      <c r="C100" s="87">
        <v>44525</v>
      </c>
      <c r="D100" s="10">
        <v>1107.92</v>
      </c>
      <c r="E100" s="10">
        <v>792</v>
      </c>
      <c r="F100" s="10">
        <v>24.23</v>
      </c>
      <c r="G100" s="10">
        <v>388.1</v>
      </c>
      <c r="H100" s="10">
        <v>0.38719999999999999</v>
      </c>
    </row>
    <row r="101" spans="1:9" x14ac:dyDescent="0.2">
      <c r="A101" s="10">
        <v>30</v>
      </c>
      <c r="B101" s="86">
        <v>0.875</v>
      </c>
      <c r="C101" s="87">
        <v>44525</v>
      </c>
      <c r="D101" s="10">
        <v>1108.6500000000001</v>
      </c>
      <c r="E101" s="10">
        <v>797.4</v>
      </c>
      <c r="F101" s="10">
        <v>23.5</v>
      </c>
      <c r="G101" s="10">
        <v>390.7</v>
      </c>
      <c r="H101" s="10">
        <v>0.38969999999999999</v>
      </c>
    </row>
    <row r="102" spans="1:9" x14ac:dyDescent="0.2">
      <c r="A102" s="10">
        <v>31</v>
      </c>
      <c r="B102" s="86">
        <v>0.125</v>
      </c>
      <c r="C102" s="87">
        <v>44526</v>
      </c>
      <c r="D102" s="10">
        <v>1106.92</v>
      </c>
      <c r="E102" s="10">
        <v>800</v>
      </c>
      <c r="F102" s="10">
        <v>22.06</v>
      </c>
      <c r="G102" s="10">
        <v>392</v>
      </c>
      <c r="H102" s="10">
        <v>0.39040000000000002</v>
      </c>
    </row>
    <row r="103" spans="1:9" x14ac:dyDescent="0.2">
      <c r="A103" s="10">
        <v>32</v>
      </c>
      <c r="B103" s="86">
        <v>0.375</v>
      </c>
      <c r="C103" s="87">
        <v>44526</v>
      </c>
      <c r="D103" s="10">
        <v>1108.6400000000001</v>
      </c>
      <c r="E103" s="10">
        <v>795.7</v>
      </c>
      <c r="F103" s="10">
        <v>21.75</v>
      </c>
      <c r="G103" s="10">
        <v>389.9</v>
      </c>
      <c r="H103" s="10">
        <v>0.3881</v>
      </c>
      <c r="I103"/>
    </row>
    <row r="104" spans="1:9" x14ac:dyDescent="0.2">
      <c r="A104" s="10">
        <v>33</v>
      </c>
      <c r="B104" s="86">
        <v>0.625</v>
      </c>
      <c r="C104" s="87">
        <v>44526</v>
      </c>
      <c r="D104" s="10">
        <v>1106.76</v>
      </c>
      <c r="E104" s="10">
        <v>846.4</v>
      </c>
      <c r="F104" s="10">
        <v>25.09</v>
      </c>
      <c r="G104" s="10">
        <v>414.7</v>
      </c>
      <c r="H104" s="10">
        <v>0.41499999999999998</v>
      </c>
    </row>
    <row r="105" spans="1:9" x14ac:dyDescent="0.2">
      <c r="A105" s="10">
        <v>34</v>
      </c>
      <c r="B105" s="86">
        <v>0.875</v>
      </c>
      <c r="C105" s="87">
        <v>44526</v>
      </c>
      <c r="D105" s="10">
        <v>1107.3</v>
      </c>
      <c r="E105" s="10">
        <v>856.3</v>
      </c>
      <c r="F105" s="10">
        <v>24.17</v>
      </c>
      <c r="G105" s="10">
        <v>419.6</v>
      </c>
      <c r="H105" s="10">
        <v>0.41970000000000002</v>
      </c>
    </row>
    <row r="106" spans="1:9" x14ac:dyDescent="0.2">
      <c r="A106" s="10">
        <v>35</v>
      </c>
      <c r="B106" s="86">
        <v>0.125</v>
      </c>
      <c r="C106" s="87">
        <v>44527</v>
      </c>
      <c r="D106" s="10">
        <v>1105.42</v>
      </c>
      <c r="E106" s="10">
        <v>801.3</v>
      </c>
      <c r="F106" s="10">
        <v>22.9</v>
      </c>
      <c r="G106" s="10">
        <v>392.6</v>
      </c>
      <c r="H106" s="10">
        <v>0.39150000000000001</v>
      </c>
    </row>
    <row r="107" spans="1:9" x14ac:dyDescent="0.2">
      <c r="A107" s="10">
        <v>36</v>
      </c>
      <c r="B107" s="86">
        <v>0.375</v>
      </c>
      <c r="C107" s="87">
        <v>44527</v>
      </c>
      <c r="D107" s="10">
        <v>1106.17</v>
      </c>
      <c r="E107" s="10">
        <v>785.1</v>
      </c>
      <c r="F107" s="10">
        <v>22.56</v>
      </c>
      <c r="G107" s="10">
        <v>384.7</v>
      </c>
      <c r="H107" s="10">
        <v>0.3831</v>
      </c>
      <c r="I107"/>
    </row>
    <row r="108" spans="1:9" x14ac:dyDescent="0.2">
      <c r="A108" s="10">
        <v>37</v>
      </c>
      <c r="B108" s="86">
        <v>0.625</v>
      </c>
      <c r="C108" s="87">
        <v>44527</v>
      </c>
      <c r="D108" s="10">
        <v>1104.5899999999999</v>
      </c>
      <c r="E108" s="10">
        <v>823.8</v>
      </c>
      <c r="F108" s="10">
        <v>25.51</v>
      </c>
      <c r="G108" s="10">
        <v>403.7</v>
      </c>
      <c r="H108" s="10">
        <v>0.4037</v>
      </c>
    </row>
    <row r="109" spans="1:9" x14ac:dyDescent="0.2">
      <c r="A109" s="10">
        <v>38</v>
      </c>
      <c r="B109" s="86">
        <v>0.875</v>
      </c>
      <c r="C109" s="87">
        <v>44527</v>
      </c>
      <c r="D109" s="10">
        <v>1056.51</v>
      </c>
      <c r="E109" s="10">
        <v>756.4</v>
      </c>
      <c r="F109" s="10">
        <v>25.27</v>
      </c>
      <c r="G109" s="10">
        <v>370.6</v>
      </c>
      <c r="H109" s="10">
        <v>0.36959999999999998</v>
      </c>
    </row>
    <row r="110" spans="1:9" x14ac:dyDescent="0.2">
      <c r="A110" s="10">
        <v>39</v>
      </c>
      <c r="B110" s="86">
        <v>0.125</v>
      </c>
      <c r="C110" s="87">
        <v>44528</v>
      </c>
      <c r="D110" s="10">
        <v>1054.26</v>
      </c>
      <c r="E110" s="10">
        <v>760.6</v>
      </c>
      <c r="F110" s="10">
        <v>24.51</v>
      </c>
      <c r="G110" s="10">
        <v>372.7</v>
      </c>
      <c r="H110" s="10">
        <v>0.3715</v>
      </c>
    </row>
    <row r="111" spans="1:9" x14ac:dyDescent="0.2">
      <c r="A111" s="10">
        <v>40</v>
      </c>
      <c r="B111" s="86">
        <v>0.375</v>
      </c>
      <c r="C111" s="87">
        <v>44528</v>
      </c>
      <c r="D111" s="10">
        <v>1056.3499999999999</v>
      </c>
      <c r="E111" s="10">
        <v>757.6</v>
      </c>
      <c r="F111" s="10">
        <v>25.34</v>
      </c>
      <c r="G111" s="10">
        <v>371.2</v>
      </c>
      <c r="H111" s="10">
        <v>0.37019999999999997</v>
      </c>
    </row>
    <row r="112" spans="1:9" x14ac:dyDescent="0.2">
      <c r="A112" s="10">
        <v>41</v>
      </c>
      <c r="B112" s="86">
        <v>0.625</v>
      </c>
      <c r="C112" s="87">
        <v>44528</v>
      </c>
      <c r="D112" s="10">
        <v>1057.78</v>
      </c>
      <c r="E112" s="10">
        <v>793.4</v>
      </c>
      <c r="F112" s="10">
        <v>29.24</v>
      </c>
      <c r="G112" s="10">
        <v>388.7</v>
      </c>
      <c r="H112" s="10">
        <v>0.38890000000000002</v>
      </c>
    </row>
    <row r="113" spans="1:8" x14ac:dyDescent="0.2">
      <c r="A113" s="10">
        <v>42</v>
      </c>
      <c r="B113" s="86">
        <v>0.875</v>
      </c>
      <c r="C113" s="87">
        <v>44528</v>
      </c>
      <c r="D113" s="10">
        <v>1055.1400000000001</v>
      </c>
      <c r="E113" s="10">
        <v>763.5</v>
      </c>
      <c r="F113" s="10">
        <v>25.52</v>
      </c>
      <c r="G113" s="10">
        <v>374.1</v>
      </c>
      <c r="H113" s="10">
        <v>0.37330000000000002</v>
      </c>
    </row>
    <row r="114" spans="1:8" x14ac:dyDescent="0.2">
      <c r="A114" s="10">
        <v>43</v>
      </c>
      <c r="B114" s="86">
        <v>0.125</v>
      </c>
      <c r="C114" s="87">
        <v>44529</v>
      </c>
      <c r="D114" s="10">
        <v>1052.94</v>
      </c>
      <c r="E114" s="10">
        <v>774.8</v>
      </c>
      <c r="F114" s="10">
        <v>23.32</v>
      </c>
      <c r="G114" s="10">
        <v>379.6</v>
      </c>
      <c r="H114" s="10">
        <v>0.37819999999999998</v>
      </c>
    </row>
    <row r="115" spans="1:8" x14ac:dyDescent="0.2">
      <c r="A115" s="10">
        <v>44</v>
      </c>
      <c r="B115" s="86">
        <v>0.375</v>
      </c>
      <c r="C115" s="87">
        <v>44529</v>
      </c>
      <c r="D115" s="10">
        <v>1054.9000000000001</v>
      </c>
      <c r="E115" s="10">
        <v>779.5</v>
      </c>
      <c r="F115" s="10">
        <v>22.74</v>
      </c>
      <c r="G115" s="10">
        <v>381.9</v>
      </c>
      <c r="H115" s="10">
        <v>0.38040000000000002</v>
      </c>
    </row>
    <row r="116" spans="1:8" x14ac:dyDescent="0.2">
      <c r="A116" s="10">
        <v>45</v>
      </c>
      <c r="B116" s="86">
        <v>0.625</v>
      </c>
      <c r="C116" s="87">
        <v>44529</v>
      </c>
      <c r="D116" s="10">
        <v>1055.52</v>
      </c>
      <c r="E116" s="10">
        <v>808.1</v>
      </c>
      <c r="F116" s="10">
        <v>27.37</v>
      </c>
      <c r="G116" s="10">
        <v>396</v>
      </c>
      <c r="H116" s="10">
        <v>0.39610000000000001</v>
      </c>
    </row>
    <row r="117" spans="1:8" x14ac:dyDescent="0.2">
      <c r="A117" s="10">
        <v>46</v>
      </c>
      <c r="B117" s="86">
        <v>0.875</v>
      </c>
      <c r="C117" s="87">
        <v>44529</v>
      </c>
      <c r="D117" s="10">
        <v>1054.28</v>
      </c>
      <c r="E117" s="10">
        <v>773.4</v>
      </c>
      <c r="F117" s="10">
        <v>23.73</v>
      </c>
      <c r="G117" s="10">
        <v>379</v>
      </c>
      <c r="H117" s="10">
        <v>0.37769999999999998</v>
      </c>
    </row>
    <row r="118" spans="1:8" x14ac:dyDescent="0.2">
      <c r="A118" s="10">
        <v>47</v>
      </c>
      <c r="B118" s="86">
        <v>0.125</v>
      </c>
      <c r="C118" s="87">
        <v>44530</v>
      </c>
      <c r="D118" s="10">
        <v>1053.96</v>
      </c>
      <c r="E118" s="10">
        <v>783.1</v>
      </c>
      <c r="F118" s="10">
        <v>20.89</v>
      </c>
      <c r="G118" s="10">
        <v>383.7</v>
      </c>
      <c r="H118" s="10">
        <v>0.38129999999999997</v>
      </c>
    </row>
    <row r="119" spans="1:8" x14ac:dyDescent="0.2">
      <c r="A119" s="10">
        <v>48</v>
      </c>
      <c r="B119" s="86">
        <v>0.375</v>
      </c>
      <c r="C119" s="87">
        <v>44530</v>
      </c>
      <c r="D119" s="10">
        <v>1056.3</v>
      </c>
      <c r="E119" s="10">
        <v>789.1</v>
      </c>
      <c r="F119" s="10">
        <v>20.149999999999999</v>
      </c>
      <c r="G119" s="10">
        <v>386.7</v>
      </c>
      <c r="H119" s="10">
        <v>0.38390000000000002</v>
      </c>
    </row>
    <row r="120" spans="1:8" x14ac:dyDescent="0.2">
      <c r="A120" s="10">
        <v>49</v>
      </c>
      <c r="B120" s="86">
        <v>0.625</v>
      </c>
      <c r="C120" s="87">
        <v>44530</v>
      </c>
      <c r="D120" s="10">
        <v>1055.3499999999999</v>
      </c>
      <c r="E120" s="10">
        <v>773.8</v>
      </c>
      <c r="F120" s="10">
        <v>25.43</v>
      </c>
      <c r="G120" s="10">
        <v>379.1</v>
      </c>
      <c r="H120" s="10">
        <v>0.37840000000000001</v>
      </c>
    </row>
    <row r="121" spans="1:8" x14ac:dyDescent="0.2">
      <c r="A121" s="10">
        <v>50</v>
      </c>
      <c r="B121" s="86">
        <v>0.875</v>
      </c>
      <c r="C121" s="87">
        <v>44530</v>
      </c>
      <c r="D121" s="10">
        <v>1054.6199999999999</v>
      </c>
      <c r="E121" s="10">
        <v>775.6</v>
      </c>
      <c r="F121" s="10">
        <v>22.08</v>
      </c>
      <c r="G121" s="10">
        <v>380</v>
      </c>
      <c r="H121" s="10">
        <v>0.37809999999999999</v>
      </c>
    </row>
    <row r="122" spans="1:8" x14ac:dyDescent="0.2">
      <c r="A122" s="10">
        <v>51</v>
      </c>
      <c r="B122" s="86">
        <v>0.125</v>
      </c>
      <c r="C122" s="87">
        <v>44531</v>
      </c>
      <c r="D122" s="10">
        <v>1053.9100000000001</v>
      </c>
      <c r="E122" s="10">
        <v>787.8</v>
      </c>
      <c r="F122" s="10">
        <v>18.8</v>
      </c>
      <c r="G122" s="10">
        <v>386</v>
      </c>
      <c r="H122" s="10">
        <v>0.38240000000000002</v>
      </c>
    </row>
    <row r="123" spans="1:8" x14ac:dyDescent="0.2">
      <c r="A123" s="10">
        <v>52</v>
      </c>
      <c r="B123" s="86">
        <v>0.375</v>
      </c>
      <c r="C123" s="87">
        <v>44531</v>
      </c>
      <c r="D123" s="10">
        <v>1055.31</v>
      </c>
      <c r="E123" s="10">
        <v>779.7</v>
      </c>
      <c r="F123" s="10">
        <v>20.43</v>
      </c>
      <c r="G123" s="10">
        <v>382</v>
      </c>
      <c r="H123" s="10">
        <v>0.37930000000000003</v>
      </c>
    </row>
    <row r="124" spans="1:8" x14ac:dyDescent="0.2">
      <c r="A124" s="10">
        <v>53</v>
      </c>
      <c r="B124" s="86">
        <v>0.625</v>
      </c>
      <c r="C124" s="87">
        <v>44531</v>
      </c>
      <c r="D124" s="10">
        <v>1054.44</v>
      </c>
      <c r="E124" s="10">
        <v>765.2</v>
      </c>
      <c r="F124" s="10">
        <v>25.03</v>
      </c>
      <c r="G124" s="10">
        <v>374.9</v>
      </c>
      <c r="H124" s="10">
        <v>0.37390000000000001</v>
      </c>
    </row>
    <row r="125" spans="1:8" x14ac:dyDescent="0.2">
      <c r="A125" s="10">
        <v>54</v>
      </c>
      <c r="B125" s="86">
        <v>0.875</v>
      </c>
      <c r="C125" s="87">
        <v>44531</v>
      </c>
      <c r="D125" s="10">
        <v>1054.8900000000001</v>
      </c>
      <c r="E125" s="10">
        <v>777.1</v>
      </c>
      <c r="F125" s="10">
        <v>21.75</v>
      </c>
      <c r="G125" s="10">
        <v>380.8</v>
      </c>
      <c r="H125" s="10">
        <v>0.37869999999999998</v>
      </c>
    </row>
    <row r="126" spans="1:8" x14ac:dyDescent="0.2">
      <c r="A126" s="10">
        <v>55</v>
      </c>
      <c r="B126" s="86">
        <v>0.125</v>
      </c>
      <c r="C126" s="87">
        <v>44532</v>
      </c>
      <c r="D126" s="10">
        <v>1055.3</v>
      </c>
      <c r="E126" s="10">
        <v>786</v>
      </c>
      <c r="F126" s="10">
        <v>18.97</v>
      </c>
      <c r="G126" s="10">
        <v>385.1</v>
      </c>
      <c r="H126" s="10">
        <v>0.38159999999999999</v>
      </c>
    </row>
    <row r="127" spans="1:8" x14ac:dyDescent="0.2">
      <c r="A127" s="10">
        <v>56</v>
      </c>
      <c r="B127" s="86">
        <v>0.375</v>
      </c>
      <c r="C127" s="87">
        <v>44532</v>
      </c>
      <c r="D127" s="10">
        <v>1057.3499999999999</v>
      </c>
      <c r="E127" s="10">
        <v>784.8</v>
      </c>
      <c r="F127" s="10">
        <v>19.809999999999999</v>
      </c>
      <c r="G127" s="10">
        <v>384.5</v>
      </c>
      <c r="H127" s="10">
        <v>0.38150000000000001</v>
      </c>
    </row>
    <row r="128" spans="1:8" x14ac:dyDescent="0.2">
      <c r="A128" s="10">
        <v>57</v>
      </c>
      <c r="B128" s="86">
        <v>0.625</v>
      </c>
      <c r="C128" s="87">
        <v>44532</v>
      </c>
      <c r="D128" s="10">
        <v>1055.0999999999999</v>
      </c>
      <c r="E128" s="10">
        <v>773</v>
      </c>
      <c r="F128" s="10">
        <v>25.22</v>
      </c>
      <c r="G128" s="10">
        <v>378.8</v>
      </c>
      <c r="H128" s="10">
        <v>0.37790000000000001</v>
      </c>
    </row>
    <row r="129" spans="1:8" x14ac:dyDescent="0.2">
      <c r="A129" s="10">
        <v>58</v>
      </c>
      <c r="B129" s="86">
        <v>0.875</v>
      </c>
      <c r="C129" s="87">
        <v>44532</v>
      </c>
      <c r="D129" s="10">
        <v>1054.98</v>
      </c>
      <c r="E129" s="10">
        <v>776.1</v>
      </c>
      <c r="F129" s="10">
        <v>21.93</v>
      </c>
      <c r="G129" s="10">
        <v>380.3</v>
      </c>
      <c r="H129" s="10">
        <v>0.37830000000000003</v>
      </c>
    </row>
    <row r="130" spans="1:8" x14ac:dyDescent="0.2">
      <c r="A130" s="10">
        <v>59</v>
      </c>
      <c r="B130" s="86">
        <v>0.125</v>
      </c>
      <c r="C130" s="87">
        <v>44533</v>
      </c>
      <c r="D130" s="10">
        <v>1056.78</v>
      </c>
      <c r="E130" s="10">
        <v>786</v>
      </c>
      <c r="F130" s="10">
        <v>19.190000000000001</v>
      </c>
      <c r="G130" s="10">
        <v>385.1</v>
      </c>
      <c r="H130" s="10">
        <v>0.38169999999999998</v>
      </c>
    </row>
    <row r="131" spans="1:8" x14ac:dyDescent="0.2">
      <c r="A131" s="10">
        <v>60</v>
      </c>
      <c r="B131" s="86">
        <v>0.375</v>
      </c>
      <c r="C131" s="87">
        <v>44533</v>
      </c>
      <c r="D131" s="10">
        <v>1057.52</v>
      </c>
      <c r="E131" s="10">
        <v>789.7</v>
      </c>
      <c r="F131" s="10">
        <v>18.95</v>
      </c>
      <c r="G131" s="10">
        <v>387</v>
      </c>
      <c r="H131" s="10">
        <v>0.38350000000000001</v>
      </c>
    </row>
    <row r="132" spans="1:8" x14ac:dyDescent="0.2">
      <c r="A132" s="10">
        <v>61</v>
      </c>
      <c r="B132" s="86">
        <v>0.625</v>
      </c>
      <c r="C132" s="87">
        <v>44533</v>
      </c>
      <c r="D132" s="10">
        <v>1055.05</v>
      </c>
      <c r="E132" s="10">
        <v>817.7</v>
      </c>
      <c r="F132" s="10">
        <v>25.92</v>
      </c>
      <c r="G132" s="10">
        <v>400.7</v>
      </c>
      <c r="H132" s="10">
        <v>0.4007</v>
      </c>
    </row>
    <row r="133" spans="1:8" x14ac:dyDescent="0.2">
      <c r="A133" s="10">
        <v>62</v>
      </c>
      <c r="B133" s="86">
        <v>0.875</v>
      </c>
      <c r="C133" s="87">
        <v>44533</v>
      </c>
      <c r="D133" s="10">
        <v>1056.54</v>
      </c>
      <c r="E133" s="10">
        <v>777.7</v>
      </c>
      <c r="F133" s="10">
        <v>24.19</v>
      </c>
      <c r="G133" s="10">
        <v>381.1</v>
      </c>
      <c r="H133" s="10">
        <v>0.38</v>
      </c>
    </row>
    <row r="134" spans="1:8" x14ac:dyDescent="0.2">
      <c r="A134" s="10">
        <v>63</v>
      </c>
      <c r="B134" s="86">
        <v>0.125</v>
      </c>
      <c r="C134" s="87">
        <v>44534</v>
      </c>
      <c r="D134" s="10">
        <v>1056.68</v>
      </c>
      <c r="E134" s="10">
        <v>789.8</v>
      </c>
      <c r="F134" s="10">
        <v>20.88</v>
      </c>
      <c r="G134" s="10">
        <v>387</v>
      </c>
      <c r="H134" s="10">
        <v>0.38469999999999999</v>
      </c>
    </row>
    <row r="135" spans="1:8" x14ac:dyDescent="0.2">
      <c r="A135" s="10">
        <v>64</v>
      </c>
      <c r="B135" s="86">
        <v>0.375</v>
      </c>
      <c r="C135" s="87">
        <v>44534</v>
      </c>
      <c r="D135" s="10">
        <v>1055.77</v>
      </c>
      <c r="E135" s="10">
        <v>780.7</v>
      </c>
      <c r="F135" s="10">
        <v>21.46</v>
      </c>
      <c r="G135" s="10">
        <v>382.5</v>
      </c>
      <c r="H135" s="10">
        <v>0.38040000000000002</v>
      </c>
    </row>
    <row r="136" spans="1:8" x14ac:dyDescent="0.2">
      <c r="A136" s="10">
        <v>65</v>
      </c>
      <c r="B136" s="86">
        <v>0.625</v>
      </c>
      <c r="C136" s="87">
        <v>44534</v>
      </c>
      <c r="D136" s="10">
        <v>1054.3900000000001</v>
      </c>
      <c r="E136" s="10">
        <v>810.9</v>
      </c>
      <c r="F136" s="10">
        <v>26.89</v>
      </c>
      <c r="G136" s="10">
        <v>397.4</v>
      </c>
      <c r="H136" s="10">
        <v>0.39750000000000002</v>
      </c>
    </row>
    <row r="137" spans="1:8" x14ac:dyDescent="0.2">
      <c r="A137" s="10">
        <v>66</v>
      </c>
      <c r="B137" s="86">
        <v>0.875</v>
      </c>
      <c r="C137" s="87">
        <v>44534</v>
      </c>
      <c r="D137" s="10">
        <v>1052.52</v>
      </c>
      <c r="E137" s="10">
        <v>775.2</v>
      </c>
      <c r="F137" s="10">
        <v>23.67</v>
      </c>
      <c r="G137" s="10">
        <v>379.8</v>
      </c>
      <c r="H137" s="10">
        <v>0.37859999999999999</v>
      </c>
    </row>
    <row r="138" spans="1:8" x14ac:dyDescent="0.2">
      <c r="A138" s="10">
        <v>67</v>
      </c>
      <c r="B138" s="86">
        <v>0.125</v>
      </c>
      <c r="C138" s="87">
        <v>44535</v>
      </c>
      <c r="D138" s="10">
        <v>1051.23</v>
      </c>
      <c r="E138" s="10">
        <v>781.3</v>
      </c>
      <c r="F138" s="10">
        <v>21.75</v>
      </c>
      <c r="G138" s="10">
        <v>382.8</v>
      </c>
      <c r="H138" s="10">
        <v>0.38090000000000002</v>
      </c>
    </row>
    <row r="139" spans="1:8" x14ac:dyDescent="0.2">
      <c r="A139" s="10">
        <v>68</v>
      </c>
      <c r="B139" s="86">
        <v>0.375</v>
      </c>
      <c r="C139" s="87">
        <v>44535</v>
      </c>
      <c r="D139" s="10">
        <v>1051.9100000000001</v>
      </c>
      <c r="E139" s="10">
        <v>773.3</v>
      </c>
      <c r="F139" s="10">
        <v>22.91</v>
      </c>
      <c r="G139" s="10">
        <v>378.9</v>
      </c>
      <c r="H139" s="10">
        <v>0.37730000000000002</v>
      </c>
    </row>
    <row r="140" spans="1:8" x14ac:dyDescent="0.2">
      <c r="A140" s="10">
        <v>69</v>
      </c>
      <c r="B140" s="86">
        <v>0.625</v>
      </c>
      <c r="C140" s="87">
        <v>44535</v>
      </c>
      <c r="D140" s="10">
        <v>1051.98</v>
      </c>
      <c r="E140" s="10">
        <v>810.5</v>
      </c>
      <c r="F140" s="10">
        <v>27.27</v>
      </c>
      <c r="G140" s="10">
        <v>397.2</v>
      </c>
      <c r="H140" s="10">
        <v>0.39729999999999999</v>
      </c>
    </row>
    <row r="141" spans="1:8" x14ac:dyDescent="0.2">
      <c r="A141" s="10">
        <v>70</v>
      </c>
      <c r="B141" s="86">
        <v>0.875</v>
      </c>
      <c r="C141" s="87">
        <v>44535</v>
      </c>
      <c r="D141" s="10">
        <v>1050.22</v>
      </c>
      <c r="E141" s="10">
        <v>773.8</v>
      </c>
      <c r="F141" s="10">
        <v>23.77</v>
      </c>
      <c r="G141" s="10">
        <v>379.2</v>
      </c>
      <c r="H141" s="10">
        <v>0.37790000000000001</v>
      </c>
    </row>
    <row r="142" spans="1:8" x14ac:dyDescent="0.2">
      <c r="A142" s="10">
        <v>71</v>
      </c>
      <c r="B142" s="86">
        <v>0.125</v>
      </c>
      <c r="C142" s="87">
        <v>44536</v>
      </c>
      <c r="D142" s="10">
        <v>1050.97</v>
      </c>
      <c r="E142" s="10">
        <v>784.5</v>
      </c>
      <c r="F142" s="10">
        <v>21.15</v>
      </c>
      <c r="G142" s="10">
        <v>384.4</v>
      </c>
      <c r="H142" s="10">
        <v>0.38219999999999998</v>
      </c>
    </row>
    <row r="143" spans="1:8" x14ac:dyDescent="0.2">
      <c r="A143" s="10">
        <v>72</v>
      </c>
      <c r="B143" s="86">
        <v>0.375</v>
      </c>
      <c r="C143" s="87">
        <v>44536</v>
      </c>
      <c r="D143" s="10">
        <v>1051.8399999999999</v>
      </c>
      <c r="E143" s="10">
        <v>787.8</v>
      </c>
      <c r="F143" s="10">
        <v>20.98</v>
      </c>
      <c r="G143" s="10">
        <v>386</v>
      </c>
      <c r="H143" s="10">
        <v>0.38369999999999999</v>
      </c>
    </row>
    <row r="144" spans="1:8" x14ac:dyDescent="0.2">
      <c r="A144" s="10">
        <v>73</v>
      </c>
      <c r="B144" s="86">
        <v>0.625</v>
      </c>
      <c r="C144" s="87">
        <v>44536</v>
      </c>
      <c r="D144" s="10">
        <v>1050.54</v>
      </c>
      <c r="E144" s="10">
        <v>813.8</v>
      </c>
      <c r="F144" s="10">
        <v>27.6</v>
      </c>
      <c r="G144" s="10">
        <v>398.8</v>
      </c>
      <c r="H144" s="10">
        <v>0.39900000000000002</v>
      </c>
    </row>
    <row r="145" spans="1:8" x14ac:dyDescent="0.2">
      <c r="A145" s="10">
        <v>74</v>
      </c>
      <c r="B145" s="86">
        <v>0.875</v>
      </c>
      <c r="C145" s="87">
        <v>44536</v>
      </c>
      <c r="D145" s="10">
        <v>1049.32</v>
      </c>
      <c r="E145" s="10">
        <v>774.1</v>
      </c>
      <c r="F145" s="10">
        <v>24.22</v>
      </c>
      <c r="G145" s="10">
        <v>379.3</v>
      </c>
      <c r="H145" s="10">
        <v>0.37819999999999998</v>
      </c>
    </row>
    <row r="146" spans="1:8" x14ac:dyDescent="0.2">
      <c r="A146" s="10">
        <v>75</v>
      </c>
      <c r="B146" s="86">
        <v>0.125</v>
      </c>
      <c r="C146" s="87">
        <v>44537</v>
      </c>
      <c r="D146" s="10">
        <v>1049.27</v>
      </c>
      <c r="E146" s="10">
        <v>789.9</v>
      </c>
      <c r="F146" s="10">
        <v>20.18</v>
      </c>
      <c r="G146" s="10">
        <v>387.1</v>
      </c>
      <c r="H146" s="10">
        <v>0.38429999999999997</v>
      </c>
    </row>
    <row r="147" spans="1:8" x14ac:dyDescent="0.2">
      <c r="A147" s="10">
        <v>76</v>
      </c>
      <c r="B147" s="86">
        <v>0.375</v>
      </c>
      <c r="C147" s="87">
        <v>44537</v>
      </c>
      <c r="D147" s="10">
        <v>1048.6400000000001</v>
      </c>
      <c r="E147" s="10">
        <v>786.2</v>
      </c>
      <c r="F147" s="10">
        <v>20.85</v>
      </c>
      <c r="G147" s="10">
        <v>385.2</v>
      </c>
      <c r="H147" s="10">
        <v>0.38290000000000002</v>
      </c>
    </row>
    <row r="148" spans="1:8" x14ac:dyDescent="0.2">
      <c r="A148" s="10">
        <v>77</v>
      </c>
      <c r="B148" s="86">
        <v>0.625</v>
      </c>
      <c r="C148" s="87">
        <v>44537</v>
      </c>
      <c r="D148" s="10">
        <v>1046.8900000000001</v>
      </c>
      <c r="E148" s="10">
        <v>812.5</v>
      </c>
      <c r="F148" s="10">
        <v>27.19</v>
      </c>
      <c r="G148" s="10">
        <v>398.1</v>
      </c>
      <c r="H148" s="10">
        <v>0.39829999999999999</v>
      </c>
    </row>
    <row r="149" spans="1:8" x14ac:dyDescent="0.2">
      <c r="A149" s="10">
        <v>78</v>
      </c>
      <c r="B149" s="86">
        <v>0.875</v>
      </c>
      <c r="C149" s="87">
        <v>44537</v>
      </c>
      <c r="D149" s="10">
        <v>1045.23</v>
      </c>
      <c r="E149" s="10">
        <v>772.1</v>
      </c>
      <c r="F149" s="10">
        <v>25.67</v>
      </c>
      <c r="G149" s="10">
        <v>378.3</v>
      </c>
      <c r="H149" s="10">
        <v>0.37759999999999999</v>
      </c>
    </row>
    <row r="150" spans="1:8" x14ac:dyDescent="0.2">
      <c r="A150" s="10">
        <v>79</v>
      </c>
      <c r="B150" s="86">
        <v>0.125</v>
      </c>
      <c r="C150" s="87">
        <v>44538</v>
      </c>
      <c r="D150" s="10">
        <v>1044.0999999999999</v>
      </c>
      <c r="E150" s="10">
        <v>784.1</v>
      </c>
      <c r="F150" s="10">
        <v>22.81</v>
      </c>
      <c r="G150" s="10">
        <v>384.2</v>
      </c>
      <c r="H150" s="10">
        <v>0.38269999999999998</v>
      </c>
    </row>
    <row r="151" spans="1:8" x14ac:dyDescent="0.2">
      <c r="A151" s="10">
        <v>80</v>
      </c>
      <c r="B151" s="86">
        <v>0.375</v>
      </c>
      <c r="C151" s="87">
        <v>44538</v>
      </c>
      <c r="D151" s="10">
        <v>1044.3800000000001</v>
      </c>
      <c r="E151" s="10">
        <v>786.7</v>
      </c>
      <c r="F151" s="10">
        <v>22.41</v>
      </c>
      <c r="G151" s="10">
        <v>385.5</v>
      </c>
      <c r="H151" s="10">
        <v>0.38390000000000002</v>
      </c>
    </row>
    <row r="152" spans="1:8" x14ac:dyDescent="0.2">
      <c r="A152" s="10">
        <v>81</v>
      </c>
      <c r="B152" s="86">
        <v>0.625</v>
      </c>
      <c r="C152" s="87">
        <v>44538</v>
      </c>
      <c r="D152" s="10">
        <v>1046.51</v>
      </c>
      <c r="E152" s="10">
        <v>830.8</v>
      </c>
      <c r="F152" s="10">
        <v>30.14</v>
      </c>
      <c r="G152" s="10">
        <v>407.1</v>
      </c>
      <c r="H152" s="10">
        <v>0.40789999999999998</v>
      </c>
    </row>
    <row r="153" spans="1:8" x14ac:dyDescent="0.2">
      <c r="A153" s="10">
        <v>82</v>
      </c>
      <c r="B153" s="86">
        <v>0.875</v>
      </c>
      <c r="C153" s="87">
        <v>44538</v>
      </c>
      <c r="D153" s="10">
        <v>1043.08</v>
      </c>
      <c r="E153" s="10">
        <v>774.2</v>
      </c>
      <c r="F153" s="10">
        <v>25.07</v>
      </c>
      <c r="G153" s="10">
        <v>379.4</v>
      </c>
      <c r="H153" s="10">
        <v>0.3785</v>
      </c>
    </row>
    <row r="154" spans="1:8" x14ac:dyDescent="0.2">
      <c r="A154" s="10">
        <v>83</v>
      </c>
      <c r="B154" s="86">
        <v>0.125</v>
      </c>
      <c r="C154" s="87">
        <v>44539</v>
      </c>
      <c r="D154" s="10">
        <v>1043.1600000000001</v>
      </c>
      <c r="E154" s="10">
        <v>768.7</v>
      </c>
      <c r="F154" s="10">
        <v>23.83</v>
      </c>
      <c r="G154" s="10">
        <v>376.7</v>
      </c>
      <c r="H154" s="10">
        <v>0.37540000000000001</v>
      </c>
    </row>
    <row r="155" spans="1:8" x14ac:dyDescent="0.2">
      <c r="A155" s="10">
        <v>84</v>
      </c>
      <c r="B155" s="86">
        <v>0.375</v>
      </c>
      <c r="C155" s="87">
        <v>44539</v>
      </c>
      <c r="D155" s="10">
        <v>1043.5899999999999</v>
      </c>
      <c r="E155" s="10">
        <v>779.4</v>
      </c>
      <c r="F155" s="10">
        <v>24.43</v>
      </c>
      <c r="G155" s="10">
        <v>381.9</v>
      </c>
      <c r="H155" s="10">
        <v>0.38090000000000002</v>
      </c>
    </row>
    <row r="156" spans="1:8" x14ac:dyDescent="0.2">
      <c r="A156" s="10">
        <v>85</v>
      </c>
      <c r="B156" s="86">
        <v>0.625</v>
      </c>
      <c r="C156" s="87">
        <v>44539</v>
      </c>
      <c r="D156" s="10">
        <v>1045.67</v>
      </c>
      <c r="E156" s="10">
        <v>812.6</v>
      </c>
      <c r="F156" s="10">
        <v>27.99</v>
      </c>
      <c r="G156" s="10">
        <v>398.2</v>
      </c>
      <c r="H156" s="10">
        <v>0.39850000000000002</v>
      </c>
    </row>
    <row r="157" spans="1:8" x14ac:dyDescent="0.2">
      <c r="A157" s="10">
        <v>86</v>
      </c>
      <c r="B157" s="86">
        <v>0.875</v>
      </c>
      <c r="C157" s="87">
        <v>44539</v>
      </c>
      <c r="D157" s="10">
        <v>1044.8699999999999</v>
      </c>
      <c r="E157" s="10">
        <v>768.9</v>
      </c>
      <c r="F157" s="10">
        <v>25.07</v>
      </c>
      <c r="G157" s="10">
        <v>376.8</v>
      </c>
      <c r="H157" s="10">
        <v>0.37590000000000001</v>
      </c>
    </row>
    <row r="158" spans="1:8" x14ac:dyDescent="0.2">
      <c r="A158" s="10">
        <v>87</v>
      </c>
      <c r="B158" s="86">
        <v>0.125</v>
      </c>
      <c r="C158" s="87">
        <v>44540</v>
      </c>
      <c r="D158" s="10">
        <v>1043.44</v>
      </c>
      <c r="E158" s="10">
        <v>785.4</v>
      </c>
      <c r="F158" s="10">
        <v>23.5</v>
      </c>
      <c r="G158" s="10">
        <v>384.9</v>
      </c>
      <c r="H158" s="10">
        <v>0.38369999999999999</v>
      </c>
    </row>
    <row r="159" spans="1:8" x14ac:dyDescent="0.2">
      <c r="A159" s="10">
        <v>88</v>
      </c>
      <c r="B159" s="86">
        <v>0.375</v>
      </c>
      <c r="C159" s="87">
        <v>44540</v>
      </c>
      <c r="D159" s="10">
        <v>1045.7</v>
      </c>
      <c r="E159" s="10">
        <v>782</v>
      </c>
      <c r="F159" s="10">
        <v>23.44</v>
      </c>
      <c r="G159" s="10">
        <v>383.2</v>
      </c>
      <c r="H159" s="10">
        <v>0.38190000000000002</v>
      </c>
    </row>
    <row r="160" spans="1:8" x14ac:dyDescent="0.2">
      <c r="A160" s="10">
        <v>89</v>
      </c>
      <c r="B160" s="86">
        <v>0.625</v>
      </c>
      <c r="C160" s="87">
        <v>44540</v>
      </c>
      <c r="D160" s="10">
        <v>1048.3599999999999</v>
      </c>
      <c r="E160" s="10">
        <v>818.9</v>
      </c>
      <c r="F160" s="10">
        <v>28.22</v>
      </c>
      <c r="G160" s="10">
        <v>401.3</v>
      </c>
      <c r="H160" s="10">
        <v>0.4017</v>
      </c>
    </row>
    <row r="161" spans="1:8" x14ac:dyDescent="0.2">
      <c r="A161" s="10">
        <v>90</v>
      </c>
      <c r="B161" s="86">
        <v>0.875</v>
      </c>
      <c r="C161" s="87">
        <v>44540</v>
      </c>
      <c r="D161" s="10">
        <v>1047.76</v>
      </c>
      <c r="E161" s="10">
        <v>773.7</v>
      </c>
      <c r="F161" s="10">
        <v>25.01</v>
      </c>
      <c r="G161" s="10">
        <v>379.1</v>
      </c>
      <c r="H161" s="10">
        <v>0.37819999999999998</v>
      </c>
    </row>
    <row r="162" spans="1:8" x14ac:dyDescent="0.2">
      <c r="A162" s="10">
        <v>91</v>
      </c>
      <c r="B162" s="86">
        <v>0.125</v>
      </c>
      <c r="C162" s="87">
        <v>44541</v>
      </c>
      <c r="D162" s="10">
        <v>1045.49</v>
      </c>
      <c r="E162" s="10">
        <v>785.5</v>
      </c>
      <c r="F162" s="10">
        <v>22.73</v>
      </c>
      <c r="G162" s="10">
        <v>384.9</v>
      </c>
      <c r="H162" s="10">
        <v>0.38340000000000002</v>
      </c>
    </row>
    <row r="163" spans="1:8" x14ac:dyDescent="0.2">
      <c r="A163" s="10">
        <v>92</v>
      </c>
      <c r="B163" s="86">
        <v>0.375</v>
      </c>
      <c r="C163" s="87">
        <v>44541</v>
      </c>
      <c r="D163" s="10">
        <v>1047.74</v>
      </c>
      <c r="E163" s="10">
        <v>783</v>
      </c>
      <c r="F163" s="10">
        <v>23.14</v>
      </c>
      <c r="G163" s="10">
        <v>383.7</v>
      </c>
      <c r="H163" s="10">
        <v>0.38229999999999997</v>
      </c>
    </row>
    <row r="164" spans="1:8" x14ac:dyDescent="0.2">
      <c r="A164" s="10">
        <v>93</v>
      </c>
      <c r="B164" s="86">
        <v>0.625</v>
      </c>
      <c r="C164" s="87">
        <v>44541</v>
      </c>
      <c r="D164" s="10">
        <v>1048.23</v>
      </c>
      <c r="E164" s="10">
        <v>775</v>
      </c>
      <c r="F164" s="10">
        <v>25.4</v>
      </c>
      <c r="G164" s="10">
        <v>379.7</v>
      </c>
      <c r="H164" s="10">
        <v>0.379</v>
      </c>
    </row>
    <row r="165" spans="1:8" x14ac:dyDescent="0.2">
      <c r="A165" s="10">
        <v>94</v>
      </c>
      <c r="B165" s="86">
        <v>0.875</v>
      </c>
      <c r="C165" s="87">
        <v>44541</v>
      </c>
      <c r="D165" s="10">
        <v>1049.56</v>
      </c>
      <c r="E165" s="10">
        <v>774.7</v>
      </c>
      <c r="F165" s="10">
        <v>23.74</v>
      </c>
      <c r="G165" s="10">
        <v>379.6</v>
      </c>
      <c r="H165" s="10">
        <v>0.37840000000000001</v>
      </c>
    </row>
    <row r="166" spans="1:8" x14ac:dyDescent="0.2">
      <c r="A166" s="10">
        <v>95</v>
      </c>
      <c r="B166" s="86">
        <v>0.125</v>
      </c>
      <c r="C166" s="87">
        <v>44542</v>
      </c>
      <c r="D166" s="10">
        <v>1048.96</v>
      </c>
      <c r="E166" s="10">
        <v>786.4</v>
      </c>
      <c r="F166" s="10">
        <v>21.33</v>
      </c>
      <c r="G166" s="10">
        <v>385.3</v>
      </c>
      <c r="H166" s="10">
        <v>0.38319999999999999</v>
      </c>
    </row>
    <row r="167" spans="1:8" x14ac:dyDescent="0.2">
      <c r="A167" s="10">
        <v>96</v>
      </c>
      <c r="B167" s="86">
        <v>0.375</v>
      </c>
      <c r="C167" s="87">
        <v>44542</v>
      </c>
      <c r="D167" s="10">
        <v>1051.3599999999999</v>
      </c>
      <c r="E167" s="10">
        <v>794.5</v>
      </c>
      <c r="F167" s="10">
        <v>20.440000000000001</v>
      </c>
      <c r="G167" s="10">
        <v>389.3</v>
      </c>
      <c r="H167" s="10">
        <v>0.38679999999999998</v>
      </c>
    </row>
    <row r="168" spans="1:8" x14ac:dyDescent="0.2">
      <c r="A168" s="10">
        <v>97</v>
      </c>
      <c r="B168" s="86">
        <v>0.625</v>
      </c>
      <c r="C168" s="87">
        <v>44542</v>
      </c>
      <c r="D168" s="10">
        <v>1050.82</v>
      </c>
      <c r="E168" s="10">
        <v>819.9</v>
      </c>
      <c r="F168" s="10">
        <v>26.15</v>
      </c>
      <c r="G168" s="10">
        <v>401.8</v>
      </c>
      <c r="H168" s="10">
        <v>0.40189999999999998</v>
      </c>
    </row>
    <row r="169" spans="1:8" x14ac:dyDescent="0.2">
      <c r="A169" s="10">
        <v>98</v>
      </c>
      <c r="B169" s="86">
        <v>0.875</v>
      </c>
      <c r="C169" s="87">
        <v>44542</v>
      </c>
      <c r="D169" s="10">
        <v>1049.77</v>
      </c>
      <c r="E169" s="10">
        <v>775.9</v>
      </c>
      <c r="F169" s="10">
        <v>22.93</v>
      </c>
      <c r="G169" s="10">
        <v>380.2</v>
      </c>
      <c r="H169" s="10">
        <v>0.37859999999999999</v>
      </c>
    </row>
    <row r="170" spans="1:8" x14ac:dyDescent="0.2">
      <c r="A170" s="10">
        <v>99</v>
      </c>
      <c r="B170" s="86">
        <v>0.125</v>
      </c>
      <c r="C170" s="87">
        <v>44543</v>
      </c>
      <c r="D170" s="10">
        <v>1047.6600000000001</v>
      </c>
      <c r="E170" s="10">
        <v>790.4</v>
      </c>
      <c r="F170" s="10">
        <v>19.79</v>
      </c>
      <c r="G170" s="10">
        <v>387.3</v>
      </c>
      <c r="H170" s="10">
        <v>0.38429999999999997</v>
      </c>
    </row>
    <row r="171" spans="1:8" x14ac:dyDescent="0.2">
      <c r="A171" s="10">
        <v>100</v>
      </c>
      <c r="B171" s="86">
        <v>0.375</v>
      </c>
      <c r="C171" s="87">
        <v>44543</v>
      </c>
      <c r="D171" s="10">
        <v>1046.98</v>
      </c>
      <c r="E171" s="10">
        <v>782.1</v>
      </c>
      <c r="F171" s="10">
        <v>21.55</v>
      </c>
      <c r="G171" s="10">
        <v>383.2</v>
      </c>
      <c r="H171" s="10">
        <v>0.38119999999999998</v>
      </c>
    </row>
    <row r="172" spans="1:8" x14ac:dyDescent="0.2">
      <c r="A172" s="10">
        <v>101</v>
      </c>
      <c r="B172" s="86">
        <v>0.625</v>
      </c>
      <c r="C172" s="87">
        <v>44543</v>
      </c>
      <c r="D172" s="10">
        <v>1046.3499999999999</v>
      </c>
      <c r="E172" s="10">
        <v>815.1</v>
      </c>
      <c r="F172" s="10">
        <v>25.96</v>
      </c>
      <c r="G172" s="10">
        <v>399.4</v>
      </c>
      <c r="H172" s="10">
        <v>0.39939999999999998</v>
      </c>
    </row>
    <row r="173" spans="1:8" x14ac:dyDescent="0.2">
      <c r="A173" s="10">
        <v>102</v>
      </c>
      <c r="B173" s="86">
        <v>0.875</v>
      </c>
      <c r="C173" s="87">
        <v>44543</v>
      </c>
      <c r="D173" s="10">
        <v>1045.1400000000001</v>
      </c>
      <c r="E173" s="10">
        <v>764.2</v>
      </c>
      <c r="F173" s="10">
        <v>22.49</v>
      </c>
      <c r="G173" s="10">
        <v>374.5</v>
      </c>
      <c r="H173" s="10">
        <v>0.37259999999999999</v>
      </c>
    </row>
    <row r="174" spans="1:8" x14ac:dyDescent="0.2">
      <c r="A174" s="10">
        <v>103</v>
      </c>
      <c r="B174" s="86">
        <v>0.125</v>
      </c>
      <c r="C174" s="87">
        <v>44544</v>
      </c>
      <c r="D174" s="10">
        <v>1044.8699999999999</v>
      </c>
      <c r="E174" s="10">
        <v>772.7</v>
      </c>
      <c r="F174" s="10">
        <v>18.850000000000001</v>
      </c>
      <c r="G174" s="10">
        <v>378.6</v>
      </c>
      <c r="H174" s="10">
        <v>0.37490000000000001</v>
      </c>
    </row>
    <row r="175" spans="1:8" x14ac:dyDescent="0.2">
      <c r="A175" s="10">
        <v>104</v>
      </c>
      <c r="B175" s="86">
        <v>0.375</v>
      </c>
      <c r="C175" s="87">
        <v>44544</v>
      </c>
      <c r="D175" s="10">
        <v>1046.24</v>
      </c>
      <c r="E175" s="10">
        <v>787.1</v>
      </c>
      <c r="F175" s="10">
        <v>20.59</v>
      </c>
      <c r="G175" s="10">
        <v>385.7</v>
      </c>
      <c r="H175" s="10">
        <v>0.38319999999999999</v>
      </c>
    </row>
    <row r="176" spans="1:8" x14ac:dyDescent="0.2">
      <c r="A176" s="10">
        <v>105</v>
      </c>
      <c r="B176" s="86">
        <v>0.625</v>
      </c>
      <c r="C176" s="87">
        <v>44544</v>
      </c>
      <c r="D176" s="10">
        <v>1046.31</v>
      </c>
      <c r="E176" s="10">
        <v>780</v>
      </c>
      <c r="F176" s="10">
        <v>25.43</v>
      </c>
      <c r="G176" s="10">
        <v>382.2</v>
      </c>
      <c r="H176" s="10">
        <v>0.38150000000000001</v>
      </c>
    </row>
    <row r="177" spans="1:8" x14ac:dyDescent="0.2">
      <c r="A177" s="10">
        <v>106</v>
      </c>
      <c r="B177" s="86">
        <v>0.875</v>
      </c>
      <c r="C177" s="87">
        <v>44544</v>
      </c>
      <c r="D177" s="10">
        <v>1046.77</v>
      </c>
      <c r="E177" s="10">
        <v>778.2</v>
      </c>
      <c r="F177" s="10">
        <v>22.03</v>
      </c>
      <c r="G177" s="10">
        <v>381.3</v>
      </c>
      <c r="H177" s="10">
        <v>0.37940000000000002</v>
      </c>
    </row>
    <row r="178" spans="1:8" x14ac:dyDescent="0.2">
      <c r="A178" s="10">
        <v>107</v>
      </c>
      <c r="B178" s="86">
        <v>0.125</v>
      </c>
      <c r="C178" s="87">
        <v>44545</v>
      </c>
      <c r="D178" s="10">
        <v>1046.3</v>
      </c>
      <c r="E178" s="10">
        <v>795.1</v>
      </c>
      <c r="F178" s="10">
        <v>18.260000000000002</v>
      </c>
      <c r="G178" s="10">
        <v>389.6</v>
      </c>
      <c r="H178" s="10">
        <v>0.3856</v>
      </c>
    </row>
    <row r="179" spans="1:8" x14ac:dyDescent="0.2">
      <c r="A179" s="10">
        <v>108</v>
      </c>
      <c r="B179" s="86">
        <v>0.375</v>
      </c>
      <c r="C179" s="87">
        <v>44545</v>
      </c>
      <c r="D179" s="10">
        <v>1045.8699999999999</v>
      </c>
      <c r="E179" s="10">
        <v>790.1</v>
      </c>
      <c r="F179" s="10">
        <v>20.76</v>
      </c>
      <c r="G179" s="10">
        <v>387.1</v>
      </c>
      <c r="H179" s="10">
        <v>0.38479999999999998</v>
      </c>
    </row>
    <row r="180" spans="1:8" x14ac:dyDescent="0.2">
      <c r="A180" s="10">
        <v>109</v>
      </c>
      <c r="B180" s="86">
        <v>0.625</v>
      </c>
      <c r="C180" s="87">
        <v>44545</v>
      </c>
      <c r="D180" s="10">
        <v>1044.49</v>
      </c>
      <c r="E180" s="10">
        <v>824.9</v>
      </c>
      <c r="F180" s="10">
        <v>25.64</v>
      </c>
      <c r="G180" s="10">
        <v>404.2</v>
      </c>
      <c r="H180" s="10">
        <v>0.4042</v>
      </c>
    </row>
    <row r="181" spans="1:8" x14ac:dyDescent="0.2">
      <c r="A181" s="10">
        <v>110</v>
      </c>
      <c r="B181" s="86">
        <v>0.875</v>
      </c>
      <c r="C181" s="87">
        <v>44545</v>
      </c>
      <c r="D181" s="10">
        <v>1041.3399999999999</v>
      </c>
      <c r="E181" s="10">
        <v>785.9</v>
      </c>
      <c r="F181" s="10">
        <v>22.76</v>
      </c>
      <c r="G181" s="10">
        <v>385.1</v>
      </c>
      <c r="H181" s="10">
        <v>0.3836</v>
      </c>
    </row>
    <row r="182" spans="1:8" x14ac:dyDescent="0.2">
      <c r="A182" s="10">
        <v>111</v>
      </c>
      <c r="B182" s="86">
        <v>0.125</v>
      </c>
      <c r="C182" s="87">
        <v>44546</v>
      </c>
      <c r="D182" s="10">
        <v>1037.8699999999999</v>
      </c>
      <c r="E182" s="10">
        <v>786.1</v>
      </c>
      <c r="F182" s="10">
        <v>20.239999999999998</v>
      </c>
      <c r="G182" s="10">
        <v>385.2</v>
      </c>
      <c r="H182" s="10">
        <v>0.38240000000000002</v>
      </c>
    </row>
    <row r="183" spans="1:8" x14ac:dyDescent="0.2">
      <c r="A183" s="10">
        <v>112</v>
      </c>
      <c r="B183" s="86">
        <v>0.375</v>
      </c>
      <c r="C183" s="87">
        <v>44546</v>
      </c>
      <c r="D183" s="10">
        <v>1036.4100000000001</v>
      </c>
      <c r="E183" s="10">
        <v>787.3</v>
      </c>
      <c r="F183" s="10">
        <v>21.52</v>
      </c>
      <c r="G183" s="10">
        <v>385.8</v>
      </c>
      <c r="H183" s="10">
        <v>0.38379999999999997</v>
      </c>
    </row>
    <row r="184" spans="1:8" x14ac:dyDescent="0.2">
      <c r="A184" s="10">
        <v>113</v>
      </c>
      <c r="B184" s="86">
        <v>0.625</v>
      </c>
      <c r="C184" s="87">
        <v>44546</v>
      </c>
      <c r="D184" s="10">
        <v>1039.68</v>
      </c>
      <c r="E184" s="10">
        <v>785.3</v>
      </c>
      <c r="F184" s="10">
        <v>25.13</v>
      </c>
      <c r="G184" s="10">
        <v>384.8</v>
      </c>
      <c r="H184" s="10">
        <v>0.3841</v>
      </c>
    </row>
    <row r="185" spans="1:8" x14ac:dyDescent="0.2">
      <c r="A185" s="10">
        <v>114</v>
      </c>
      <c r="B185" s="86">
        <v>0.875</v>
      </c>
      <c r="C185" s="87">
        <v>44546</v>
      </c>
      <c r="D185" s="10">
        <v>1039.54</v>
      </c>
      <c r="E185" s="10">
        <v>785.7</v>
      </c>
      <c r="F185" s="10">
        <v>21.92</v>
      </c>
      <c r="G185" s="10">
        <v>385</v>
      </c>
      <c r="H185" s="10">
        <v>0.38319999999999999</v>
      </c>
    </row>
    <row r="186" spans="1:8" x14ac:dyDescent="0.2">
      <c r="A186" s="10">
        <v>115</v>
      </c>
      <c r="B186" s="86">
        <v>0.125</v>
      </c>
      <c r="C186" s="87">
        <v>44547</v>
      </c>
      <c r="D186" s="10">
        <v>1036.8800000000001</v>
      </c>
      <c r="E186" s="10">
        <v>772.4</v>
      </c>
      <c r="F186" s="10">
        <v>20.010000000000002</v>
      </c>
      <c r="G186" s="10">
        <v>378.5</v>
      </c>
      <c r="H186" s="10">
        <v>0.3755</v>
      </c>
    </row>
    <row r="187" spans="1:8" x14ac:dyDescent="0.2">
      <c r="A187" s="10">
        <v>116</v>
      </c>
      <c r="B187" s="86">
        <v>0.375</v>
      </c>
      <c r="C187" s="87">
        <v>44547</v>
      </c>
      <c r="D187" s="10">
        <v>1040.43</v>
      </c>
      <c r="E187" s="10">
        <v>791.1</v>
      </c>
      <c r="F187" s="10">
        <v>20.14</v>
      </c>
      <c r="G187" s="10">
        <v>387.6</v>
      </c>
      <c r="H187" s="10">
        <v>0.38490000000000002</v>
      </c>
    </row>
    <row r="188" spans="1:8" x14ac:dyDescent="0.2">
      <c r="A188" s="10">
        <v>117</v>
      </c>
      <c r="B188" s="86">
        <v>0.625</v>
      </c>
      <c r="C188" s="87">
        <v>44547</v>
      </c>
      <c r="D188" s="10">
        <v>1043.24</v>
      </c>
      <c r="E188" s="10">
        <v>822</v>
      </c>
      <c r="F188" s="10">
        <v>25.53</v>
      </c>
      <c r="G188" s="10">
        <v>402.8</v>
      </c>
      <c r="H188" s="10">
        <v>0.4027</v>
      </c>
    </row>
    <row r="189" spans="1:8" x14ac:dyDescent="0.2">
      <c r="A189" s="10">
        <v>118</v>
      </c>
      <c r="B189" s="86">
        <v>0.875</v>
      </c>
      <c r="C189" s="87">
        <v>44547</v>
      </c>
      <c r="D189" s="10">
        <v>1042.6600000000001</v>
      </c>
      <c r="E189" s="10">
        <v>773.7</v>
      </c>
      <c r="F189" s="10">
        <v>22.27</v>
      </c>
      <c r="G189" s="10">
        <v>379.1</v>
      </c>
      <c r="H189" s="10">
        <v>0.37730000000000002</v>
      </c>
    </row>
    <row r="190" spans="1:8" x14ac:dyDescent="0.2">
      <c r="A190" s="10">
        <v>119</v>
      </c>
      <c r="B190" s="86">
        <v>0.125</v>
      </c>
      <c r="C190" s="87">
        <v>44548</v>
      </c>
      <c r="D190" s="10">
        <v>1041.18</v>
      </c>
      <c r="E190" s="10">
        <v>782.7</v>
      </c>
      <c r="F190" s="10">
        <v>20</v>
      </c>
      <c r="G190" s="10">
        <v>383.5</v>
      </c>
      <c r="H190" s="10">
        <v>0.38059999999999999</v>
      </c>
    </row>
    <row r="191" spans="1:8" x14ac:dyDescent="0.2">
      <c r="A191" s="10">
        <v>120</v>
      </c>
      <c r="B191" s="86">
        <v>0.375</v>
      </c>
      <c r="C191" s="87">
        <v>44548</v>
      </c>
      <c r="D191" s="10">
        <v>1043.75</v>
      </c>
      <c r="E191" s="10">
        <v>786.8</v>
      </c>
      <c r="F191" s="10">
        <v>20.2</v>
      </c>
      <c r="G191" s="10">
        <v>385.5</v>
      </c>
      <c r="H191" s="10">
        <v>0.38279999999999997</v>
      </c>
    </row>
    <row r="192" spans="1:8" x14ac:dyDescent="0.2">
      <c r="A192" s="10">
        <v>121</v>
      </c>
      <c r="B192" s="86">
        <v>0.625</v>
      </c>
      <c r="C192" s="87">
        <v>44548</v>
      </c>
      <c r="D192" s="10">
        <v>1045.52</v>
      </c>
      <c r="E192" s="10">
        <v>784.4</v>
      </c>
      <c r="F192" s="10">
        <v>24.89</v>
      </c>
      <c r="G192" s="10">
        <v>384.4</v>
      </c>
      <c r="H192" s="10">
        <v>0.3836</v>
      </c>
    </row>
    <row r="193" spans="1:8" x14ac:dyDescent="0.2">
      <c r="A193" s="10">
        <v>122</v>
      </c>
      <c r="B193" s="86">
        <v>0.875</v>
      </c>
      <c r="C193" s="87">
        <v>44548</v>
      </c>
      <c r="D193" s="10">
        <v>1048</v>
      </c>
      <c r="E193" s="10">
        <v>783.1</v>
      </c>
      <c r="F193" s="10">
        <v>22.19</v>
      </c>
      <c r="G193" s="10">
        <v>383.7</v>
      </c>
      <c r="H193" s="10">
        <v>0.38200000000000001</v>
      </c>
    </row>
    <row r="194" spans="1:8" x14ac:dyDescent="0.2">
      <c r="A194" s="10">
        <v>123</v>
      </c>
      <c r="B194" s="86">
        <v>0.125</v>
      </c>
      <c r="C194" s="87">
        <v>44549</v>
      </c>
      <c r="D194" s="10">
        <v>1048.68</v>
      </c>
      <c r="E194" s="10">
        <v>769.8</v>
      </c>
      <c r="F194" s="10">
        <v>19.88</v>
      </c>
      <c r="G194" s="10">
        <v>377.2</v>
      </c>
      <c r="H194" s="10">
        <v>0.37409999999999999</v>
      </c>
    </row>
    <row r="195" spans="1:8" x14ac:dyDescent="0.2">
      <c r="A195" s="10">
        <v>124</v>
      </c>
      <c r="B195" s="86">
        <v>0.375</v>
      </c>
      <c r="C195" s="87">
        <v>44549</v>
      </c>
      <c r="D195" s="10">
        <v>1049.67</v>
      </c>
      <c r="E195" s="10">
        <v>788.8</v>
      </c>
      <c r="F195" s="10">
        <v>21.64</v>
      </c>
      <c r="G195" s="10">
        <v>386.5</v>
      </c>
      <c r="H195" s="10">
        <v>0.3846</v>
      </c>
    </row>
    <row r="196" spans="1:8" x14ac:dyDescent="0.2">
      <c r="A196" s="10">
        <v>125</v>
      </c>
      <c r="B196" s="86">
        <v>0.625</v>
      </c>
      <c r="C196" s="87">
        <v>44549</v>
      </c>
      <c r="D196" s="10">
        <v>1051.04</v>
      </c>
      <c r="E196" s="10">
        <v>826.5</v>
      </c>
      <c r="F196" s="10">
        <v>26.47</v>
      </c>
      <c r="G196" s="10">
        <v>405</v>
      </c>
      <c r="H196" s="10">
        <v>0.4052</v>
      </c>
    </row>
    <row r="197" spans="1:8" x14ac:dyDescent="0.2">
      <c r="A197" s="10">
        <v>126</v>
      </c>
      <c r="B197" s="86">
        <v>0.875</v>
      </c>
      <c r="C197" s="87">
        <v>44549</v>
      </c>
      <c r="D197" s="10">
        <v>1049.4100000000001</v>
      </c>
      <c r="E197" s="10">
        <v>786</v>
      </c>
      <c r="F197" s="10">
        <v>23.05</v>
      </c>
      <c r="G197" s="10">
        <v>385.1</v>
      </c>
      <c r="H197" s="10">
        <v>0.38379999999999997</v>
      </c>
    </row>
    <row r="198" spans="1:8" x14ac:dyDescent="0.2">
      <c r="A198" s="10">
        <v>127</v>
      </c>
      <c r="B198" s="86">
        <v>0.125</v>
      </c>
      <c r="C198" s="87">
        <v>44550</v>
      </c>
      <c r="D198" s="10">
        <v>1047.18</v>
      </c>
      <c r="E198" s="10">
        <v>786.2</v>
      </c>
      <c r="F198" s="10">
        <v>20.38</v>
      </c>
      <c r="G198" s="10">
        <v>385.2</v>
      </c>
      <c r="H198" s="10">
        <v>0.3826</v>
      </c>
    </row>
    <row r="199" spans="1:8" x14ac:dyDescent="0.2">
      <c r="A199" s="10">
        <v>128</v>
      </c>
      <c r="B199" s="86">
        <v>0.375</v>
      </c>
      <c r="C199" s="87">
        <v>44550</v>
      </c>
      <c r="D199" s="10">
        <v>1047.6199999999999</v>
      </c>
      <c r="E199" s="10">
        <v>786.2</v>
      </c>
      <c r="F199" s="10">
        <v>22.14</v>
      </c>
      <c r="G199" s="10">
        <v>385.2</v>
      </c>
      <c r="H199" s="10">
        <v>0.38350000000000001</v>
      </c>
    </row>
    <row r="200" spans="1:8" x14ac:dyDescent="0.2">
      <c r="A200" s="10">
        <v>129</v>
      </c>
      <c r="B200" s="86">
        <v>0.625</v>
      </c>
      <c r="C200" s="87">
        <v>44550</v>
      </c>
      <c r="D200" s="10">
        <v>1048.05</v>
      </c>
      <c r="E200" s="10">
        <v>827.9</v>
      </c>
      <c r="F200" s="10">
        <v>27.34</v>
      </c>
      <c r="G200" s="10">
        <v>405.7</v>
      </c>
      <c r="H200" s="10">
        <v>0.40610000000000002</v>
      </c>
    </row>
    <row r="201" spans="1:8" x14ac:dyDescent="0.2">
      <c r="A201" s="10">
        <v>130</v>
      </c>
      <c r="B201" s="86">
        <v>0.875</v>
      </c>
      <c r="C201" s="87">
        <v>44550</v>
      </c>
      <c r="D201" s="10">
        <v>1046.56</v>
      </c>
      <c r="E201" s="10">
        <v>783.8</v>
      </c>
      <c r="F201" s="10">
        <v>24.07</v>
      </c>
      <c r="G201" s="10">
        <v>384.1</v>
      </c>
      <c r="H201" s="10">
        <v>0.38300000000000001</v>
      </c>
    </row>
    <row r="202" spans="1:8" x14ac:dyDescent="0.2">
      <c r="A202" s="10">
        <v>131</v>
      </c>
      <c r="B202" s="86">
        <v>0.125</v>
      </c>
      <c r="C202" s="87">
        <v>44551</v>
      </c>
      <c r="D202" s="10">
        <v>1043.8</v>
      </c>
      <c r="E202" s="10">
        <v>783.2</v>
      </c>
      <c r="F202" s="10">
        <v>21.66</v>
      </c>
      <c r="G202" s="10">
        <v>383.8</v>
      </c>
      <c r="H202" s="10">
        <v>0.38179999999999997</v>
      </c>
    </row>
    <row r="203" spans="1:8" x14ac:dyDescent="0.2">
      <c r="A203" s="10">
        <v>132</v>
      </c>
      <c r="B203" s="86">
        <v>0.375</v>
      </c>
      <c r="C203" s="87">
        <v>44551</v>
      </c>
      <c r="D203" s="10">
        <v>1043.5899999999999</v>
      </c>
      <c r="E203" s="10">
        <v>783.6</v>
      </c>
      <c r="F203" s="10">
        <v>21.34</v>
      </c>
      <c r="G203" s="10">
        <v>384</v>
      </c>
      <c r="H203" s="10">
        <v>0.38179999999999997</v>
      </c>
    </row>
    <row r="204" spans="1:8" x14ac:dyDescent="0.2">
      <c r="A204" s="10">
        <v>133</v>
      </c>
      <c r="B204" s="86">
        <v>0.625</v>
      </c>
      <c r="C204" s="87">
        <v>44551</v>
      </c>
      <c r="D204" s="10">
        <v>1043.49</v>
      </c>
      <c r="E204" s="10">
        <v>827.4</v>
      </c>
      <c r="F204" s="10">
        <v>26.05</v>
      </c>
      <c r="G204" s="10">
        <v>405.4</v>
      </c>
      <c r="H204" s="10">
        <v>0.40560000000000002</v>
      </c>
    </row>
    <row r="205" spans="1:8" x14ac:dyDescent="0.2">
      <c r="A205" s="10">
        <v>134</v>
      </c>
      <c r="B205" s="86">
        <v>0.875</v>
      </c>
      <c r="C205" s="87">
        <v>44551</v>
      </c>
      <c r="D205" s="10">
        <v>1043.3</v>
      </c>
      <c r="E205" s="10">
        <v>784.2</v>
      </c>
      <c r="F205" s="10">
        <v>23.71</v>
      </c>
      <c r="G205" s="10">
        <v>384.2</v>
      </c>
      <c r="H205" s="10">
        <v>0.3831</v>
      </c>
    </row>
    <row r="206" spans="1:8" x14ac:dyDescent="0.2">
      <c r="A206" s="10">
        <v>135</v>
      </c>
      <c r="B206" s="86">
        <v>0.125</v>
      </c>
      <c r="C206" s="87">
        <v>44552</v>
      </c>
      <c r="D206" s="10">
        <v>1042.99</v>
      </c>
      <c r="E206" s="10">
        <v>786.9</v>
      </c>
      <c r="F206" s="10">
        <v>21.3</v>
      </c>
      <c r="G206" s="10">
        <v>385.6</v>
      </c>
      <c r="H206" s="10">
        <v>0.38340000000000002</v>
      </c>
    </row>
    <row r="207" spans="1:8" x14ac:dyDescent="0.2">
      <c r="A207" s="10">
        <v>136</v>
      </c>
      <c r="B207" s="86">
        <v>0.375</v>
      </c>
      <c r="C207" s="87">
        <v>44552</v>
      </c>
      <c r="D207" s="10">
        <v>1044.0899999999999</v>
      </c>
      <c r="E207" s="10">
        <v>785</v>
      </c>
      <c r="F207" s="10">
        <v>22.4</v>
      </c>
      <c r="G207" s="10">
        <v>384.7</v>
      </c>
      <c r="H207" s="10">
        <v>0.38300000000000001</v>
      </c>
    </row>
    <row r="208" spans="1:8" x14ac:dyDescent="0.2">
      <c r="A208" s="10">
        <v>137</v>
      </c>
      <c r="B208" s="86">
        <v>0.625</v>
      </c>
      <c r="C208" s="87">
        <v>44552</v>
      </c>
      <c r="D208" s="10">
        <v>1088.8699999999999</v>
      </c>
      <c r="E208" s="10">
        <v>794.7</v>
      </c>
      <c r="F208" s="10">
        <v>24.37</v>
      </c>
      <c r="G208" s="10">
        <v>389.4</v>
      </c>
      <c r="H208" s="10">
        <v>0.38869999999999999</v>
      </c>
    </row>
    <row r="209" spans="1:8" x14ac:dyDescent="0.2">
      <c r="A209" s="10">
        <v>138</v>
      </c>
      <c r="B209" s="86">
        <v>0.875</v>
      </c>
      <c r="C209" s="87">
        <v>44552</v>
      </c>
      <c r="D209" s="10">
        <v>1089.5999999999999</v>
      </c>
      <c r="E209" s="10">
        <v>830.2</v>
      </c>
      <c r="F209" s="10">
        <v>25.06</v>
      </c>
      <c r="G209" s="10">
        <v>406.8</v>
      </c>
      <c r="H209" s="10">
        <v>0.40679999999999999</v>
      </c>
    </row>
    <row r="210" spans="1:8" x14ac:dyDescent="0.2">
      <c r="A210" s="10">
        <v>139</v>
      </c>
      <c r="B210" s="86">
        <v>0.125</v>
      </c>
      <c r="C210" s="87">
        <v>44553</v>
      </c>
      <c r="D210" s="10">
        <v>1088.83</v>
      </c>
      <c r="E210" s="10">
        <v>786.7</v>
      </c>
      <c r="F210" s="10">
        <v>23.1</v>
      </c>
      <c r="G210" s="10">
        <v>385.5</v>
      </c>
      <c r="H210" s="10">
        <v>0.38419999999999999</v>
      </c>
    </row>
    <row r="211" spans="1:8" x14ac:dyDescent="0.2">
      <c r="A211" s="10">
        <v>140</v>
      </c>
      <c r="B211" s="86">
        <v>0.375</v>
      </c>
      <c r="C211" s="87">
        <v>44553</v>
      </c>
      <c r="D211" s="10">
        <v>1089.23</v>
      </c>
      <c r="E211" s="10">
        <v>788.8</v>
      </c>
      <c r="F211" s="10">
        <v>22.42</v>
      </c>
      <c r="G211" s="10">
        <v>386.5</v>
      </c>
      <c r="H211" s="10">
        <v>0.38490000000000002</v>
      </c>
    </row>
    <row r="212" spans="1:8" x14ac:dyDescent="0.2">
      <c r="A212" s="10">
        <v>141</v>
      </c>
      <c r="B212" s="86">
        <v>0.625</v>
      </c>
      <c r="C212" s="87">
        <v>44553</v>
      </c>
      <c r="D212" s="10">
        <v>1088</v>
      </c>
      <c r="E212" s="10">
        <v>826</v>
      </c>
      <c r="F212" s="10">
        <v>25.29</v>
      </c>
      <c r="G212" s="10">
        <v>404.7</v>
      </c>
      <c r="H212" s="10">
        <v>0.4047</v>
      </c>
    </row>
    <row r="213" spans="1:8" x14ac:dyDescent="0.2">
      <c r="A213" s="10">
        <v>142</v>
      </c>
      <c r="B213" s="86">
        <v>0.875</v>
      </c>
      <c r="C213" s="87">
        <v>44553</v>
      </c>
      <c r="D213" s="10">
        <v>1089.57</v>
      </c>
      <c r="E213" s="10">
        <v>826.7</v>
      </c>
      <c r="F213" s="10">
        <v>25.88</v>
      </c>
      <c r="G213" s="10">
        <v>405.1</v>
      </c>
      <c r="H213" s="10">
        <v>0.4052</v>
      </c>
    </row>
    <row r="214" spans="1:8" x14ac:dyDescent="0.2">
      <c r="A214" s="10">
        <v>143</v>
      </c>
      <c r="B214" s="86">
        <v>0.125</v>
      </c>
      <c r="C214" s="87">
        <v>44554</v>
      </c>
      <c r="D214" s="10">
        <v>1088.68</v>
      </c>
      <c r="E214" s="10">
        <v>783.4</v>
      </c>
      <c r="F214" s="10">
        <v>23.67</v>
      </c>
      <c r="G214" s="10">
        <v>383.9</v>
      </c>
      <c r="H214" s="10">
        <v>0.38269999999999998</v>
      </c>
    </row>
    <row r="215" spans="1:8" x14ac:dyDescent="0.2">
      <c r="A215" s="10">
        <v>144</v>
      </c>
      <c r="B215" s="86">
        <v>0.375</v>
      </c>
      <c r="C215" s="87">
        <v>44554</v>
      </c>
      <c r="D215" s="10">
        <v>1089.29</v>
      </c>
      <c r="E215" s="10">
        <v>787.6</v>
      </c>
      <c r="F215" s="10">
        <v>22.91</v>
      </c>
      <c r="G215" s="10">
        <v>385.9</v>
      </c>
      <c r="H215" s="10">
        <v>0.3846</v>
      </c>
    </row>
    <row r="216" spans="1:8" x14ac:dyDescent="0.2">
      <c r="A216" s="10">
        <v>145</v>
      </c>
      <c r="B216" s="86">
        <v>0.625</v>
      </c>
      <c r="C216" s="87">
        <v>44554</v>
      </c>
      <c r="D216" s="10">
        <v>1087.1600000000001</v>
      </c>
      <c r="E216" s="10">
        <v>826.1</v>
      </c>
      <c r="F216" s="10">
        <v>25.75</v>
      </c>
      <c r="G216" s="10">
        <v>404.8</v>
      </c>
      <c r="H216" s="10">
        <v>0.40489999999999998</v>
      </c>
    </row>
    <row r="217" spans="1:8" x14ac:dyDescent="0.2">
      <c r="A217" s="10">
        <v>146</v>
      </c>
      <c r="B217" s="86">
        <v>0.875</v>
      </c>
      <c r="C217" s="87">
        <v>44554</v>
      </c>
      <c r="D217" s="10">
        <v>1089.31</v>
      </c>
      <c r="E217" s="10">
        <v>829.5</v>
      </c>
      <c r="F217" s="10">
        <v>26.48</v>
      </c>
      <c r="G217" s="10">
        <v>406.5</v>
      </c>
      <c r="H217" s="10">
        <v>0.40679999999999999</v>
      </c>
    </row>
    <row r="218" spans="1:8" x14ac:dyDescent="0.2">
      <c r="A218" s="10">
        <v>147</v>
      </c>
      <c r="B218" s="86">
        <v>0.125</v>
      </c>
      <c r="C218" s="87">
        <v>44555</v>
      </c>
      <c r="D218" s="10">
        <v>1088.26</v>
      </c>
      <c r="E218" s="10">
        <v>788.2</v>
      </c>
      <c r="F218" s="10">
        <v>24.71</v>
      </c>
      <c r="G218" s="10">
        <v>386.2</v>
      </c>
      <c r="H218" s="10">
        <v>0.38550000000000001</v>
      </c>
    </row>
    <row r="219" spans="1:8" x14ac:dyDescent="0.2">
      <c r="A219" s="10">
        <v>148</v>
      </c>
      <c r="B219" s="86">
        <v>0.375</v>
      </c>
      <c r="C219" s="87">
        <v>44555</v>
      </c>
      <c r="D219" s="10">
        <v>1087.55</v>
      </c>
      <c r="E219" s="10">
        <v>787.2</v>
      </c>
      <c r="F219" s="10">
        <v>23.35</v>
      </c>
      <c r="G219" s="10">
        <v>385.7</v>
      </c>
      <c r="H219" s="10">
        <v>0.38450000000000001</v>
      </c>
    </row>
    <row r="220" spans="1:8" x14ac:dyDescent="0.2">
      <c r="A220" s="10">
        <v>149</v>
      </c>
      <c r="B220" s="86">
        <v>0.625</v>
      </c>
      <c r="C220" s="87">
        <v>44555</v>
      </c>
      <c r="D220" s="10">
        <v>1086.23</v>
      </c>
      <c r="E220" s="10">
        <v>824.8</v>
      </c>
      <c r="F220" s="10">
        <v>26.4</v>
      </c>
      <c r="G220" s="10">
        <v>404.1</v>
      </c>
      <c r="H220" s="10">
        <v>0.40439999999999998</v>
      </c>
    </row>
    <row r="221" spans="1:8" x14ac:dyDescent="0.2">
      <c r="A221" s="10">
        <v>150</v>
      </c>
      <c r="B221" s="86">
        <v>0.875</v>
      </c>
      <c r="C221" s="87">
        <v>44555</v>
      </c>
      <c r="D221" s="10">
        <v>1087.78</v>
      </c>
      <c r="E221" s="10">
        <v>830</v>
      </c>
      <c r="F221" s="10">
        <v>27.34</v>
      </c>
      <c r="G221" s="10">
        <v>406.7</v>
      </c>
      <c r="H221" s="10">
        <v>0.40720000000000001</v>
      </c>
    </row>
    <row r="222" spans="1:8" x14ac:dyDescent="0.2">
      <c r="A222" s="10">
        <v>151</v>
      </c>
      <c r="B222" s="86">
        <v>0.125</v>
      </c>
      <c r="C222" s="87">
        <v>44556</v>
      </c>
      <c r="D222" s="10">
        <v>1086.5</v>
      </c>
      <c r="E222" s="10">
        <v>834.3</v>
      </c>
      <c r="F222" s="10">
        <v>25.57</v>
      </c>
      <c r="G222" s="10">
        <v>408.8</v>
      </c>
      <c r="H222" s="10">
        <v>0.40899999999999997</v>
      </c>
    </row>
    <row r="223" spans="1:8" x14ac:dyDescent="0.2">
      <c r="A223" s="10">
        <v>152</v>
      </c>
      <c r="B223" s="86">
        <v>0.375</v>
      </c>
      <c r="C223" s="87">
        <v>44556</v>
      </c>
      <c r="D223" s="10">
        <v>1088.8</v>
      </c>
      <c r="E223" s="10">
        <v>794.5</v>
      </c>
      <c r="F223" s="10">
        <v>24.27</v>
      </c>
      <c r="G223" s="10">
        <v>389.3</v>
      </c>
      <c r="H223" s="10">
        <v>0.38850000000000001</v>
      </c>
    </row>
    <row r="224" spans="1:8" x14ac:dyDescent="0.2">
      <c r="A224" s="10">
        <v>153</v>
      </c>
      <c r="B224" s="86">
        <v>0.625</v>
      </c>
      <c r="C224" s="87">
        <v>44556</v>
      </c>
      <c r="D224" s="10">
        <v>1087.05</v>
      </c>
      <c r="E224" s="10">
        <v>834.4</v>
      </c>
      <c r="F224" s="10">
        <v>27.32</v>
      </c>
      <c r="G224" s="10">
        <v>408.8</v>
      </c>
      <c r="H224" s="10">
        <v>0.40939999999999999</v>
      </c>
    </row>
    <row r="225" spans="1:8" x14ac:dyDescent="0.2">
      <c r="A225" s="10">
        <v>154</v>
      </c>
      <c r="B225" s="86">
        <v>0.875</v>
      </c>
      <c r="C225" s="87">
        <v>44556</v>
      </c>
      <c r="D225" s="10">
        <v>1088.6600000000001</v>
      </c>
      <c r="E225" s="10">
        <v>847.3</v>
      </c>
      <c r="F225" s="10">
        <v>27.56</v>
      </c>
      <c r="G225" s="10">
        <v>415.2</v>
      </c>
      <c r="H225" s="10">
        <v>0.41599999999999998</v>
      </c>
    </row>
    <row r="226" spans="1:8" x14ac:dyDescent="0.2">
      <c r="A226" s="10">
        <v>155</v>
      </c>
      <c r="B226" s="86">
        <v>0.125</v>
      </c>
      <c r="C226" s="87">
        <v>44557</v>
      </c>
      <c r="D226" s="10">
        <v>1087.9000000000001</v>
      </c>
      <c r="E226" s="10">
        <v>851.7</v>
      </c>
      <c r="F226" s="10">
        <v>26.03</v>
      </c>
      <c r="G226" s="10">
        <v>417.3</v>
      </c>
      <c r="H226" s="10">
        <v>0.41789999999999999</v>
      </c>
    </row>
    <row r="227" spans="1:8" x14ac:dyDescent="0.2">
      <c r="A227" s="10">
        <v>156</v>
      </c>
      <c r="B227" s="86">
        <v>0.375</v>
      </c>
      <c r="C227" s="87">
        <v>44557</v>
      </c>
      <c r="D227" s="10">
        <v>1089.1400000000001</v>
      </c>
      <c r="E227" s="10">
        <v>842.8</v>
      </c>
      <c r="F227" s="10">
        <v>24.84</v>
      </c>
      <c r="G227" s="10">
        <v>413</v>
      </c>
      <c r="H227" s="10">
        <v>0.41310000000000002</v>
      </c>
    </row>
    <row r="228" spans="1:8" x14ac:dyDescent="0.2">
      <c r="A228" s="10">
        <v>157</v>
      </c>
      <c r="B228" s="86">
        <v>0.625</v>
      </c>
      <c r="C228" s="87">
        <v>44557</v>
      </c>
      <c r="D228" s="10">
        <v>1088.51</v>
      </c>
      <c r="E228" s="10">
        <v>838.7</v>
      </c>
      <c r="F228" s="10">
        <v>27.28</v>
      </c>
      <c r="G228" s="10">
        <v>411</v>
      </c>
      <c r="H228" s="10">
        <v>0.41160000000000002</v>
      </c>
    </row>
    <row r="229" spans="1:8" x14ac:dyDescent="0.2">
      <c r="A229" s="10">
        <v>158</v>
      </c>
      <c r="B229" s="86">
        <v>0.875</v>
      </c>
      <c r="C229" s="87">
        <v>44557</v>
      </c>
      <c r="D229" s="10">
        <v>1089.3900000000001</v>
      </c>
      <c r="E229" s="10">
        <v>831.9</v>
      </c>
      <c r="F229" s="10">
        <v>28.81</v>
      </c>
      <c r="G229" s="10">
        <v>407.7</v>
      </c>
      <c r="H229" s="10">
        <v>0.40839999999999999</v>
      </c>
    </row>
    <row r="230" spans="1:8" x14ac:dyDescent="0.2">
      <c r="A230" s="10">
        <v>159</v>
      </c>
      <c r="B230" s="86">
        <v>0.125</v>
      </c>
      <c r="C230" s="87">
        <v>44558</v>
      </c>
      <c r="D230" s="10">
        <v>1087.5899999999999</v>
      </c>
      <c r="E230" s="10">
        <v>837.4</v>
      </c>
      <c r="F230" s="10">
        <v>27.29</v>
      </c>
      <c r="G230" s="10">
        <v>410.3</v>
      </c>
      <c r="H230" s="10">
        <v>0.41089999999999999</v>
      </c>
    </row>
    <row r="231" spans="1:8" x14ac:dyDescent="0.2">
      <c r="A231" s="10">
        <v>160</v>
      </c>
      <c r="B231" s="86">
        <v>0.375</v>
      </c>
      <c r="C231" s="87">
        <v>44558</v>
      </c>
      <c r="D231" s="10">
        <v>1087.9000000000001</v>
      </c>
      <c r="E231" s="10">
        <v>845.7</v>
      </c>
      <c r="F231" s="10">
        <v>25.78</v>
      </c>
      <c r="G231" s="10">
        <v>414.4</v>
      </c>
      <c r="H231" s="10">
        <v>0.4148</v>
      </c>
    </row>
    <row r="232" spans="1:8" x14ac:dyDescent="0.2">
      <c r="A232" s="10">
        <v>161</v>
      </c>
      <c r="B232" s="86">
        <v>0.625</v>
      </c>
      <c r="C232" s="87">
        <v>44558</v>
      </c>
      <c r="D232" s="10">
        <v>1087.1099999999999</v>
      </c>
      <c r="E232" s="10">
        <v>839</v>
      </c>
      <c r="F232" s="10">
        <v>28.45</v>
      </c>
      <c r="G232" s="10">
        <v>411.1</v>
      </c>
      <c r="H232" s="10">
        <v>0.41189999999999999</v>
      </c>
    </row>
    <row r="233" spans="1:8" x14ac:dyDescent="0.2">
      <c r="A233" s="10">
        <v>162</v>
      </c>
      <c r="B233" s="86">
        <v>0.875</v>
      </c>
      <c r="C233" s="87">
        <v>44558</v>
      </c>
      <c r="D233" s="10">
        <v>1088.3399999999999</v>
      </c>
      <c r="E233" s="10">
        <v>835.6</v>
      </c>
      <c r="F233" s="10">
        <v>28.64</v>
      </c>
      <c r="G233" s="10">
        <v>409.4</v>
      </c>
      <c r="H233" s="10">
        <v>0.41020000000000001</v>
      </c>
    </row>
    <row r="234" spans="1:8" x14ac:dyDescent="0.2">
      <c r="A234" s="10">
        <v>163</v>
      </c>
      <c r="B234" s="86">
        <v>0.125</v>
      </c>
      <c r="C234" s="87">
        <v>44559</v>
      </c>
      <c r="D234" s="10">
        <v>1085.19</v>
      </c>
      <c r="E234" s="10">
        <v>832.9</v>
      </c>
      <c r="F234" s="10">
        <v>26.52</v>
      </c>
      <c r="G234" s="10">
        <v>408.1</v>
      </c>
      <c r="H234" s="10">
        <v>0.40849999999999997</v>
      </c>
    </row>
    <row r="235" spans="1:8" x14ac:dyDescent="0.2">
      <c r="A235" s="10">
        <v>164</v>
      </c>
      <c r="B235" s="86">
        <v>0.375</v>
      </c>
      <c r="C235" s="87">
        <v>44559</v>
      </c>
      <c r="D235" s="10">
        <v>1085.6099999999999</v>
      </c>
      <c r="E235" s="10">
        <v>834.8</v>
      </c>
      <c r="F235" s="10">
        <v>25.79</v>
      </c>
      <c r="G235" s="10">
        <v>409.1</v>
      </c>
      <c r="H235" s="10">
        <v>0.4093</v>
      </c>
    </row>
    <row r="236" spans="1:8" x14ac:dyDescent="0.2">
      <c r="A236" s="10">
        <v>165</v>
      </c>
      <c r="B236" s="86">
        <v>0.625</v>
      </c>
      <c r="C236" s="87">
        <v>44559</v>
      </c>
      <c r="D236" s="10">
        <v>1085.8</v>
      </c>
      <c r="E236" s="10">
        <v>831.7</v>
      </c>
      <c r="F236" s="10">
        <v>28.55</v>
      </c>
      <c r="G236" s="10">
        <v>407.5</v>
      </c>
      <c r="H236" s="10">
        <v>0.40820000000000001</v>
      </c>
    </row>
    <row r="237" spans="1:8" x14ac:dyDescent="0.2">
      <c r="A237" s="10">
        <v>166</v>
      </c>
      <c r="B237" s="86">
        <v>0.875</v>
      </c>
      <c r="C237" s="87">
        <v>44559</v>
      </c>
      <c r="D237" s="10">
        <v>1087.2</v>
      </c>
      <c r="E237" s="10">
        <v>826.2</v>
      </c>
      <c r="F237" s="10">
        <v>28.77</v>
      </c>
      <c r="G237" s="10">
        <v>404.8</v>
      </c>
      <c r="H237" s="10">
        <v>0.40550000000000003</v>
      </c>
    </row>
    <row r="238" spans="1:8" x14ac:dyDescent="0.2">
      <c r="A238" s="10">
        <v>167</v>
      </c>
      <c r="B238" s="86">
        <v>0.125</v>
      </c>
      <c r="C238" s="87">
        <v>44560</v>
      </c>
      <c r="D238" s="10">
        <v>1082.8399999999999</v>
      </c>
      <c r="E238" s="10">
        <v>826</v>
      </c>
      <c r="F238" s="10">
        <v>26.3</v>
      </c>
      <c r="G238" s="10">
        <v>404.7</v>
      </c>
      <c r="H238" s="10">
        <v>0.40500000000000003</v>
      </c>
    </row>
    <row r="239" spans="1:8" x14ac:dyDescent="0.2">
      <c r="A239" s="10">
        <v>168</v>
      </c>
      <c r="B239" s="86">
        <v>0.375</v>
      </c>
      <c r="C239" s="87">
        <v>44560</v>
      </c>
      <c r="D239" s="10">
        <v>1083.4100000000001</v>
      </c>
      <c r="E239" s="10">
        <v>831.5</v>
      </c>
      <c r="F239" s="10">
        <v>25.2</v>
      </c>
      <c r="G239" s="10">
        <v>407.4</v>
      </c>
      <c r="H239" s="10">
        <v>0.40749999999999997</v>
      </c>
    </row>
    <row r="240" spans="1:8" x14ac:dyDescent="0.2">
      <c r="A240" s="10">
        <v>169</v>
      </c>
      <c r="B240" s="86">
        <v>0.625</v>
      </c>
      <c r="C240" s="87">
        <v>44560</v>
      </c>
      <c r="D240" s="10">
        <v>1081.95</v>
      </c>
      <c r="E240" s="10">
        <v>831.1</v>
      </c>
      <c r="F240" s="10">
        <v>27.85</v>
      </c>
      <c r="G240" s="10">
        <v>407.3</v>
      </c>
      <c r="H240" s="10">
        <v>0.40789999999999998</v>
      </c>
    </row>
    <row r="241" spans="1:9" x14ac:dyDescent="0.2">
      <c r="A241" s="10">
        <v>170</v>
      </c>
      <c r="B241" s="86">
        <v>0.875</v>
      </c>
      <c r="C241" s="87">
        <v>44560</v>
      </c>
      <c r="D241" s="10">
        <v>1082.08</v>
      </c>
      <c r="E241" s="10">
        <v>826.6</v>
      </c>
      <c r="F241" s="10">
        <v>28.49</v>
      </c>
      <c r="G241" s="10">
        <v>405</v>
      </c>
      <c r="H241" s="10">
        <v>0.40560000000000002</v>
      </c>
    </row>
    <row r="242" spans="1:9" x14ac:dyDescent="0.2">
      <c r="A242" s="10">
        <v>171</v>
      </c>
      <c r="B242" s="86">
        <v>0.125</v>
      </c>
      <c r="C242" s="87">
        <v>44561</v>
      </c>
      <c r="D242" s="10">
        <v>1079.6600000000001</v>
      </c>
      <c r="E242" s="10">
        <v>826</v>
      </c>
      <c r="F242" s="10">
        <v>26.1</v>
      </c>
      <c r="G242" s="10">
        <v>404.7</v>
      </c>
      <c r="H242" s="10">
        <v>0.40489999999999998</v>
      </c>
    </row>
    <row r="243" spans="1:9" x14ac:dyDescent="0.2">
      <c r="A243" s="10">
        <v>172</v>
      </c>
      <c r="B243" s="86">
        <v>0.375</v>
      </c>
      <c r="C243" s="87">
        <v>44561</v>
      </c>
      <c r="D243" s="10">
        <v>1081.23</v>
      </c>
      <c r="E243" s="10">
        <v>793.5</v>
      </c>
      <c r="F243" s="10">
        <v>24.52</v>
      </c>
      <c r="G243" s="10">
        <v>388.8</v>
      </c>
      <c r="H243" s="10">
        <v>0.3881</v>
      </c>
    </row>
    <row r="244" spans="1:9" x14ac:dyDescent="0.2">
      <c r="A244" s="10">
        <v>173</v>
      </c>
      <c r="B244" s="86">
        <v>0.625</v>
      </c>
      <c r="C244" s="87">
        <v>44561</v>
      </c>
      <c r="D244" s="10">
        <v>1080.48</v>
      </c>
      <c r="E244" s="10">
        <v>833.1</v>
      </c>
      <c r="F244" s="10">
        <v>27.41</v>
      </c>
      <c r="G244" s="10">
        <v>408.2</v>
      </c>
      <c r="H244" s="10">
        <v>0.4088</v>
      </c>
    </row>
    <row r="245" spans="1:9" ht="15" thickBot="1" x14ac:dyDescent="0.25">
      <c r="A245" s="10">
        <v>174</v>
      </c>
      <c r="B245" s="86">
        <v>0.875</v>
      </c>
      <c r="C245" s="87">
        <v>44561</v>
      </c>
      <c r="D245" s="10">
        <v>1081.47</v>
      </c>
      <c r="E245" s="10">
        <v>832.2</v>
      </c>
      <c r="F245" s="10">
        <v>27.33</v>
      </c>
      <c r="G245" s="10">
        <v>407.8</v>
      </c>
      <c r="H245" s="10">
        <v>0.4083</v>
      </c>
    </row>
    <row r="246" spans="1:9" ht="15" thickBot="1" x14ac:dyDescent="0.25">
      <c r="A246" s="10">
        <v>175</v>
      </c>
      <c r="B246" s="86">
        <v>0.125</v>
      </c>
      <c r="C246" s="87">
        <v>44562</v>
      </c>
      <c r="D246" s="10">
        <v>1081.3</v>
      </c>
      <c r="E246" s="10">
        <v>788.1</v>
      </c>
      <c r="F246" s="10">
        <v>24.98</v>
      </c>
      <c r="G246" s="10">
        <v>386.2</v>
      </c>
      <c r="H246" s="10">
        <v>0.38550000000000001</v>
      </c>
      <c r="I246" s="74">
        <v>0</v>
      </c>
    </row>
    <row r="247" spans="1:9" ht="15" thickBot="1" x14ac:dyDescent="0.25">
      <c r="A247" s="10">
        <v>176</v>
      </c>
      <c r="B247" s="86">
        <v>0.375</v>
      </c>
      <c r="C247" s="87">
        <v>44562</v>
      </c>
      <c r="D247" s="10">
        <v>1083.51</v>
      </c>
      <c r="E247" s="10">
        <v>792.2</v>
      </c>
      <c r="F247" s="10">
        <v>23.09</v>
      </c>
      <c r="G247" s="10">
        <v>388.2</v>
      </c>
      <c r="H247" s="10">
        <v>0.38690000000000002</v>
      </c>
      <c r="I247" s="74">
        <v>0</v>
      </c>
    </row>
    <row r="248" spans="1:9" ht="15" thickBot="1" x14ac:dyDescent="0.25">
      <c r="A248" s="10">
        <v>177</v>
      </c>
      <c r="B248" s="86">
        <v>0.625</v>
      </c>
      <c r="C248" s="87">
        <v>44562</v>
      </c>
      <c r="D248" s="10">
        <v>1082.27</v>
      </c>
      <c r="E248" s="10">
        <v>835.4</v>
      </c>
      <c r="F248" s="10">
        <v>25.48</v>
      </c>
      <c r="G248" s="10">
        <v>409.4</v>
      </c>
      <c r="H248" s="10">
        <v>0.40949999999999998</v>
      </c>
      <c r="I248" s="74">
        <v>0</v>
      </c>
    </row>
    <row r="249" spans="1:9" ht="15" thickBot="1" x14ac:dyDescent="0.25">
      <c r="A249" s="10">
        <v>178</v>
      </c>
      <c r="B249" s="86">
        <v>0.875</v>
      </c>
      <c r="C249" s="87">
        <v>44562</v>
      </c>
      <c r="D249" s="10">
        <v>1083.23</v>
      </c>
      <c r="E249" s="10">
        <v>837.2</v>
      </c>
      <c r="F249" s="10">
        <v>25.93</v>
      </c>
      <c r="G249" s="10">
        <v>410.2</v>
      </c>
      <c r="H249" s="10">
        <v>0.41060000000000002</v>
      </c>
      <c r="I249" s="74">
        <v>0</v>
      </c>
    </row>
    <row r="250" spans="1:9" ht="15" thickBot="1" x14ac:dyDescent="0.25">
      <c r="A250" s="10">
        <v>179</v>
      </c>
      <c r="B250" s="86">
        <v>0.125</v>
      </c>
      <c r="C250" s="87">
        <v>44563</v>
      </c>
      <c r="D250" s="10">
        <v>1081.78</v>
      </c>
      <c r="E250" s="10">
        <v>793.4</v>
      </c>
      <c r="F250" s="10">
        <v>23.65</v>
      </c>
      <c r="G250" s="10">
        <v>388.7</v>
      </c>
      <c r="H250" s="10">
        <v>0.38769999999999999</v>
      </c>
      <c r="I250" s="74">
        <v>0</v>
      </c>
    </row>
    <row r="251" spans="1:9" ht="15" thickBot="1" x14ac:dyDescent="0.25">
      <c r="A251" s="10">
        <v>180</v>
      </c>
      <c r="B251" s="86">
        <v>0.375</v>
      </c>
      <c r="C251" s="87">
        <v>44563</v>
      </c>
      <c r="D251" s="10">
        <v>1083.1099999999999</v>
      </c>
      <c r="E251" s="10">
        <v>795.8</v>
      </c>
      <c r="F251" s="10">
        <v>21.93</v>
      </c>
      <c r="G251" s="10">
        <v>389.9</v>
      </c>
      <c r="H251" s="10">
        <v>0.38819999999999999</v>
      </c>
      <c r="I251" s="74">
        <v>0</v>
      </c>
    </row>
    <row r="252" spans="1:9" ht="15" thickBot="1" x14ac:dyDescent="0.25">
      <c r="A252" s="10">
        <v>181</v>
      </c>
      <c r="B252" s="86">
        <v>0.625</v>
      </c>
      <c r="C252" s="87">
        <v>44563</v>
      </c>
      <c r="D252" s="10">
        <v>1081.1300000000001</v>
      </c>
      <c r="E252" s="10">
        <v>794.1</v>
      </c>
      <c r="F252" s="10">
        <v>24.58</v>
      </c>
      <c r="G252" s="10">
        <v>389.1</v>
      </c>
      <c r="H252" s="10">
        <v>0.38840000000000002</v>
      </c>
      <c r="I252" s="74">
        <v>0</v>
      </c>
    </row>
    <row r="253" spans="1:9" ht="15" thickBot="1" x14ac:dyDescent="0.25">
      <c r="A253" s="10">
        <v>182</v>
      </c>
      <c r="B253" s="86">
        <v>0.875</v>
      </c>
      <c r="C253" s="87">
        <v>44563</v>
      </c>
      <c r="D253" s="10">
        <v>1082.05</v>
      </c>
      <c r="E253" s="10">
        <v>836.4</v>
      </c>
      <c r="F253" s="10">
        <v>25.97</v>
      </c>
      <c r="G253" s="10">
        <v>409.8</v>
      </c>
      <c r="H253" s="10">
        <v>0.41020000000000001</v>
      </c>
      <c r="I253" s="74">
        <v>0</v>
      </c>
    </row>
    <row r="254" spans="1:9" ht="15" thickBot="1" x14ac:dyDescent="0.25">
      <c r="A254" s="10">
        <v>183</v>
      </c>
      <c r="B254" s="86">
        <v>0.125</v>
      </c>
      <c r="C254" s="87">
        <v>44564</v>
      </c>
      <c r="D254" s="10">
        <v>1080.6300000000001</v>
      </c>
      <c r="E254" s="10">
        <v>793.3</v>
      </c>
      <c r="F254" s="10">
        <v>24.18</v>
      </c>
      <c r="G254" s="10">
        <v>388.7</v>
      </c>
      <c r="H254" s="10">
        <v>0.38790000000000002</v>
      </c>
      <c r="I254" s="74">
        <v>0</v>
      </c>
    </row>
    <row r="255" spans="1:9" ht="15" thickBot="1" x14ac:dyDescent="0.25">
      <c r="A255" s="10">
        <v>184</v>
      </c>
      <c r="B255" s="86">
        <v>0.375</v>
      </c>
      <c r="C255" s="87">
        <v>44564</v>
      </c>
      <c r="D255" s="10">
        <v>1081.6500000000001</v>
      </c>
      <c r="E255" s="10">
        <v>802.9</v>
      </c>
      <c r="F255" s="10">
        <v>22.96</v>
      </c>
      <c r="G255" s="10">
        <v>393.4</v>
      </c>
      <c r="H255" s="10">
        <v>0.39229999999999998</v>
      </c>
      <c r="I255" s="74">
        <v>0</v>
      </c>
    </row>
    <row r="256" spans="1:9" ht="15" thickBot="1" x14ac:dyDescent="0.25">
      <c r="A256" s="10">
        <v>185</v>
      </c>
      <c r="B256" s="86">
        <v>0.625</v>
      </c>
      <c r="C256" s="87">
        <v>44564</v>
      </c>
      <c r="D256" s="10">
        <v>1081.19</v>
      </c>
      <c r="E256" s="10">
        <v>838.3</v>
      </c>
      <c r="F256" s="10">
        <v>25.64</v>
      </c>
      <c r="G256" s="10">
        <v>410.7</v>
      </c>
      <c r="H256" s="10">
        <v>0.41099999999999998</v>
      </c>
      <c r="I256" s="74">
        <v>0</v>
      </c>
    </row>
    <row r="257" spans="1:9" ht="15" thickBot="1" x14ac:dyDescent="0.25">
      <c r="A257" s="10">
        <v>186</v>
      </c>
      <c r="B257" s="86">
        <v>0.875</v>
      </c>
      <c r="C257" s="87">
        <v>44564</v>
      </c>
      <c r="D257" s="10">
        <v>1082.57</v>
      </c>
      <c r="E257" s="10">
        <v>837.6</v>
      </c>
      <c r="F257" s="10">
        <v>26.7</v>
      </c>
      <c r="G257" s="10">
        <v>410.4</v>
      </c>
      <c r="H257" s="10">
        <v>0.41089999999999999</v>
      </c>
      <c r="I257" s="74">
        <v>0</v>
      </c>
    </row>
    <row r="258" spans="1:9" ht="15" thickBot="1" x14ac:dyDescent="0.25">
      <c r="A258" s="10">
        <v>187</v>
      </c>
      <c r="B258" s="86">
        <v>0.125</v>
      </c>
      <c r="C258" s="87">
        <v>44565</v>
      </c>
      <c r="D258" s="10">
        <v>1084.02</v>
      </c>
      <c r="E258" s="10">
        <v>793.2</v>
      </c>
      <c r="F258" s="10">
        <v>24.7</v>
      </c>
      <c r="G258" s="10">
        <v>388.7</v>
      </c>
      <c r="H258" s="10">
        <v>0.38800000000000001</v>
      </c>
      <c r="I258" s="74">
        <v>0</v>
      </c>
    </row>
    <row r="259" spans="1:9" ht="15" thickBot="1" x14ac:dyDescent="0.25">
      <c r="A259" s="10">
        <v>188</v>
      </c>
      <c r="B259" s="86">
        <v>0.375</v>
      </c>
      <c r="C259" s="87">
        <v>44565</v>
      </c>
      <c r="D259" s="10">
        <v>1085.52</v>
      </c>
      <c r="E259" s="10">
        <v>799.8</v>
      </c>
      <c r="F259" s="10">
        <v>23.21</v>
      </c>
      <c r="G259" s="10">
        <v>391.9</v>
      </c>
      <c r="H259" s="10">
        <v>0.39079999999999998</v>
      </c>
      <c r="I259" s="74">
        <v>0</v>
      </c>
    </row>
    <row r="260" spans="1:9" ht="15" thickBot="1" x14ac:dyDescent="0.25">
      <c r="A260" s="10">
        <v>189</v>
      </c>
      <c r="B260" s="86">
        <v>0.625</v>
      </c>
      <c r="C260" s="87">
        <v>44565</v>
      </c>
      <c r="D260" s="10">
        <v>1083.57</v>
      </c>
      <c r="E260" s="10">
        <v>835.9</v>
      </c>
      <c r="F260" s="10">
        <v>26</v>
      </c>
      <c r="G260" s="10">
        <v>409.6</v>
      </c>
      <c r="H260" s="10">
        <v>0.40989999999999999</v>
      </c>
      <c r="I260" s="74">
        <v>0</v>
      </c>
    </row>
    <row r="261" spans="1:9" ht="15" thickBot="1" x14ac:dyDescent="0.25">
      <c r="A261" s="10">
        <v>190</v>
      </c>
      <c r="B261" s="86">
        <v>0.875</v>
      </c>
      <c r="C261" s="87">
        <v>44565</v>
      </c>
      <c r="D261" s="10">
        <v>1085.3</v>
      </c>
      <c r="E261" s="10">
        <v>836.4</v>
      </c>
      <c r="F261" s="10">
        <v>27.29</v>
      </c>
      <c r="G261" s="10">
        <v>409.8</v>
      </c>
      <c r="H261" s="10">
        <v>0.41039999999999999</v>
      </c>
      <c r="I261" s="74">
        <v>0</v>
      </c>
    </row>
    <row r="262" spans="1:9" ht="15" thickBot="1" x14ac:dyDescent="0.25">
      <c r="A262" s="10">
        <v>191</v>
      </c>
      <c r="B262" s="86">
        <v>0.125</v>
      </c>
      <c r="C262" s="87">
        <v>44566</v>
      </c>
      <c r="D262" s="10">
        <v>1084.2</v>
      </c>
      <c r="E262" s="10">
        <v>835.3</v>
      </c>
      <c r="F262" s="10">
        <v>25.21</v>
      </c>
      <c r="G262" s="10">
        <v>409.3</v>
      </c>
      <c r="H262" s="10">
        <v>0.40939999999999999</v>
      </c>
      <c r="I262" s="74">
        <v>0</v>
      </c>
    </row>
    <row r="263" spans="1:9" ht="15" thickBot="1" x14ac:dyDescent="0.25">
      <c r="A263" s="10">
        <v>192</v>
      </c>
      <c r="B263" s="86">
        <v>0.375</v>
      </c>
      <c r="C263" s="87">
        <v>44566</v>
      </c>
      <c r="D263" s="10">
        <v>1083.23</v>
      </c>
      <c r="E263" s="10">
        <v>799.8</v>
      </c>
      <c r="F263" s="10">
        <v>23.34</v>
      </c>
      <c r="G263" s="10">
        <v>391.9</v>
      </c>
      <c r="H263" s="10">
        <v>0.39090000000000003</v>
      </c>
      <c r="I263" s="74">
        <v>0</v>
      </c>
    </row>
    <row r="264" spans="1:9" ht="15" thickBot="1" x14ac:dyDescent="0.25">
      <c r="A264" s="10">
        <v>193</v>
      </c>
      <c r="B264" s="86">
        <v>0.625</v>
      </c>
      <c r="C264" s="87">
        <v>44566</v>
      </c>
      <c r="D264" s="10">
        <v>1080.99</v>
      </c>
      <c r="E264" s="10">
        <v>836.6</v>
      </c>
      <c r="F264" s="10">
        <v>25.83</v>
      </c>
      <c r="G264" s="10">
        <v>409.9</v>
      </c>
      <c r="H264" s="10">
        <v>0.41020000000000001</v>
      </c>
      <c r="I264" s="74">
        <v>0</v>
      </c>
    </row>
    <row r="265" spans="1:9" ht="15" thickBot="1" x14ac:dyDescent="0.25">
      <c r="A265" s="10">
        <v>194</v>
      </c>
      <c r="B265" s="86">
        <v>0.875</v>
      </c>
      <c r="C265" s="87">
        <v>44566</v>
      </c>
      <c r="D265" s="10">
        <v>1082.19</v>
      </c>
      <c r="E265" s="10">
        <v>837.1</v>
      </c>
      <c r="F265" s="10">
        <v>27.04</v>
      </c>
      <c r="G265" s="10">
        <v>410.2</v>
      </c>
      <c r="H265" s="10">
        <v>0.41070000000000001</v>
      </c>
      <c r="I265" s="74">
        <v>0</v>
      </c>
    </row>
    <row r="266" spans="1:9" ht="15" thickBot="1" x14ac:dyDescent="0.25">
      <c r="A266" s="10">
        <v>195</v>
      </c>
      <c r="B266" s="86">
        <v>0.125</v>
      </c>
      <c r="C266" s="87">
        <v>44567</v>
      </c>
      <c r="D266" s="10">
        <v>1079.8</v>
      </c>
      <c r="E266" s="10">
        <v>840.3</v>
      </c>
      <c r="F266" s="10">
        <v>25.35</v>
      </c>
      <c r="G266" s="10">
        <v>411.7</v>
      </c>
      <c r="H266" s="10">
        <v>0.41199999999999998</v>
      </c>
      <c r="I266" s="74">
        <v>0</v>
      </c>
    </row>
    <row r="267" spans="1:9" ht="15" thickBot="1" x14ac:dyDescent="0.25">
      <c r="A267" s="10">
        <v>196</v>
      </c>
      <c r="B267" s="86">
        <v>0.375</v>
      </c>
      <c r="C267" s="87">
        <v>44567</v>
      </c>
      <c r="D267" s="10">
        <v>1081.31</v>
      </c>
      <c r="E267" s="10">
        <v>845</v>
      </c>
      <c r="F267" s="10">
        <v>24.33</v>
      </c>
      <c r="G267" s="10">
        <v>414.1</v>
      </c>
      <c r="H267" s="10">
        <v>0.41410000000000002</v>
      </c>
      <c r="I267" s="74">
        <v>0</v>
      </c>
    </row>
    <row r="268" spans="1:9" ht="15" thickBot="1" x14ac:dyDescent="0.25">
      <c r="A268" s="10">
        <v>197</v>
      </c>
      <c r="B268" s="86">
        <v>0.625</v>
      </c>
      <c r="C268" s="87">
        <v>44567</v>
      </c>
      <c r="D268" s="10">
        <v>1080.3800000000001</v>
      </c>
      <c r="E268" s="10">
        <v>839.8</v>
      </c>
      <c r="F268" s="10">
        <v>26.95</v>
      </c>
      <c r="G268" s="10">
        <v>411.5</v>
      </c>
      <c r="H268" s="10">
        <v>0.41210000000000002</v>
      </c>
      <c r="I268" s="74">
        <v>0</v>
      </c>
    </row>
    <row r="269" spans="1:9" ht="15" thickBot="1" x14ac:dyDescent="0.25">
      <c r="A269" s="10">
        <v>198</v>
      </c>
      <c r="B269" s="86">
        <v>0.875</v>
      </c>
      <c r="C269" s="87">
        <v>44567</v>
      </c>
      <c r="D269" s="10">
        <v>1081.4000000000001</v>
      </c>
      <c r="E269" s="10">
        <v>839.7</v>
      </c>
      <c r="F269" s="10">
        <v>27.88</v>
      </c>
      <c r="G269" s="10">
        <v>411.5</v>
      </c>
      <c r="H269" s="10">
        <v>0.41220000000000001</v>
      </c>
      <c r="I269" s="74">
        <v>0</v>
      </c>
    </row>
    <row r="270" spans="1:9" ht="15" thickBot="1" x14ac:dyDescent="0.25">
      <c r="A270" s="10">
        <v>199</v>
      </c>
      <c r="B270" s="86">
        <v>0.125</v>
      </c>
      <c r="C270" s="87">
        <v>44568</v>
      </c>
      <c r="D270" s="10">
        <v>1081.9000000000001</v>
      </c>
      <c r="E270" s="10">
        <v>836.9</v>
      </c>
      <c r="F270" s="10">
        <v>25.89</v>
      </c>
      <c r="G270" s="10">
        <v>410.1</v>
      </c>
      <c r="H270" s="10">
        <v>0.41039999999999999</v>
      </c>
      <c r="I270" s="74">
        <v>0</v>
      </c>
    </row>
    <row r="271" spans="1:9" ht="15" thickBot="1" x14ac:dyDescent="0.25">
      <c r="A271" s="10">
        <v>200</v>
      </c>
      <c r="B271" s="86">
        <v>0.375</v>
      </c>
      <c r="C271" s="87">
        <v>44568</v>
      </c>
      <c r="D271" s="10">
        <v>1082.07</v>
      </c>
      <c r="E271" s="10">
        <v>838.1</v>
      </c>
      <c r="F271" s="10">
        <v>24.29</v>
      </c>
      <c r="G271" s="10">
        <v>410.7</v>
      </c>
      <c r="H271" s="10">
        <v>0.41049999999999998</v>
      </c>
      <c r="I271" s="74">
        <v>0</v>
      </c>
    </row>
    <row r="272" spans="1:9" ht="15" thickBot="1" x14ac:dyDescent="0.25">
      <c r="A272" s="10">
        <v>201</v>
      </c>
      <c r="B272" s="86">
        <v>0.625</v>
      </c>
      <c r="C272" s="87">
        <v>44568</v>
      </c>
      <c r="D272" s="10">
        <v>1079.68</v>
      </c>
      <c r="E272" s="10">
        <v>836</v>
      </c>
      <c r="F272" s="10">
        <v>26.75</v>
      </c>
      <c r="G272" s="10">
        <v>409.6</v>
      </c>
      <c r="H272" s="10">
        <v>0.41010000000000002</v>
      </c>
      <c r="I272" s="74">
        <v>0</v>
      </c>
    </row>
    <row r="273" spans="1:9" ht="15" thickBot="1" x14ac:dyDescent="0.25">
      <c r="A273" s="10">
        <v>202</v>
      </c>
      <c r="B273" s="86">
        <v>0.875</v>
      </c>
      <c r="C273" s="87">
        <v>44568</v>
      </c>
      <c r="D273" s="10">
        <v>1080</v>
      </c>
      <c r="E273" s="10">
        <v>837.1</v>
      </c>
      <c r="F273" s="10">
        <v>27.9</v>
      </c>
      <c r="G273" s="10">
        <v>410.2</v>
      </c>
      <c r="H273" s="10">
        <v>0.41089999999999999</v>
      </c>
      <c r="I273" s="74">
        <v>0</v>
      </c>
    </row>
    <row r="274" spans="1:9" ht="15" thickBot="1" x14ac:dyDescent="0.25">
      <c r="A274" s="10">
        <v>203</v>
      </c>
      <c r="B274" s="86">
        <v>0.125</v>
      </c>
      <c r="C274" s="87">
        <v>44569</v>
      </c>
      <c r="D274" s="10">
        <v>1077.51</v>
      </c>
      <c r="E274" s="10">
        <v>838.8</v>
      </c>
      <c r="F274" s="10">
        <v>26.34</v>
      </c>
      <c r="G274" s="10">
        <v>411</v>
      </c>
      <c r="H274" s="10">
        <v>0.41149999999999998</v>
      </c>
      <c r="I274" s="74">
        <v>0</v>
      </c>
    </row>
    <row r="275" spans="1:9" ht="15" thickBot="1" x14ac:dyDescent="0.25">
      <c r="A275" s="10">
        <v>204</v>
      </c>
      <c r="B275" s="86">
        <v>0.375</v>
      </c>
      <c r="C275" s="87">
        <v>44569</v>
      </c>
      <c r="D275" s="10">
        <v>1076.97</v>
      </c>
      <c r="E275" s="10">
        <v>838.9</v>
      </c>
      <c r="F275" s="10">
        <v>25.04</v>
      </c>
      <c r="G275" s="10">
        <v>411.1</v>
      </c>
      <c r="H275" s="10">
        <v>0.41120000000000001</v>
      </c>
      <c r="I275" s="74">
        <v>0</v>
      </c>
    </row>
    <row r="276" spans="1:9" ht="15" thickBot="1" x14ac:dyDescent="0.25">
      <c r="A276" s="10">
        <v>205</v>
      </c>
      <c r="B276" s="86">
        <v>0.625</v>
      </c>
      <c r="C276" s="87">
        <v>44569</v>
      </c>
      <c r="D276" s="10">
        <v>1077.1600000000001</v>
      </c>
      <c r="E276" s="10">
        <v>836.9</v>
      </c>
      <c r="F276" s="10">
        <v>27.45</v>
      </c>
      <c r="G276" s="10">
        <v>410.1</v>
      </c>
      <c r="H276" s="10">
        <v>0.41070000000000001</v>
      </c>
      <c r="I276" s="74">
        <v>0</v>
      </c>
    </row>
    <row r="277" spans="1:9" x14ac:dyDescent="0.2">
      <c r="A277" s="10">
        <v>206</v>
      </c>
      <c r="B277" s="86">
        <v>0.875</v>
      </c>
      <c r="C277" s="87">
        <v>44569</v>
      </c>
      <c r="D277" s="10">
        <v>1080.19</v>
      </c>
      <c r="E277" s="10">
        <v>835.5</v>
      </c>
      <c r="F277" s="10">
        <v>27.04</v>
      </c>
      <c r="G277" s="10">
        <v>409.4</v>
      </c>
      <c r="H277" s="10">
        <v>0.40989999999999999</v>
      </c>
    </row>
    <row r="278" spans="1:9" x14ac:dyDescent="0.2">
      <c r="A278" s="10">
        <v>207</v>
      </c>
      <c r="B278" s="86">
        <v>0.125</v>
      </c>
      <c r="C278" s="87">
        <v>44570</v>
      </c>
      <c r="D278" s="10">
        <v>1080.98</v>
      </c>
      <c r="E278" s="10">
        <v>794.4</v>
      </c>
      <c r="F278" s="10">
        <v>24.37</v>
      </c>
      <c r="G278" s="10">
        <v>389.3</v>
      </c>
      <c r="H278" s="10">
        <v>0.38850000000000001</v>
      </c>
    </row>
    <row r="279" spans="1:9" x14ac:dyDescent="0.2">
      <c r="A279" s="10">
        <v>208</v>
      </c>
      <c r="B279" s="86">
        <v>0.375</v>
      </c>
      <c r="C279" s="87">
        <v>44570</v>
      </c>
      <c r="D279" s="10">
        <v>1082.82</v>
      </c>
      <c r="E279" s="10">
        <v>799.2</v>
      </c>
      <c r="F279" s="10">
        <v>22.36</v>
      </c>
      <c r="G279" s="10">
        <v>391.6</v>
      </c>
      <c r="H279" s="10">
        <v>0.3901</v>
      </c>
    </row>
    <row r="280" spans="1:9" x14ac:dyDescent="0.2">
      <c r="A280" s="10">
        <v>209</v>
      </c>
      <c r="B280" s="86">
        <v>0.625</v>
      </c>
      <c r="C280" s="87">
        <v>44570</v>
      </c>
      <c r="D280" s="10">
        <v>1080.83</v>
      </c>
      <c r="E280" s="10">
        <v>798</v>
      </c>
      <c r="F280" s="10">
        <v>24.16</v>
      </c>
      <c r="G280" s="10">
        <v>391</v>
      </c>
      <c r="H280" s="10">
        <v>0.39019999999999999</v>
      </c>
    </row>
    <row r="281" spans="1:9" x14ac:dyDescent="0.2">
      <c r="A281" s="10">
        <v>210</v>
      </c>
      <c r="B281" s="86">
        <v>0.875</v>
      </c>
      <c r="C281" s="87">
        <v>44570</v>
      </c>
      <c r="D281" s="10">
        <v>1082.31</v>
      </c>
      <c r="E281" s="10">
        <v>845.2</v>
      </c>
      <c r="F281" s="10">
        <v>24.33</v>
      </c>
      <c r="G281" s="10">
        <v>414.2</v>
      </c>
      <c r="H281" s="10">
        <v>0.41420000000000001</v>
      </c>
    </row>
    <row r="282" spans="1:9" x14ac:dyDescent="0.2">
      <c r="A282" s="10">
        <v>211</v>
      </c>
      <c r="B282" s="86">
        <v>0.125</v>
      </c>
      <c r="C282" s="87">
        <v>44571</v>
      </c>
      <c r="D282" s="10">
        <v>1083.07</v>
      </c>
      <c r="E282" s="10">
        <v>807.2</v>
      </c>
      <c r="F282" s="10">
        <v>22.7</v>
      </c>
      <c r="G282" s="10">
        <v>395.5</v>
      </c>
      <c r="H282" s="10">
        <v>0.39429999999999998</v>
      </c>
    </row>
    <row r="283" spans="1:9" x14ac:dyDescent="0.2">
      <c r="A283" s="10">
        <v>212</v>
      </c>
      <c r="B283" s="86">
        <v>0.375</v>
      </c>
      <c r="C283" s="87">
        <v>44571</v>
      </c>
      <c r="D283" s="10">
        <v>1084.6500000000001</v>
      </c>
      <c r="E283" s="10">
        <v>811.5</v>
      </c>
      <c r="F283" s="10">
        <v>21.37</v>
      </c>
      <c r="G283" s="10">
        <v>397.6</v>
      </c>
      <c r="H283" s="10">
        <v>0.39589999999999997</v>
      </c>
    </row>
    <row r="284" spans="1:9" x14ac:dyDescent="0.2">
      <c r="A284" s="10">
        <v>213</v>
      </c>
      <c r="B284" s="86">
        <v>0.625</v>
      </c>
      <c r="C284" s="87">
        <v>44571</v>
      </c>
      <c r="D284" s="10">
        <v>1081.68</v>
      </c>
      <c r="E284" s="10">
        <v>808.9</v>
      </c>
      <c r="F284" s="10">
        <v>23.39</v>
      </c>
      <c r="G284" s="10">
        <v>396.4</v>
      </c>
      <c r="H284" s="10">
        <v>0.39550000000000002</v>
      </c>
    </row>
    <row r="285" spans="1:9" x14ac:dyDescent="0.2">
      <c r="A285" s="10">
        <v>214</v>
      </c>
      <c r="B285" s="86">
        <v>0.875</v>
      </c>
      <c r="C285" s="87">
        <v>44571</v>
      </c>
      <c r="D285" s="10">
        <v>1081.98</v>
      </c>
      <c r="E285" s="10">
        <v>846.4</v>
      </c>
      <c r="F285" s="10">
        <v>24.27</v>
      </c>
      <c r="G285" s="10">
        <v>414.7</v>
      </c>
      <c r="H285" s="10">
        <v>0.41470000000000001</v>
      </c>
    </row>
    <row r="286" spans="1:9" x14ac:dyDescent="0.2">
      <c r="A286" s="10">
        <v>215</v>
      </c>
      <c r="B286" s="86">
        <v>0.125</v>
      </c>
      <c r="C286" s="87">
        <v>44572</v>
      </c>
      <c r="D286" s="10">
        <v>1080.3900000000001</v>
      </c>
      <c r="E286" s="10">
        <v>807</v>
      </c>
      <c r="F286" s="10">
        <v>23.02</v>
      </c>
      <c r="G286" s="10">
        <v>395.4</v>
      </c>
      <c r="H286" s="10">
        <v>0.39429999999999998</v>
      </c>
    </row>
    <row r="287" spans="1:9" x14ac:dyDescent="0.2">
      <c r="A287" s="10">
        <v>216</v>
      </c>
      <c r="B287" s="86">
        <v>0.375</v>
      </c>
      <c r="C287" s="87">
        <v>44572</v>
      </c>
      <c r="D287" s="10">
        <v>1080.8</v>
      </c>
      <c r="E287" s="10">
        <v>808.8</v>
      </c>
      <c r="F287" s="10">
        <v>21.91</v>
      </c>
      <c r="G287" s="10">
        <v>396.3</v>
      </c>
      <c r="H287" s="10">
        <v>0.39479999999999998</v>
      </c>
    </row>
    <row r="288" spans="1:9" x14ac:dyDescent="0.2">
      <c r="A288" s="10">
        <v>217</v>
      </c>
      <c r="B288" s="86">
        <v>0.625</v>
      </c>
      <c r="C288" s="87">
        <v>44572</v>
      </c>
      <c r="D288" s="10">
        <v>1078.83</v>
      </c>
      <c r="E288" s="10">
        <v>847.6</v>
      </c>
      <c r="F288" s="10">
        <v>24.57</v>
      </c>
      <c r="G288" s="10">
        <v>415.3</v>
      </c>
      <c r="H288" s="10">
        <v>0.41539999999999999</v>
      </c>
    </row>
    <row r="289" spans="1:8" x14ac:dyDescent="0.2">
      <c r="A289" s="10">
        <v>218</v>
      </c>
      <c r="B289" s="86">
        <v>0.875</v>
      </c>
      <c r="C289" s="87">
        <v>44572</v>
      </c>
      <c r="D289" s="10">
        <v>1078.43</v>
      </c>
      <c r="E289" s="10">
        <v>847.3</v>
      </c>
      <c r="F289" s="10">
        <v>25.25</v>
      </c>
      <c r="G289" s="10">
        <v>415.2</v>
      </c>
      <c r="H289" s="10">
        <v>0.41549999999999998</v>
      </c>
    </row>
    <row r="290" spans="1:8" x14ac:dyDescent="0.2">
      <c r="A290" s="10">
        <v>219</v>
      </c>
      <c r="B290" s="86">
        <v>0.125</v>
      </c>
      <c r="C290" s="87">
        <v>44573</v>
      </c>
      <c r="D290" s="10">
        <v>1075.67</v>
      </c>
      <c r="E290" s="10">
        <v>847</v>
      </c>
      <c r="F290" s="10">
        <v>24.37</v>
      </c>
      <c r="G290" s="10">
        <v>415</v>
      </c>
      <c r="H290" s="10">
        <v>0.41510000000000002</v>
      </c>
    </row>
    <row r="291" spans="1:8" x14ac:dyDescent="0.2">
      <c r="A291" s="10">
        <v>220</v>
      </c>
      <c r="B291" s="86">
        <v>0.375</v>
      </c>
      <c r="C291" s="87">
        <v>44573</v>
      </c>
      <c r="D291" s="10">
        <v>1075.74</v>
      </c>
      <c r="E291" s="10">
        <v>804.4</v>
      </c>
      <c r="F291" s="10">
        <v>23.62</v>
      </c>
      <c r="G291" s="10">
        <v>394.2</v>
      </c>
      <c r="H291" s="10">
        <v>0.39329999999999998</v>
      </c>
    </row>
    <row r="292" spans="1:8" x14ac:dyDescent="0.2">
      <c r="A292" s="10">
        <v>221</v>
      </c>
      <c r="B292" s="86">
        <v>0.625</v>
      </c>
      <c r="C292" s="87">
        <v>44573</v>
      </c>
      <c r="D292" s="10">
        <v>1076.98</v>
      </c>
      <c r="E292" s="10">
        <v>845.7</v>
      </c>
      <c r="F292" s="10">
        <v>26.08</v>
      </c>
      <c r="G292" s="10">
        <v>414.4</v>
      </c>
      <c r="H292" s="10">
        <v>0.41489999999999999</v>
      </c>
    </row>
    <row r="293" spans="1:8" x14ac:dyDescent="0.2">
      <c r="A293" s="10">
        <v>222</v>
      </c>
      <c r="B293" s="86">
        <v>0.875</v>
      </c>
      <c r="C293" s="87">
        <v>44573</v>
      </c>
      <c r="D293" s="10">
        <v>1080.1400000000001</v>
      </c>
      <c r="E293" s="10">
        <v>844.6</v>
      </c>
      <c r="F293" s="10">
        <v>27</v>
      </c>
      <c r="G293" s="10">
        <v>413.8</v>
      </c>
      <c r="H293" s="10">
        <v>0.41449999999999998</v>
      </c>
    </row>
    <row r="294" spans="1:8" x14ac:dyDescent="0.2">
      <c r="A294" s="10">
        <v>223</v>
      </c>
      <c r="B294" s="86">
        <v>0.125</v>
      </c>
      <c r="C294" s="87">
        <v>44574</v>
      </c>
      <c r="D294" s="10">
        <v>1078.08</v>
      </c>
      <c r="E294" s="10">
        <v>843.1</v>
      </c>
      <c r="F294" s="10">
        <v>25.69</v>
      </c>
      <c r="G294" s="10">
        <v>413.1</v>
      </c>
      <c r="H294" s="10">
        <v>0.41349999999999998</v>
      </c>
    </row>
    <row r="295" spans="1:8" x14ac:dyDescent="0.2">
      <c r="A295" s="10">
        <v>224</v>
      </c>
      <c r="B295" s="86">
        <v>0.375</v>
      </c>
      <c r="C295" s="87">
        <v>44574</v>
      </c>
      <c r="D295" s="10">
        <v>1079.69</v>
      </c>
      <c r="E295" s="10">
        <v>843.9</v>
      </c>
      <c r="F295" s="10">
        <v>24.47</v>
      </c>
      <c r="G295" s="10">
        <v>413.5</v>
      </c>
      <c r="H295" s="10">
        <v>0.41349999999999998</v>
      </c>
    </row>
    <row r="296" spans="1:8" x14ac:dyDescent="0.2">
      <c r="A296" s="10">
        <v>225</v>
      </c>
      <c r="B296" s="86">
        <v>0.625</v>
      </c>
      <c r="C296" s="87">
        <v>44574</v>
      </c>
      <c r="D296" s="10">
        <v>1078.24</v>
      </c>
      <c r="E296" s="10">
        <v>842.1</v>
      </c>
      <c r="F296" s="10">
        <v>26.04</v>
      </c>
      <c r="G296" s="10">
        <v>412.6</v>
      </c>
      <c r="H296" s="10">
        <v>0.41310000000000002</v>
      </c>
    </row>
    <row r="297" spans="1:8" x14ac:dyDescent="0.2">
      <c r="A297" s="10">
        <v>226</v>
      </c>
      <c r="B297" s="86">
        <v>0.875</v>
      </c>
      <c r="C297" s="87">
        <v>44574</v>
      </c>
      <c r="D297" s="10">
        <v>1079.6400000000001</v>
      </c>
      <c r="E297" s="10">
        <v>844.7</v>
      </c>
      <c r="F297" s="10">
        <v>26.47</v>
      </c>
      <c r="G297" s="10">
        <v>413.9</v>
      </c>
      <c r="H297" s="10">
        <v>0.41449999999999998</v>
      </c>
    </row>
    <row r="298" spans="1:8" x14ac:dyDescent="0.2">
      <c r="A298" s="10">
        <v>227</v>
      </c>
      <c r="B298" s="86">
        <v>0.125</v>
      </c>
      <c r="C298" s="87">
        <v>44575</v>
      </c>
      <c r="D298" s="10">
        <v>1076.28</v>
      </c>
      <c r="E298" s="10">
        <v>844</v>
      </c>
      <c r="F298" s="10">
        <v>25.07</v>
      </c>
      <c r="G298" s="10">
        <v>413.6</v>
      </c>
      <c r="H298" s="10">
        <v>0.4138</v>
      </c>
    </row>
    <row r="299" spans="1:8" x14ac:dyDescent="0.2">
      <c r="A299" s="10">
        <v>228</v>
      </c>
      <c r="B299" s="86">
        <v>0.375</v>
      </c>
      <c r="C299" s="87">
        <v>44575</v>
      </c>
      <c r="D299" s="10">
        <v>1077.71</v>
      </c>
      <c r="E299" s="10">
        <v>847.5</v>
      </c>
      <c r="F299" s="10">
        <v>24.11</v>
      </c>
      <c r="G299" s="10">
        <v>415.3</v>
      </c>
      <c r="H299" s="10">
        <v>0.41520000000000001</v>
      </c>
    </row>
    <row r="300" spans="1:8" x14ac:dyDescent="0.2">
      <c r="A300" s="10">
        <v>229</v>
      </c>
      <c r="B300" s="86">
        <v>0.625</v>
      </c>
      <c r="C300" s="87">
        <v>44575</v>
      </c>
      <c r="D300" s="10">
        <v>1076.44</v>
      </c>
      <c r="E300" s="10">
        <v>846.6</v>
      </c>
      <c r="F300" s="10">
        <v>26.58</v>
      </c>
      <c r="G300" s="10">
        <v>414.8</v>
      </c>
      <c r="H300" s="10">
        <v>0.41549999999999998</v>
      </c>
    </row>
    <row r="301" spans="1:8" x14ac:dyDescent="0.2">
      <c r="A301" s="10">
        <v>230</v>
      </c>
      <c r="B301" s="86">
        <v>0.875</v>
      </c>
      <c r="C301" s="87">
        <v>44575</v>
      </c>
      <c r="D301" s="10">
        <v>1076.73</v>
      </c>
      <c r="E301" s="10">
        <v>848.1</v>
      </c>
      <c r="F301" s="10">
        <v>26.66</v>
      </c>
      <c r="G301" s="10">
        <v>415.6</v>
      </c>
      <c r="H301" s="10">
        <v>0.41620000000000001</v>
      </c>
    </row>
    <row r="302" spans="1:8" x14ac:dyDescent="0.2">
      <c r="A302" s="10">
        <v>231</v>
      </c>
      <c r="B302" s="86">
        <v>0.125</v>
      </c>
      <c r="C302" s="87">
        <v>44576</v>
      </c>
      <c r="D302" s="10">
        <v>1073.5</v>
      </c>
      <c r="E302" s="10">
        <v>848.4</v>
      </c>
      <c r="F302" s="10">
        <v>24.92</v>
      </c>
      <c r="G302" s="10">
        <v>415.7</v>
      </c>
      <c r="H302" s="10">
        <v>0.41599999999999998</v>
      </c>
    </row>
    <row r="303" spans="1:8" x14ac:dyDescent="0.2">
      <c r="A303" s="10">
        <v>232</v>
      </c>
      <c r="B303" s="86">
        <v>0.375</v>
      </c>
      <c r="C303" s="87">
        <v>44576</v>
      </c>
      <c r="D303" s="10">
        <v>1074.4100000000001</v>
      </c>
      <c r="E303" s="10">
        <v>809.4</v>
      </c>
      <c r="F303" s="10">
        <v>23.68</v>
      </c>
      <c r="G303" s="10">
        <v>396.6</v>
      </c>
      <c r="H303" s="10">
        <v>0.39579999999999999</v>
      </c>
    </row>
    <row r="304" spans="1:8" x14ac:dyDescent="0.2">
      <c r="A304" s="10">
        <v>233</v>
      </c>
      <c r="B304" s="86">
        <v>0.625</v>
      </c>
      <c r="C304" s="87">
        <v>44576</v>
      </c>
      <c r="D304" s="10">
        <v>1073.44</v>
      </c>
      <c r="E304" s="10">
        <v>849.8</v>
      </c>
      <c r="F304" s="10">
        <v>25.96</v>
      </c>
      <c r="G304" s="10">
        <v>416.4</v>
      </c>
      <c r="H304" s="10">
        <v>0.41689999999999999</v>
      </c>
    </row>
    <row r="305" spans="1:8" x14ac:dyDescent="0.2">
      <c r="A305" s="10">
        <v>234</v>
      </c>
      <c r="B305" s="86">
        <v>0.875</v>
      </c>
      <c r="C305" s="87">
        <v>44576</v>
      </c>
      <c r="D305" s="10">
        <v>1073.57</v>
      </c>
      <c r="E305" s="10">
        <v>852.1</v>
      </c>
      <c r="F305" s="10">
        <v>25.78</v>
      </c>
      <c r="G305" s="10">
        <v>417.5</v>
      </c>
      <c r="H305" s="10">
        <v>0.41810000000000003</v>
      </c>
    </row>
    <row r="306" spans="1:8" x14ac:dyDescent="0.2">
      <c r="A306" s="10">
        <v>235</v>
      </c>
      <c r="B306" s="86">
        <v>0.125</v>
      </c>
      <c r="C306" s="87">
        <v>44577</v>
      </c>
      <c r="D306" s="10">
        <v>1072.74</v>
      </c>
      <c r="E306" s="10">
        <v>851.4</v>
      </c>
      <c r="F306" s="10">
        <v>23.97</v>
      </c>
      <c r="G306" s="10">
        <v>417.2</v>
      </c>
      <c r="H306" s="10">
        <v>0.41720000000000002</v>
      </c>
    </row>
    <row r="307" spans="1:8" x14ac:dyDescent="0.2">
      <c r="A307" s="10">
        <v>236</v>
      </c>
      <c r="B307" s="86">
        <v>0.375</v>
      </c>
      <c r="C307" s="87">
        <v>44577</v>
      </c>
      <c r="D307" s="10">
        <v>1073.26</v>
      </c>
      <c r="E307" s="10">
        <v>811.9</v>
      </c>
      <c r="F307" s="10">
        <v>22.72</v>
      </c>
      <c r="G307" s="10">
        <v>397.8</v>
      </c>
      <c r="H307" s="10">
        <v>0.3967</v>
      </c>
    </row>
    <row r="308" spans="1:8" x14ac:dyDescent="0.2">
      <c r="A308" s="10">
        <v>237</v>
      </c>
      <c r="B308" s="86">
        <v>0.625</v>
      </c>
      <c r="C308" s="87">
        <v>44577</v>
      </c>
      <c r="D308" s="10">
        <v>1070.8800000000001</v>
      </c>
      <c r="E308" s="10">
        <v>851</v>
      </c>
      <c r="F308" s="10">
        <v>25.23</v>
      </c>
      <c r="G308" s="10">
        <v>417</v>
      </c>
      <c r="H308" s="10">
        <v>0.41739999999999999</v>
      </c>
    </row>
    <row r="309" spans="1:8" x14ac:dyDescent="0.2">
      <c r="A309" s="10">
        <v>238</v>
      </c>
      <c r="B309" s="86">
        <v>0.875</v>
      </c>
      <c r="C309" s="87">
        <v>44577</v>
      </c>
      <c r="D309" s="10">
        <v>1071.8800000000001</v>
      </c>
      <c r="E309" s="10">
        <v>853.2</v>
      </c>
      <c r="F309" s="10">
        <v>25.31</v>
      </c>
      <c r="G309" s="10">
        <v>418.1</v>
      </c>
      <c r="H309" s="10">
        <v>0.41849999999999998</v>
      </c>
    </row>
    <row r="310" spans="1:8" x14ac:dyDescent="0.2">
      <c r="A310" s="10">
        <v>239</v>
      </c>
      <c r="B310" s="86">
        <v>0.125</v>
      </c>
      <c r="C310" s="87">
        <v>44578</v>
      </c>
      <c r="D310" s="10">
        <v>1072.4100000000001</v>
      </c>
      <c r="E310" s="10">
        <v>813.2</v>
      </c>
      <c r="F310" s="10">
        <v>23.47</v>
      </c>
      <c r="G310" s="10">
        <v>398.5</v>
      </c>
      <c r="H310" s="10">
        <v>0.3977</v>
      </c>
    </row>
    <row r="311" spans="1:8" x14ac:dyDescent="0.2">
      <c r="A311" s="10">
        <v>240</v>
      </c>
      <c r="B311" s="86">
        <v>0.375</v>
      </c>
      <c r="C311" s="87">
        <v>44578</v>
      </c>
      <c r="D311" s="10">
        <v>1072.8</v>
      </c>
      <c r="E311" s="10">
        <v>816.6</v>
      </c>
      <c r="F311" s="10">
        <v>22.14</v>
      </c>
      <c r="G311" s="10">
        <v>400.1</v>
      </c>
      <c r="H311" s="10">
        <v>0.39879999999999999</v>
      </c>
    </row>
    <row r="312" spans="1:8" x14ac:dyDescent="0.2">
      <c r="A312" s="10">
        <v>241</v>
      </c>
      <c r="B312" s="86">
        <v>0.625</v>
      </c>
      <c r="C312" s="87">
        <v>44578</v>
      </c>
      <c r="D312" s="10">
        <v>1071</v>
      </c>
      <c r="E312" s="10">
        <v>855.4</v>
      </c>
      <c r="F312" s="10">
        <v>24.73</v>
      </c>
      <c r="G312" s="10">
        <v>419.1</v>
      </c>
      <c r="H312" s="10">
        <v>0.4194</v>
      </c>
    </row>
    <row r="313" spans="1:8" x14ac:dyDescent="0.2">
      <c r="A313" s="10">
        <v>242</v>
      </c>
      <c r="B313" s="86">
        <v>0.875</v>
      </c>
      <c r="C313" s="87">
        <v>44578</v>
      </c>
      <c r="D313" s="10">
        <v>1071.21</v>
      </c>
      <c r="E313" s="10">
        <v>858</v>
      </c>
      <c r="F313" s="10">
        <v>25.62</v>
      </c>
      <c r="G313" s="10">
        <v>420.4</v>
      </c>
      <c r="H313" s="10">
        <v>0.42099999999999999</v>
      </c>
    </row>
    <row r="314" spans="1:8" x14ac:dyDescent="0.2">
      <c r="A314" s="10">
        <v>243</v>
      </c>
      <c r="B314" s="86">
        <v>0.125</v>
      </c>
      <c r="C314" s="87">
        <v>44579</v>
      </c>
      <c r="D314" s="10">
        <v>1070.05</v>
      </c>
      <c r="E314" s="10">
        <v>861.5</v>
      </c>
      <c r="F314" s="10">
        <v>24.72</v>
      </c>
      <c r="G314" s="10">
        <v>422.1</v>
      </c>
      <c r="H314" s="10">
        <v>0.42249999999999999</v>
      </c>
    </row>
    <row r="315" spans="1:8" x14ac:dyDescent="0.2">
      <c r="A315" s="10">
        <v>244</v>
      </c>
      <c r="B315" s="86">
        <v>0.375</v>
      </c>
      <c r="C315" s="87">
        <v>44579</v>
      </c>
      <c r="D315" s="10">
        <v>1072.04</v>
      </c>
      <c r="E315" s="10">
        <v>864</v>
      </c>
      <c r="F315" s="10">
        <v>24.1</v>
      </c>
      <c r="G315" s="10">
        <v>423.3</v>
      </c>
      <c r="H315" s="10">
        <v>0.42359999999999998</v>
      </c>
    </row>
    <row r="316" spans="1:8" x14ac:dyDescent="0.2">
      <c r="A316" s="10">
        <v>245</v>
      </c>
      <c r="B316" s="86">
        <v>0.625</v>
      </c>
      <c r="C316" s="87">
        <v>44579</v>
      </c>
      <c r="D316" s="10">
        <v>1070.99</v>
      </c>
      <c r="E316" s="10">
        <v>862.6</v>
      </c>
      <c r="F316" s="10">
        <v>26.87</v>
      </c>
      <c r="G316" s="10">
        <v>422.7</v>
      </c>
      <c r="H316" s="10">
        <v>0.42370000000000002</v>
      </c>
    </row>
    <row r="317" spans="1:8" x14ac:dyDescent="0.2">
      <c r="A317" s="10">
        <v>246</v>
      </c>
      <c r="B317" s="86">
        <v>0.875</v>
      </c>
      <c r="C317" s="87">
        <v>44579</v>
      </c>
      <c r="D317" s="10">
        <v>1073.07</v>
      </c>
      <c r="E317" s="10">
        <v>863.9</v>
      </c>
      <c r="F317" s="10">
        <v>28.11</v>
      </c>
      <c r="G317" s="10">
        <v>423.3</v>
      </c>
      <c r="H317" s="10">
        <v>0.42449999999999999</v>
      </c>
    </row>
    <row r="318" spans="1:8" x14ac:dyDescent="0.2">
      <c r="A318" s="10">
        <v>247</v>
      </c>
      <c r="B318" s="86">
        <v>0.125</v>
      </c>
      <c r="C318" s="87">
        <v>44580</v>
      </c>
      <c r="D318" s="10">
        <v>1071.9000000000001</v>
      </c>
      <c r="E318" s="10">
        <v>864.7</v>
      </c>
      <c r="F318" s="10">
        <v>27</v>
      </c>
      <c r="G318" s="10">
        <v>423.7</v>
      </c>
      <c r="H318" s="10">
        <v>0.42470000000000002</v>
      </c>
    </row>
    <row r="319" spans="1:8" x14ac:dyDescent="0.2">
      <c r="A319" s="10">
        <v>248</v>
      </c>
      <c r="B319" s="86">
        <v>0.375</v>
      </c>
      <c r="C319" s="87">
        <v>44580</v>
      </c>
      <c r="D319" s="10">
        <v>1073.26</v>
      </c>
      <c r="E319" s="10">
        <v>866.1</v>
      </c>
      <c r="F319" s="10">
        <v>26</v>
      </c>
      <c r="G319" s="10">
        <v>424.4</v>
      </c>
      <c r="H319" s="10">
        <v>0.42520000000000002</v>
      </c>
    </row>
    <row r="320" spans="1:8" x14ac:dyDescent="0.2">
      <c r="A320" s="10">
        <v>249</v>
      </c>
      <c r="B320" s="86">
        <v>0.625</v>
      </c>
      <c r="C320" s="87">
        <v>44580</v>
      </c>
      <c r="D320" s="10">
        <v>1072.3399999999999</v>
      </c>
      <c r="E320" s="10">
        <v>864.6</v>
      </c>
      <c r="F320" s="10">
        <v>28.42</v>
      </c>
      <c r="G320" s="10">
        <v>423.6</v>
      </c>
      <c r="H320" s="10">
        <v>0.4249</v>
      </c>
    </row>
    <row r="321" spans="1:8" x14ac:dyDescent="0.2">
      <c r="A321" s="10">
        <v>250</v>
      </c>
      <c r="B321" s="86">
        <v>0.875</v>
      </c>
      <c r="C321" s="87">
        <v>44580</v>
      </c>
      <c r="D321" s="10">
        <v>1074.67</v>
      </c>
      <c r="E321" s="10">
        <v>864.7</v>
      </c>
      <c r="F321" s="10">
        <v>29.06</v>
      </c>
      <c r="G321" s="10">
        <v>423.7</v>
      </c>
      <c r="H321" s="10">
        <v>0.42499999999999999</v>
      </c>
    </row>
    <row r="322" spans="1:8" x14ac:dyDescent="0.2">
      <c r="A322" s="10">
        <v>251</v>
      </c>
      <c r="B322" s="86">
        <v>0.125</v>
      </c>
      <c r="C322" s="87">
        <v>44581</v>
      </c>
      <c r="D322" s="10">
        <v>1072.93</v>
      </c>
      <c r="E322" s="10">
        <v>863.3</v>
      </c>
      <c r="F322" s="10">
        <v>27.65</v>
      </c>
      <c r="G322" s="10">
        <v>423</v>
      </c>
      <c r="H322" s="10">
        <v>0.42409999999999998</v>
      </c>
    </row>
    <row r="323" spans="1:8" x14ac:dyDescent="0.2">
      <c r="A323" s="10">
        <v>252</v>
      </c>
      <c r="B323" s="86">
        <v>0.375</v>
      </c>
      <c r="C323" s="87">
        <v>44581</v>
      </c>
      <c r="D323" s="10">
        <v>1073.8499999999999</v>
      </c>
      <c r="E323" s="10">
        <v>863.6</v>
      </c>
      <c r="F323" s="10">
        <v>26.49</v>
      </c>
      <c r="G323" s="10">
        <v>423.2</v>
      </c>
      <c r="H323" s="10">
        <v>0.42409999999999998</v>
      </c>
    </row>
    <row r="324" spans="1:8" x14ac:dyDescent="0.2">
      <c r="A324" s="10">
        <v>253</v>
      </c>
      <c r="B324" s="86">
        <v>0.625</v>
      </c>
      <c r="C324" s="87">
        <v>44581</v>
      </c>
      <c r="D324" s="10">
        <v>1072.81</v>
      </c>
      <c r="E324" s="10">
        <v>856</v>
      </c>
      <c r="F324" s="10">
        <v>29.59</v>
      </c>
      <c r="G324" s="10">
        <v>419.4</v>
      </c>
      <c r="H324" s="10">
        <v>0.42059999999999997</v>
      </c>
    </row>
    <row r="325" spans="1:8" x14ac:dyDescent="0.2">
      <c r="A325" s="10">
        <v>254</v>
      </c>
      <c r="B325" s="86">
        <v>0.875</v>
      </c>
      <c r="C325" s="87">
        <v>44581</v>
      </c>
      <c r="D325" s="10">
        <v>1072.1600000000001</v>
      </c>
      <c r="E325" s="10">
        <v>856.7</v>
      </c>
      <c r="F325" s="10">
        <v>28.07</v>
      </c>
      <c r="G325" s="10">
        <v>419.8</v>
      </c>
      <c r="H325" s="10">
        <v>0.42080000000000001</v>
      </c>
    </row>
    <row r="326" spans="1:8" x14ac:dyDescent="0.2">
      <c r="A326" s="10">
        <v>255</v>
      </c>
      <c r="B326" s="86">
        <v>0.125</v>
      </c>
      <c r="C326" s="87">
        <v>44582</v>
      </c>
      <c r="D326" s="10">
        <v>1070.19</v>
      </c>
      <c r="E326" s="10">
        <v>858.9</v>
      </c>
      <c r="F326" s="10">
        <v>26.25</v>
      </c>
      <c r="G326" s="10">
        <v>420.9</v>
      </c>
      <c r="H326" s="10">
        <v>0.42159999999999997</v>
      </c>
    </row>
    <row r="327" spans="1:8" x14ac:dyDescent="0.2">
      <c r="A327" s="10">
        <v>256</v>
      </c>
      <c r="B327" s="86">
        <v>0.375</v>
      </c>
      <c r="C327" s="87">
        <v>44582</v>
      </c>
      <c r="D327" s="10">
        <v>1070.56</v>
      </c>
      <c r="E327" s="10">
        <v>864.4</v>
      </c>
      <c r="F327" s="10">
        <v>25.18</v>
      </c>
      <c r="G327" s="10">
        <v>423.5</v>
      </c>
      <c r="H327" s="10">
        <v>0.42409999999999998</v>
      </c>
    </row>
    <row r="328" spans="1:8" x14ac:dyDescent="0.2">
      <c r="A328" s="10">
        <v>257</v>
      </c>
      <c r="B328" s="86">
        <v>0.625</v>
      </c>
      <c r="C328" s="87">
        <v>44582</v>
      </c>
      <c r="D328" s="10">
        <v>1071.47</v>
      </c>
      <c r="E328" s="10">
        <v>858.4</v>
      </c>
      <c r="F328" s="10">
        <v>29.78</v>
      </c>
      <c r="G328" s="10">
        <v>420.6</v>
      </c>
      <c r="H328" s="10">
        <v>0.4219</v>
      </c>
    </row>
    <row r="329" spans="1:8" x14ac:dyDescent="0.2">
      <c r="A329" s="10">
        <v>258</v>
      </c>
      <c r="B329" s="86">
        <v>0.875</v>
      </c>
      <c r="C329" s="87">
        <v>44582</v>
      </c>
      <c r="D329" s="10">
        <v>1071.73</v>
      </c>
      <c r="E329" s="10">
        <v>863.5</v>
      </c>
      <c r="F329" s="10">
        <v>28.7</v>
      </c>
      <c r="G329" s="10">
        <v>423.1</v>
      </c>
      <c r="H329" s="10">
        <v>0.4244</v>
      </c>
    </row>
    <row r="330" spans="1:8" x14ac:dyDescent="0.2">
      <c r="A330" s="10">
        <v>259</v>
      </c>
      <c r="B330" s="86">
        <v>0.125</v>
      </c>
      <c r="C330" s="87">
        <v>44583</v>
      </c>
      <c r="D330" s="10">
        <v>1068.1300000000001</v>
      </c>
      <c r="E330" s="10">
        <v>868.8</v>
      </c>
      <c r="F330" s="10">
        <v>26.03</v>
      </c>
      <c r="G330" s="10">
        <v>425.7</v>
      </c>
      <c r="H330" s="10">
        <v>0.42659999999999998</v>
      </c>
    </row>
    <row r="331" spans="1:8" x14ac:dyDescent="0.2">
      <c r="A331" s="10">
        <v>260</v>
      </c>
      <c r="B331" s="86">
        <v>0.375</v>
      </c>
      <c r="C331" s="87">
        <v>44583</v>
      </c>
      <c r="D331" s="10">
        <v>1068.6300000000001</v>
      </c>
      <c r="E331" s="10">
        <v>873.9</v>
      </c>
      <c r="F331" s="10">
        <v>25.37</v>
      </c>
      <c r="G331" s="10">
        <v>428.2</v>
      </c>
      <c r="H331" s="10">
        <v>0.42899999999999999</v>
      </c>
    </row>
    <row r="332" spans="1:8" x14ac:dyDescent="0.2">
      <c r="A332" s="10">
        <v>261</v>
      </c>
      <c r="B332" s="86">
        <v>0.625</v>
      </c>
      <c r="C332" s="87">
        <v>44583</v>
      </c>
      <c r="D332" s="10">
        <v>1070.04</v>
      </c>
      <c r="E332" s="10">
        <v>864.5</v>
      </c>
      <c r="F332" s="10">
        <v>29.89</v>
      </c>
      <c r="G332" s="10">
        <v>423.6</v>
      </c>
      <c r="H332" s="10">
        <v>0.42499999999999999</v>
      </c>
    </row>
    <row r="333" spans="1:8" x14ac:dyDescent="0.2">
      <c r="A333" s="10">
        <v>262</v>
      </c>
      <c r="B333" s="86">
        <v>0.875</v>
      </c>
      <c r="C333" s="87">
        <v>44583</v>
      </c>
      <c r="D333" s="10">
        <v>1069.8699999999999</v>
      </c>
      <c r="E333" s="10">
        <v>856.4</v>
      </c>
      <c r="F333" s="10">
        <v>29.06</v>
      </c>
      <c r="G333" s="10">
        <v>419.6</v>
      </c>
      <c r="H333" s="10">
        <v>0.42080000000000001</v>
      </c>
    </row>
    <row r="334" spans="1:8" x14ac:dyDescent="0.2">
      <c r="A334" s="10">
        <v>263</v>
      </c>
      <c r="B334" s="86">
        <v>0.125</v>
      </c>
      <c r="C334" s="87">
        <v>44584</v>
      </c>
      <c r="D334" s="10">
        <v>1066.01</v>
      </c>
      <c r="E334" s="10">
        <v>862.8</v>
      </c>
      <c r="F334" s="10">
        <v>26.53</v>
      </c>
      <c r="G334" s="10">
        <v>422.8</v>
      </c>
      <c r="H334" s="10">
        <v>0.42370000000000002</v>
      </c>
    </row>
    <row r="335" spans="1:8" x14ac:dyDescent="0.2">
      <c r="A335" s="10">
        <v>264</v>
      </c>
      <c r="B335" s="86">
        <v>0.375</v>
      </c>
      <c r="C335" s="87">
        <v>44584</v>
      </c>
      <c r="D335" s="10">
        <v>1066.3</v>
      </c>
      <c r="E335" s="10">
        <v>871.7</v>
      </c>
      <c r="F335" s="10">
        <v>25.91</v>
      </c>
      <c r="G335" s="10">
        <v>427.1</v>
      </c>
      <c r="H335" s="10">
        <v>0.42799999999999999</v>
      </c>
    </row>
    <row r="336" spans="1:8" x14ac:dyDescent="0.2">
      <c r="A336" s="10">
        <v>265</v>
      </c>
      <c r="B336" s="86">
        <v>0.625</v>
      </c>
      <c r="C336" s="87">
        <v>44584</v>
      </c>
      <c r="D336" s="10">
        <v>1067.78</v>
      </c>
      <c r="E336" s="10">
        <v>848.5</v>
      </c>
      <c r="F336" s="10">
        <v>30.23</v>
      </c>
      <c r="G336" s="10">
        <v>415.8</v>
      </c>
      <c r="H336" s="10">
        <v>0.41689999999999999</v>
      </c>
    </row>
    <row r="337" spans="1:8" x14ac:dyDescent="0.2">
      <c r="A337" s="10">
        <v>266</v>
      </c>
      <c r="B337" s="86">
        <v>0.875</v>
      </c>
      <c r="C337" s="87">
        <v>44584</v>
      </c>
      <c r="D337" s="10">
        <v>1067.3399999999999</v>
      </c>
      <c r="E337" s="10">
        <v>844.4</v>
      </c>
      <c r="F337" s="10">
        <v>29.1</v>
      </c>
      <c r="G337" s="10">
        <v>413.8</v>
      </c>
      <c r="H337" s="10">
        <v>0.41470000000000001</v>
      </c>
    </row>
    <row r="338" spans="1:8" x14ac:dyDescent="0.2">
      <c r="A338" s="10">
        <v>267</v>
      </c>
      <c r="B338" s="86">
        <v>0.125</v>
      </c>
      <c r="C338" s="87">
        <v>44585</v>
      </c>
      <c r="D338" s="10">
        <v>1063.99</v>
      </c>
      <c r="E338" s="10">
        <v>886.9</v>
      </c>
      <c r="F338" s="10">
        <v>25.3</v>
      </c>
      <c r="G338" s="10">
        <v>434.6</v>
      </c>
      <c r="H338" s="10">
        <v>0.43559999999999999</v>
      </c>
    </row>
    <row r="339" spans="1:8" x14ac:dyDescent="0.2">
      <c r="A339" s="10">
        <v>268</v>
      </c>
      <c r="B339" s="86">
        <v>0.375</v>
      </c>
      <c r="C339" s="87">
        <v>44585</v>
      </c>
      <c r="D339" s="10">
        <v>1064.97</v>
      </c>
      <c r="E339" s="10">
        <v>1093.9000000000001</v>
      </c>
      <c r="F339" s="10">
        <v>23.61</v>
      </c>
      <c r="G339" s="10">
        <v>536</v>
      </c>
      <c r="H339" s="10">
        <v>0.54079999999999995</v>
      </c>
    </row>
    <row r="340" spans="1:8" x14ac:dyDescent="0.2">
      <c r="A340" s="10">
        <v>269</v>
      </c>
      <c r="B340" s="86">
        <v>0.625</v>
      </c>
      <c r="C340" s="87">
        <v>44585</v>
      </c>
      <c r="D340" s="10">
        <v>1062.5</v>
      </c>
      <c r="E340" s="10">
        <v>1089.7</v>
      </c>
      <c r="F340" s="10">
        <v>26.98</v>
      </c>
      <c r="G340" s="10">
        <v>533.9</v>
      </c>
      <c r="H340" s="10">
        <v>0.53969999999999996</v>
      </c>
    </row>
    <row r="341" spans="1:8" x14ac:dyDescent="0.2">
      <c r="A341" s="10">
        <v>270</v>
      </c>
      <c r="B341" s="86">
        <v>0.875</v>
      </c>
      <c r="C341" s="87">
        <v>44585</v>
      </c>
      <c r="D341" s="10">
        <v>1063.94</v>
      </c>
      <c r="E341" s="10">
        <v>1093.5</v>
      </c>
      <c r="F341" s="10">
        <v>25.84</v>
      </c>
      <c r="G341" s="10">
        <v>535.79999999999995</v>
      </c>
      <c r="H341" s="10">
        <v>0.54139999999999999</v>
      </c>
    </row>
    <row r="342" spans="1:8" x14ac:dyDescent="0.2">
      <c r="A342" s="10">
        <v>271</v>
      </c>
      <c r="B342" s="86">
        <v>0.125</v>
      </c>
      <c r="C342" s="87">
        <v>44586</v>
      </c>
      <c r="D342" s="10">
        <v>1062.94</v>
      </c>
      <c r="E342" s="10">
        <v>1086.9000000000001</v>
      </c>
      <c r="F342" s="10">
        <v>23.69</v>
      </c>
      <c r="G342" s="10">
        <v>532.6</v>
      </c>
      <c r="H342" s="10">
        <v>0.53720000000000001</v>
      </c>
    </row>
    <row r="343" spans="1:8" x14ac:dyDescent="0.2">
      <c r="A343" s="10">
        <v>272</v>
      </c>
      <c r="B343" s="86">
        <v>0.375</v>
      </c>
      <c r="C343" s="87">
        <v>44586</v>
      </c>
      <c r="D343" s="10">
        <v>1061.72</v>
      </c>
      <c r="E343" s="10">
        <v>1087.2</v>
      </c>
      <c r="F343" s="10">
        <v>22.35</v>
      </c>
      <c r="G343" s="10">
        <v>532.70000000000005</v>
      </c>
      <c r="H343" s="10">
        <v>0.53669999999999995</v>
      </c>
    </row>
    <row r="344" spans="1:8" x14ac:dyDescent="0.2">
      <c r="A344" s="10">
        <v>273</v>
      </c>
      <c r="B344" s="86">
        <v>0.625</v>
      </c>
      <c r="C344" s="87">
        <v>44586</v>
      </c>
      <c r="D344" s="10">
        <v>1058.48</v>
      </c>
      <c r="E344" s="10">
        <v>1083.7</v>
      </c>
      <c r="F344" s="10">
        <v>24.29</v>
      </c>
      <c r="G344" s="10">
        <v>531</v>
      </c>
      <c r="H344" s="10">
        <v>0.53580000000000005</v>
      </c>
    </row>
    <row r="345" spans="1:8" x14ac:dyDescent="0.2">
      <c r="A345" s="10">
        <v>274</v>
      </c>
      <c r="B345" s="86">
        <v>0.875</v>
      </c>
      <c r="C345" s="87">
        <v>44586</v>
      </c>
      <c r="D345" s="10">
        <v>1058.83</v>
      </c>
      <c r="E345" s="10">
        <v>1081.2</v>
      </c>
      <c r="F345" s="10">
        <v>24.58</v>
      </c>
      <c r="G345" s="10">
        <v>529.79999999999995</v>
      </c>
      <c r="H345" s="10">
        <v>0.53459999999999996</v>
      </c>
    </row>
    <row r="346" spans="1:8" x14ac:dyDescent="0.2">
      <c r="A346" s="10">
        <v>275</v>
      </c>
      <c r="B346" s="86">
        <v>0.125</v>
      </c>
      <c r="C346" s="87">
        <v>44587</v>
      </c>
      <c r="D346" s="10">
        <v>1057.97</v>
      </c>
      <c r="E346" s="10">
        <v>1078.7</v>
      </c>
      <c r="F346" s="10">
        <v>23.1</v>
      </c>
      <c r="G346" s="10">
        <v>528.6</v>
      </c>
      <c r="H346" s="10">
        <v>0.53269999999999995</v>
      </c>
    </row>
    <row r="347" spans="1:8" x14ac:dyDescent="0.2">
      <c r="A347" s="10">
        <v>276</v>
      </c>
      <c r="B347" s="86">
        <v>0.375</v>
      </c>
      <c r="C347" s="87">
        <v>44587</v>
      </c>
      <c r="D347" s="10">
        <v>1058.8900000000001</v>
      </c>
      <c r="E347" s="10">
        <v>1074.4000000000001</v>
      </c>
      <c r="F347" s="10">
        <v>22.29</v>
      </c>
      <c r="G347" s="10">
        <v>526.5</v>
      </c>
      <c r="H347" s="10">
        <v>0.53010000000000002</v>
      </c>
    </row>
    <row r="348" spans="1:8" x14ac:dyDescent="0.2">
      <c r="A348" s="10">
        <v>277</v>
      </c>
      <c r="B348" s="86">
        <v>0.625</v>
      </c>
      <c r="C348" s="87">
        <v>44587</v>
      </c>
      <c r="D348" s="10">
        <v>1056.78</v>
      </c>
      <c r="E348" s="10">
        <v>1067.7</v>
      </c>
      <c r="F348" s="10">
        <v>25.25</v>
      </c>
      <c r="G348" s="10">
        <v>523.20000000000005</v>
      </c>
      <c r="H348" s="10">
        <v>0.52800000000000002</v>
      </c>
    </row>
    <row r="349" spans="1:8" x14ac:dyDescent="0.2">
      <c r="A349" s="10">
        <v>278</v>
      </c>
      <c r="B349" s="86">
        <v>0.875</v>
      </c>
      <c r="C349" s="87">
        <v>44587</v>
      </c>
      <c r="D349" s="10">
        <v>1057.27</v>
      </c>
      <c r="E349" s="10">
        <v>1064.9000000000001</v>
      </c>
      <c r="F349" s="10">
        <v>25.42</v>
      </c>
      <c r="G349" s="10">
        <v>521.79999999999995</v>
      </c>
      <c r="H349" s="10">
        <v>0.52659999999999996</v>
      </c>
    </row>
    <row r="350" spans="1:8" x14ac:dyDescent="0.2">
      <c r="A350" s="10">
        <v>279</v>
      </c>
      <c r="B350" s="86">
        <v>0.125</v>
      </c>
      <c r="C350" s="87">
        <v>44588</v>
      </c>
      <c r="D350" s="10">
        <v>1056.95</v>
      </c>
      <c r="E350" s="10">
        <v>1064.5999999999999</v>
      </c>
      <c r="F350" s="10">
        <v>23.75</v>
      </c>
      <c r="G350" s="10">
        <v>521.70000000000005</v>
      </c>
      <c r="H350" s="10">
        <v>0.52580000000000005</v>
      </c>
    </row>
    <row r="351" spans="1:8" x14ac:dyDescent="0.2">
      <c r="A351" s="10">
        <v>280</v>
      </c>
      <c r="B351" s="86">
        <v>0.375</v>
      </c>
      <c r="C351" s="87">
        <v>44588</v>
      </c>
      <c r="D351" s="10">
        <v>1059.72</v>
      </c>
      <c r="E351" s="10">
        <v>1064.3</v>
      </c>
      <c r="F351" s="10">
        <v>22.89</v>
      </c>
      <c r="G351" s="10">
        <v>521.5</v>
      </c>
      <c r="H351" s="10">
        <v>0.5252</v>
      </c>
    </row>
    <row r="352" spans="1:8" x14ac:dyDescent="0.2">
      <c r="A352" s="10">
        <v>281</v>
      </c>
      <c r="B352" s="86">
        <v>0.625</v>
      </c>
      <c r="C352" s="87">
        <v>44588</v>
      </c>
      <c r="D352" s="10">
        <v>1059.48</v>
      </c>
      <c r="E352" s="10">
        <v>1056.5999999999999</v>
      </c>
      <c r="F352" s="10">
        <v>26.38</v>
      </c>
      <c r="G352" s="10">
        <v>517.70000000000005</v>
      </c>
      <c r="H352" s="10">
        <v>0.52259999999999995</v>
      </c>
    </row>
    <row r="353" spans="1:8" x14ac:dyDescent="0.2">
      <c r="A353" s="10">
        <v>282</v>
      </c>
      <c r="B353" s="86">
        <v>0.875</v>
      </c>
      <c r="C353" s="87">
        <v>44588</v>
      </c>
      <c r="D353" s="10">
        <v>1060.69</v>
      </c>
      <c r="E353" s="10">
        <v>1045.4000000000001</v>
      </c>
      <c r="F353" s="10">
        <v>25.73</v>
      </c>
      <c r="G353" s="10">
        <v>512.20000000000005</v>
      </c>
      <c r="H353" s="10">
        <v>0.51659999999999995</v>
      </c>
    </row>
    <row r="354" spans="1:8" x14ac:dyDescent="0.2">
      <c r="A354" s="10">
        <v>283</v>
      </c>
      <c r="B354" s="86">
        <v>0.125</v>
      </c>
      <c r="C354" s="87">
        <v>44589</v>
      </c>
      <c r="D354" s="10">
        <v>1061.53</v>
      </c>
      <c r="E354" s="10">
        <v>1055</v>
      </c>
      <c r="F354" s="10">
        <v>23.74</v>
      </c>
      <c r="G354" s="10">
        <v>517</v>
      </c>
      <c r="H354" s="10">
        <v>0.52090000000000003</v>
      </c>
    </row>
    <row r="355" spans="1:8" x14ac:dyDescent="0.2">
      <c r="A355" s="10">
        <v>284</v>
      </c>
      <c r="B355" s="86">
        <v>0.375</v>
      </c>
      <c r="C355" s="87">
        <v>44589</v>
      </c>
      <c r="D355" s="10">
        <v>1062.69</v>
      </c>
      <c r="E355" s="10">
        <v>1058.5</v>
      </c>
      <c r="F355" s="10">
        <v>22.28</v>
      </c>
      <c r="G355" s="10">
        <v>518.70000000000005</v>
      </c>
      <c r="H355" s="10">
        <v>0.52190000000000003</v>
      </c>
    </row>
    <row r="356" spans="1:8" x14ac:dyDescent="0.2">
      <c r="A356" s="10">
        <v>285</v>
      </c>
      <c r="B356" s="86">
        <v>0.625</v>
      </c>
      <c r="C356" s="87">
        <v>44589</v>
      </c>
      <c r="D356" s="10">
        <v>1060.46</v>
      </c>
      <c r="E356" s="10">
        <v>1051.8</v>
      </c>
      <c r="F356" s="10">
        <v>26.5</v>
      </c>
      <c r="G356" s="10">
        <v>515.4</v>
      </c>
      <c r="H356" s="10">
        <v>0.52010000000000001</v>
      </c>
    </row>
    <row r="357" spans="1:8" x14ac:dyDescent="0.2">
      <c r="A357" s="10">
        <v>286</v>
      </c>
      <c r="B357" s="86">
        <v>0.875</v>
      </c>
      <c r="C357" s="87">
        <v>44589</v>
      </c>
      <c r="D357" s="10">
        <v>1060.6199999999999</v>
      </c>
      <c r="E357" s="10">
        <v>1051.0999999999999</v>
      </c>
      <c r="F357" s="10">
        <v>25.81</v>
      </c>
      <c r="G357" s="10">
        <v>515</v>
      </c>
      <c r="H357" s="10">
        <v>0.51959999999999995</v>
      </c>
    </row>
    <row r="358" spans="1:8" x14ac:dyDescent="0.2">
      <c r="A358" s="10">
        <v>287</v>
      </c>
      <c r="B358" s="86">
        <v>0.125</v>
      </c>
      <c r="C358" s="87">
        <v>44590</v>
      </c>
      <c r="D358" s="10">
        <v>1058.07</v>
      </c>
      <c r="E358" s="10">
        <v>1052</v>
      </c>
      <c r="F358" s="10">
        <v>24.32</v>
      </c>
      <c r="G358" s="10">
        <v>515.5</v>
      </c>
      <c r="H358" s="10">
        <v>0.51959999999999995</v>
      </c>
    </row>
    <row r="359" spans="1:8" x14ac:dyDescent="0.2">
      <c r="A359" s="10">
        <v>288</v>
      </c>
      <c r="B359" s="86">
        <v>0.375</v>
      </c>
      <c r="C359" s="87">
        <v>44590</v>
      </c>
      <c r="D359" s="10">
        <v>1058.5899999999999</v>
      </c>
      <c r="E359" s="10">
        <v>1054.2</v>
      </c>
      <c r="F359" s="10">
        <v>23.74</v>
      </c>
      <c r="G359" s="10">
        <v>516.6</v>
      </c>
      <c r="H359" s="10">
        <v>0.52039999999999997</v>
      </c>
    </row>
    <row r="360" spans="1:8" x14ac:dyDescent="0.2">
      <c r="A360" s="10">
        <v>289</v>
      </c>
      <c r="B360" s="86">
        <v>0.625</v>
      </c>
      <c r="C360" s="87">
        <v>44590</v>
      </c>
      <c r="D360" s="10">
        <v>1059.58</v>
      </c>
      <c r="E360" s="10">
        <v>1047.0999999999999</v>
      </c>
      <c r="F360" s="10">
        <v>28.27</v>
      </c>
      <c r="G360" s="10">
        <v>513.1</v>
      </c>
      <c r="H360" s="10">
        <v>0.5181</v>
      </c>
    </row>
    <row r="361" spans="1:8" x14ac:dyDescent="0.2">
      <c r="A361" s="10">
        <v>290</v>
      </c>
      <c r="B361" s="86">
        <v>0.875</v>
      </c>
      <c r="C361" s="87">
        <v>44590</v>
      </c>
      <c r="D361" s="10">
        <v>1059.27</v>
      </c>
      <c r="E361" s="10">
        <v>1043.5999999999999</v>
      </c>
      <c r="F361" s="10">
        <v>27.12</v>
      </c>
      <c r="G361" s="10">
        <v>511.4</v>
      </c>
      <c r="H361" s="10">
        <v>0.5161</v>
      </c>
    </row>
    <row r="362" spans="1:8" x14ac:dyDescent="0.2">
      <c r="A362" s="10">
        <v>291</v>
      </c>
      <c r="B362" s="86">
        <v>0.125</v>
      </c>
      <c r="C362" s="87">
        <v>44591</v>
      </c>
      <c r="D362" s="10">
        <v>1057.3</v>
      </c>
      <c r="E362" s="10">
        <v>1042.7</v>
      </c>
      <c r="F362" s="10">
        <v>25.95</v>
      </c>
      <c r="G362" s="10">
        <v>510.9</v>
      </c>
      <c r="H362" s="10">
        <v>0.51529999999999998</v>
      </c>
    </row>
    <row r="363" spans="1:8" x14ac:dyDescent="0.2">
      <c r="A363" s="10">
        <v>292</v>
      </c>
      <c r="B363" s="86">
        <v>0.375</v>
      </c>
      <c r="C363" s="87">
        <v>44591</v>
      </c>
      <c r="D363" s="10">
        <v>1059.21</v>
      </c>
      <c r="E363" s="10">
        <v>1043.0999999999999</v>
      </c>
      <c r="F363" s="10">
        <v>25.25</v>
      </c>
      <c r="G363" s="10">
        <v>511.1</v>
      </c>
      <c r="H363" s="10">
        <v>0.51529999999999998</v>
      </c>
    </row>
    <row r="364" spans="1:8" x14ac:dyDescent="0.2">
      <c r="A364" s="10">
        <v>293</v>
      </c>
      <c r="B364" s="86">
        <v>0.625</v>
      </c>
      <c r="C364" s="87">
        <v>44591</v>
      </c>
      <c r="D364" s="10">
        <v>1059.67</v>
      </c>
      <c r="E364" s="10">
        <v>1036.2</v>
      </c>
      <c r="F364" s="10">
        <v>28.48</v>
      </c>
      <c r="G364" s="10">
        <v>507.7</v>
      </c>
      <c r="H364" s="10">
        <v>0.51249999999999996</v>
      </c>
    </row>
    <row r="365" spans="1:8" x14ac:dyDescent="0.2">
      <c r="A365" s="10">
        <v>294</v>
      </c>
      <c r="B365" s="86">
        <v>0.875</v>
      </c>
      <c r="C365" s="87">
        <v>44591</v>
      </c>
      <c r="D365" s="10">
        <v>1059.3</v>
      </c>
      <c r="E365" s="10">
        <v>1031.5</v>
      </c>
      <c r="F365" s="10">
        <v>27.56</v>
      </c>
      <c r="G365" s="10">
        <v>505.4</v>
      </c>
      <c r="H365" s="10">
        <v>0.50990000000000002</v>
      </c>
    </row>
    <row r="366" spans="1:8" x14ac:dyDescent="0.2">
      <c r="A366" s="10">
        <v>295</v>
      </c>
      <c r="B366" s="86">
        <v>0.125</v>
      </c>
      <c r="C366" s="87">
        <v>44592</v>
      </c>
      <c r="D366" s="10">
        <v>1059.78</v>
      </c>
      <c r="E366" s="10">
        <v>1029.0999999999999</v>
      </c>
      <c r="F366" s="10">
        <v>25.06</v>
      </c>
      <c r="G366" s="10">
        <v>504.2</v>
      </c>
      <c r="H366" s="10">
        <v>0.5081</v>
      </c>
    </row>
    <row r="367" spans="1:8" x14ac:dyDescent="0.2">
      <c r="A367" s="10">
        <v>296</v>
      </c>
      <c r="B367" s="86">
        <v>0.375</v>
      </c>
      <c r="C367" s="87">
        <v>44592</v>
      </c>
      <c r="D367" s="10">
        <v>1060.9000000000001</v>
      </c>
      <c r="E367" s="10">
        <v>1033.3</v>
      </c>
      <c r="F367" s="10">
        <v>23.53</v>
      </c>
      <c r="G367" s="10">
        <v>506.3</v>
      </c>
      <c r="H367" s="10">
        <v>0.50960000000000005</v>
      </c>
    </row>
    <row r="368" spans="1:8" x14ac:dyDescent="0.2">
      <c r="A368" s="10">
        <v>297</v>
      </c>
      <c r="B368" s="86">
        <v>0.625</v>
      </c>
      <c r="C368" s="87">
        <v>44592</v>
      </c>
      <c r="D368" s="10">
        <v>1059.79</v>
      </c>
      <c r="E368" s="10">
        <v>1030.9000000000001</v>
      </c>
      <c r="F368" s="10">
        <v>26.25</v>
      </c>
      <c r="G368" s="10">
        <v>505.2</v>
      </c>
      <c r="H368" s="10">
        <v>0.50939999999999996</v>
      </c>
    </row>
    <row r="369" spans="1:8" x14ac:dyDescent="0.2">
      <c r="A369" s="10">
        <v>298</v>
      </c>
      <c r="B369" s="86">
        <v>0.875</v>
      </c>
      <c r="C369" s="87">
        <v>44592</v>
      </c>
      <c r="D369" s="10">
        <v>1062.27</v>
      </c>
      <c r="E369" s="10">
        <v>1037</v>
      </c>
      <c r="F369" s="10">
        <v>24.67</v>
      </c>
      <c r="G369" s="10">
        <v>508.1</v>
      </c>
      <c r="H369" s="10">
        <v>0.51200000000000001</v>
      </c>
    </row>
    <row r="370" spans="1:8" x14ac:dyDescent="0.2">
      <c r="A370" s="10">
        <v>299</v>
      </c>
      <c r="B370" s="86">
        <v>0.125</v>
      </c>
      <c r="C370" s="87">
        <v>44593</v>
      </c>
      <c r="D370" s="10">
        <v>1061.6400000000001</v>
      </c>
      <c r="E370" s="10">
        <v>1046.3</v>
      </c>
      <c r="F370" s="10">
        <v>22.05</v>
      </c>
      <c r="G370" s="10">
        <v>512.70000000000005</v>
      </c>
      <c r="H370" s="10">
        <v>0.51549999999999996</v>
      </c>
    </row>
    <row r="371" spans="1:8" x14ac:dyDescent="0.2">
      <c r="A371" s="10">
        <v>300</v>
      </c>
      <c r="B371" s="86">
        <v>0.375</v>
      </c>
      <c r="C371" s="87">
        <v>44593</v>
      </c>
      <c r="D371" s="10">
        <v>1061.77</v>
      </c>
      <c r="E371" s="10">
        <v>1058.0999999999999</v>
      </c>
      <c r="F371" s="10">
        <v>20.65</v>
      </c>
      <c r="G371" s="10">
        <v>518.5</v>
      </c>
      <c r="H371" s="10">
        <v>0.52070000000000005</v>
      </c>
    </row>
    <row r="372" spans="1:8" x14ac:dyDescent="0.2">
      <c r="A372" s="10">
        <v>301</v>
      </c>
      <c r="B372" s="86">
        <v>0.625</v>
      </c>
      <c r="C372" s="87">
        <v>44593</v>
      </c>
      <c r="D372" s="10">
        <v>1058.75</v>
      </c>
      <c r="E372" s="10">
        <v>1053.2</v>
      </c>
      <c r="F372" s="10">
        <v>24.57</v>
      </c>
      <c r="G372" s="10">
        <v>516.1</v>
      </c>
      <c r="H372" s="10">
        <v>0.52029999999999998</v>
      </c>
    </row>
    <row r="373" spans="1:8" x14ac:dyDescent="0.2">
      <c r="A373" s="10">
        <v>302</v>
      </c>
      <c r="B373" s="86">
        <v>0.875</v>
      </c>
      <c r="C373" s="87">
        <v>44593</v>
      </c>
      <c r="D373" s="10">
        <v>1059.82</v>
      </c>
      <c r="E373" s="10">
        <v>1058.4000000000001</v>
      </c>
      <c r="F373" s="10">
        <v>23.86</v>
      </c>
      <c r="G373" s="10">
        <v>518.6</v>
      </c>
      <c r="H373" s="10">
        <v>0.52259999999999995</v>
      </c>
    </row>
    <row r="374" spans="1:8" x14ac:dyDescent="0.2">
      <c r="A374" s="10">
        <v>303</v>
      </c>
      <c r="B374" s="86">
        <v>0.125</v>
      </c>
      <c r="C374" s="87">
        <v>44594</v>
      </c>
      <c r="D374" s="10">
        <v>1059.08</v>
      </c>
      <c r="E374" s="10">
        <v>1065.8</v>
      </c>
      <c r="F374" s="10">
        <v>21.65</v>
      </c>
      <c r="G374" s="10">
        <v>522.20000000000005</v>
      </c>
      <c r="H374" s="10">
        <v>0.52529999999999999</v>
      </c>
    </row>
    <row r="375" spans="1:8" x14ac:dyDescent="0.2">
      <c r="A375" s="10">
        <v>304</v>
      </c>
      <c r="B375" s="86">
        <v>0.375</v>
      </c>
      <c r="C375" s="87">
        <v>44594</v>
      </c>
      <c r="D375" s="10">
        <v>1059.54</v>
      </c>
      <c r="E375" s="10">
        <v>1076.2</v>
      </c>
      <c r="F375" s="10">
        <v>20.420000000000002</v>
      </c>
      <c r="G375" s="10">
        <v>527.29999999999995</v>
      </c>
      <c r="H375" s="10">
        <v>0.52969999999999995</v>
      </c>
    </row>
    <row r="376" spans="1:8" x14ac:dyDescent="0.2">
      <c r="A376" s="10">
        <v>305</v>
      </c>
      <c r="B376" s="86">
        <v>0.625</v>
      </c>
      <c r="C376" s="87">
        <v>44594</v>
      </c>
      <c r="D376" s="10">
        <v>1059.03</v>
      </c>
      <c r="E376" s="10">
        <v>1072.0999999999999</v>
      </c>
      <c r="F376" s="10">
        <v>25.21</v>
      </c>
      <c r="G376" s="10">
        <v>525.29999999999995</v>
      </c>
      <c r="H376" s="10">
        <v>0.5302</v>
      </c>
    </row>
    <row r="377" spans="1:8" x14ac:dyDescent="0.2">
      <c r="A377" s="10">
        <v>306</v>
      </c>
      <c r="B377" s="86">
        <v>0.875</v>
      </c>
      <c r="C377" s="87">
        <v>44594</v>
      </c>
      <c r="D377" s="10">
        <v>1059.5</v>
      </c>
      <c r="E377" s="10">
        <v>1078</v>
      </c>
      <c r="F377" s="10">
        <v>24.89</v>
      </c>
      <c r="G377" s="10">
        <v>528.20000000000005</v>
      </c>
      <c r="H377" s="10">
        <v>0.53310000000000002</v>
      </c>
    </row>
    <row r="378" spans="1:8" x14ac:dyDescent="0.2">
      <c r="A378" s="10">
        <v>307</v>
      </c>
      <c r="B378" s="86">
        <v>0.125</v>
      </c>
      <c r="C378" s="87">
        <v>44595</v>
      </c>
      <c r="D378" s="10">
        <v>1056.79</v>
      </c>
      <c r="E378" s="10">
        <v>1086.5999999999999</v>
      </c>
      <c r="F378" s="10">
        <v>23.27</v>
      </c>
      <c r="G378" s="10">
        <v>532.4</v>
      </c>
      <c r="H378" s="10">
        <v>0.53680000000000005</v>
      </c>
    </row>
    <row r="379" spans="1:8" x14ac:dyDescent="0.2">
      <c r="A379" s="10">
        <v>308</v>
      </c>
      <c r="B379" s="86">
        <v>0.375</v>
      </c>
      <c r="C379" s="87">
        <v>44595</v>
      </c>
      <c r="D379" s="10">
        <v>1057.5899999999999</v>
      </c>
      <c r="E379" s="10">
        <v>1090.8</v>
      </c>
      <c r="F379" s="10">
        <v>22.54</v>
      </c>
      <c r="G379" s="10">
        <v>534.5</v>
      </c>
      <c r="H379" s="10">
        <v>0.53859999999999997</v>
      </c>
    </row>
    <row r="380" spans="1:8" x14ac:dyDescent="0.2">
      <c r="A380" s="10">
        <v>309</v>
      </c>
      <c r="B380" s="86">
        <v>0.625</v>
      </c>
      <c r="C380" s="87">
        <v>44595</v>
      </c>
      <c r="D380" s="10">
        <v>1058.29</v>
      </c>
      <c r="E380" s="10">
        <v>1090.2</v>
      </c>
      <c r="F380" s="10">
        <v>27.55</v>
      </c>
      <c r="G380" s="10">
        <v>534.20000000000005</v>
      </c>
      <c r="H380" s="10">
        <v>0.54010000000000002</v>
      </c>
    </row>
    <row r="381" spans="1:8" x14ac:dyDescent="0.2">
      <c r="A381" s="10">
        <v>310</v>
      </c>
      <c r="B381" s="86">
        <v>0.875</v>
      </c>
      <c r="C381" s="87">
        <v>44595</v>
      </c>
      <c r="D381" s="10">
        <v>1057.53</v>
      </c>
      <c r="E381" s="10">
        <v>1097.0999999999999</v>
      </c>
      <c r="F381" s="10">
        <v>26.88</v>
      </c>
      <c r="G381" s="10">
        <v>537.6</v>
      </c>
      <c r="H381" s="10">
        <v>0.54349999999999998</v>
      </c>
    </row>
    <row r="382" spans="1:8" x14ac:dyDescent="0.2">
      <c r="A382" s="10">
        <v>311</v>
      </c>
      <c r="B382" s="86">
        <v>0.125</v>
      </c>
      <c r="C382" s="87">
        <v>44596</v>
      </c>
      <c r="D382" s="10">
        <v>1055.26</v>
      </c>
      <c r="E382" s="10">
        <v>1100.9000000000001</v>
      </c>
      <c r="F382" s="10">
        <v>25.24</v>
      </c>
      <c r="G382" s="10">
        <v>539.4</v>
      </c>
      <c r="H382" s="10">
        <v>0.54500000000000004</v>
      </c>
    </row>
    <row r="383" spans="1:8" x14ac:dyDescent="0.2">
      <c r="A383" s="10">
        <v>312</v>
      </c>
      <c r="B383" s="86">
        <v>0.375</v>
      </c>
      <c r="C383" s="87">
        <v>44596</v>
      </c>
      <c r="D383" s="10">
        <v>1056.06</v>
      </c>
      <c r="E383" s="10">
        <v>1102.7</v>
      </c>
      <c r="F383" s="10">
        <v>24.52</v>
      </c>
      <c r="G383" s="10">
        <v>540.29999999999995</v>
      </c>
      <c r="H383" s="10">
        <v>0.54569999999999996</v>
      </c>
    </row>
    <row r="384" spans="1:8" x14ac:dyDescent="0.2">
      <c r="A384" s="10">
        <v>313</v>
      </c>
      <c r="B384" s="86">
        <v>0.625</v>
      </c>
      <c r="C384" s="87">
        <v>44596</v>
      </c>
      <c r="D384" s="10">
        <v>1056.9100000000001</v>
      </c>
      <c r="E384" s="10">
        <v>1098</v>
      </c>
      <c r="F384" s="10">
        <v>27.8</v>
      </c>
      <c r="G384" s="10">
        <v>538</v>
      </c>
      <c r="H384" s="10">
        <v>0.54410000000000003</v>
      </c>
    </row>
    <row r="385" spans="1:8" x14ac:dyDescent="0.2">
      <c r="A385" s="10">
        <v>314</v>
      </c>
      <c r="B385" s="86">
        <v>0.875</v>
      </c>
      <c r="C385" s="87">
        <v>44596</v>
      </c>
      <c r="D385" s="10">
        <v>1056.5</v>
      </c>
      <c r="E385" s="10">
        <v>1099.7</v>
      </c>
      <c r="F385" s="10">
        <v>27.06</v>
      </c>
      <c r="G385" s="10">
        <v>538.79999999999995</v>
      </c>
      <c r="H385" s="10">
        <v>0.54490000000000005</v>
      </c>
    </row>
    <row r="386" spans="1:8" x14ac:dyDescent="0.2">
      <c r="A386" s="10">
        <v>315</v>
      </c>
      <c r="B386" s="86">
        <v>0.125</v>
      </c>
      <c r="C386" s="87">
        <v>44597</v>
      </c>
      <c r="D386" s="10">
        <v>1054.83</v>
      </c>
      <c r="E386" s="10">
        <v>1100.5</v>
      </c>
      <c r="F386" s="10">
        <v>25.58</v>
      </c>
      <c r="G386" s="10">
        <v>539.29999999999995</v>
      </c>
      <c r="H386" s="10">
        <v>0.54490000000000005</v>
      </c>
    </row>
    <row r="387" spans="1:8" x14ac:dyDescent="0.2">
      <c r="A387" s="10">
        <v>316</v>
      </c>
      <c r="B387" s="86">
        <v>0.375</v>
      </c>
      <c r="C387" s="87">
        <v>44597</v>
      </c>
      <c r="D387" s="10">
        <v>1054.8399999999999</v>
      </c>
      <c r="E387" s="10">
        <v>1100.0999999999999</v>
      </c>
      <c r="F387" s="10">
        <v>24.9</v>
      </c>
      <c r="G387" s="10">
        <v>539.1</v>
      </c>
      <c r="H387" s="10">
        <v>0.54449999999999998</v>
      </c>
    </row>
    <row r="388" spans="1:8" x14ac:dyDescent="0.2">
      <c r="A388" s="10">
        <v>317</v>
      </c>
      <c r="B388" s="86">
        <v>0.625</v>
      </c>
      <c r="C388" s="87">
        <v>44597</v>
      </c>
      <c r="D388" s="10">
        <v>1055.29</v>
      </c>
      <c r="E388" s="10">
        <v>1097.2</v>
      </c>
      <c r="F388" s="10">
        <v>29.36</v>
      </c>
      <c r="G388" s="10">
        <v>537.6</v>
      </c>
      <c r="H388" s="10">
        <v>0.54390000000000005</v>
      </c>
    </row>
    <row r="389" spans="1:8" x14ac:dyDescent="0.2">
      <c r="A389" s="10">
        <v>318</v>
      </c>
      <c r="B389" s="86">
        <v>0.875</v>
      </c>
      <c r="C389" s="87">
        <v>44597</v>
      </c>
      <c r="D389" s="10">
        <v>1053.58</v>
      </c>
      <c r="E389" s="10">
        <v>1101.2</v>
      </c>
      <c r="F389" s="10">
        <v>28.15</v>
      </c>
      <c r="G389" s="10">
        <v>539.6</v>
      </c>
      <c r="H389" s="10">
        <v>0.54590000000000005</v>
      </c>
    </row>
    <row r="390" spans="1:8" x14ac:dyDescent="0.2">
      <c r="A390" s="10">
        <v>319</v>
      </c>
      <c r="B390" s="86">
        <v>0.125</v>
      </c>
      <c r="C390" s="87">
        <v>44598</v>
      </c>
      <c r="D390" s="10">
        <v>1049.1600000000001</v>
      </c>
      <c r="E390" s="10">
        <v>1103.9000000000001</v>
      </c>
      <c r="F390" s="10">
        <v>26.37</v>
      </c>
      <c r="G390" s="10">
        <v>540.9</v>
      </c>
      <c r="H390" s="10">
        <v>0.54690000000000005</v>
      </c>
    </row>
    <row r="391" spans="1:8" x14ac:dyDescent="0.2">
      <c r="A391" s="10">
        <v>320</v>
      </c>
      <c r="B391" s="86">
        <v>0.375</v>
      </c>
      <c r="C391" s="87">
        <v>44598</v>
      </c>
      <c r="D391" s="10">
        <v>1048.94</v>
      </c>
      <c r="E391" s="10">
        <v>1105.5999999999999</v>
      </c>
      <c r="F391" s="10">
        <v>25.48</v>
      </c>
      <c r="G391" s="10">
        <v>541.79999999999995</v>
      </c>
      <c r="H391" s="10">
        <v>0.54749999999999999</v>
      </c>
    </row>
    <row r="392" spans="1:8" x14ac:dyDescent="0.2">
      <c r="A392" s="10">
        <v>321</v>
      </c>
      <c r="B392" s="86">
        <v>0.625</v>
      </c>
      <c r="C392" s="87">
        <v>44598</v>
      </c>
      <c r="D392" s="10">
        <v>1049.56</v>
      </c>
      <c r="E392" s="10">
        <v>1105.9000000000001</v>
      </c>
      <c r="F392" s="10">
        <v>26.18</v>
      </c>
      <c r="G392" s="10">
        <v>541.9</v>
      </c>
      <c r="H392" s="10">
        <v>0.54790000000000005</v>
      </c>
    </row>
    <row r="393" spans="1:8" x14ac:dyDescent="0.2">
      <c r="A393" s="10">
        <v>322</v>
      </c>
      <c r="B393" s="86">
        <v>0.875</v>
      </c>
      <c r="C393" s="87">
        <v>44598</v>
      </c>
      <c r="D393" s="10">
        <v>1051.1600000000001</v>
      </c>
      <c r="E393" s="10">
        <v>1108.0999999999999</v>
      </c>
      <c r="F393" s="10">
        <v>23.98</v>
      </c>
      <c r="G393" s="10">
        <v>543</v>
      </c>
      <c r="H393" s="10">
        <v>0.54820000000000002</v>
      </c>
    </row>
    <row r="394" spans="1:8" x14ac:dyDescent="0.2">
      <c r="A394" s="10">
        <v>323</v>
      </c>
      <c r="B394" s="86">
        <v>0.125</v>
      </c>
      <c r="C394" s="87">
        <v>44599</v>
      </c>
      <c r="D394" s="10">
        <v>1051.0999999999999</v>
      </c>
      <c r="E394" s="10">
        <v>1114.4000000000001</v>
      </c>
      <c r="F394" s="10">
        <v>21.93</v>
      </c>
      <c r="G394" s="10">
        <v>546.1</v>
      </c>
      <c r="H394" s="10">
        <v>0.5504</v>
      </c>
    </row>
    <row r="395" spans="1:8" x14ac:dyDescent="0.2">
      <c r="A395" s="10">
        <v>324</v>
      </c>
      <c r="B395" s="86">
        <v>0.375</v>
      </c>
      <c r="C395" s="87">
        <v>44599</v>
      </c>
      <c r="D395" s="10">
        <v>1053.1500000000001</v>
      </c>
      <c r="E395" s="10">
        <v>1122.8</v>
      </c>
      <c r="F395" s="10">
        <v>20.82</v>
      </c>
      <c r="G395" s="10">
        <v>550.1</v>
      </c>
      <c r="H395" s="10">
        <v>0.55389999999999995</v>
      </c>
    </row>
    <row r="396" spans="1:8" x14ac:dyDescent="0.2">
      <c r="A396" s="10">
        <v>325</v>
      </c>
      <c r="B396" s="86">
        <v>0.625</v>
      </c>
      <c r="C396" s="87">
        <v>44599</v>
      </c>
      <c r="D396" s="10">
        <v>1056.0999999999999</v>
      </c>
      <c r="E396" s="10">
        <v>1121.7</v>
      </c>
      <c r="F396" s="10">
        <v>23.76</v>
      </c>
      <c r="G396" s="10">
        <v>549.6</v>
      </c>
      <c r="H396" s="10">
        <v>0.55510000000000004</v>
      </c>
    </row>
    <row r="397" spans="1:8" x14ac:dyDescent="0.2">
      <c r="A397" s="10">
        <v>326</v>
      </c>
      <c r="B397" s="86">
        <v>0.875</v>
      </c>
      <c r="C397" s="87">
        <v>44599</v>
      </c>
      <c r="D397" s="10">
        <v>1057.9100000000001</v>
      </c>
      <c r="E397" s="10">
        <v>1122.7</v>
      </c>
      <c r="F397" s="10">
        <v>22.48</v>
      </c>
      <c r="G397" s="10">
        <v>550.1</v>
      </c>
      <c r="H397" s="10">
        <v>0.55500000000000005</v>
      </c>
    </row>
    <row r="398" spans="1:8" x14ac:dyDescent="0.2">
      <c r="A398" s="10">
        <v>327</v>
      </c>
      <c r="B398" s="86">
        <v>0.125</v>
      </c>
      <c r="C398" s="87">
        <v>44600</v>
      </c>
      <c r="D398" s="10">
        <v>1057.82</v>
      </c>
      <c r="E398" s="10">
        <v>1130.3</v>
      </c>
      <c r="F398" s="10">
        <v>21.04</v>
      </c>
      <c r="G398" s="10">
        <v>553.79999999999995</v>
      </c>
      <c r="H398" s="10">
        <v>0.55789999999999995</v>
      </c>
    </row>
    <row r="399" spans="1:8" x14ac:dyDescent="0.2">
      <c r="A399" s="10">
        <v>328</v>
      </c>
      <c r="B399" s="86">
        <v>0.375</v>
      </c>
      <c r="C399" s="87">
        <v>44600</v>
      </c>
      <c r="D399" s="10">
        <v>1059</v>
      </c>
      <c r="E399" s="10">
        <v>1133.5</v>
      </c>
      <c r="F399" s="10">
        <v>20.94</v>
      </c>
      <c r="G399" s="10">
        <v>555.4</v>
      </c>
      <c r="H399" s="10">
        <v>0.5595</v>
      </c>
    </row>
    <row r="400" spans="1:8" x14ac:dyDescent="0.2">
      <c r="A400" s="10">
        <v>329</v>
      </c>
      <c r="B400" s="86">
        <v>0.625</v>
      </c>
      <c r="C400" s="87">
        <v>44600</v>
      </c>
      <c r="D400" s="10">
        <v>1059.19</v>
      </c>
      <c r="E400" s="10">
        <v>1129</v>
      </c>
      <c r="F400" s="10">
        <v>25.13</v>
      </c>
      <c r="G400" s="10">
        <v>553.20000000000005</v>
      </c>
      <c r="H400" s="10">
        <v>0.55940000000000001</v>
      </c>
    </row>
    <row r="401" spans="1:8" x14ac:dyDescent="0.2">
      <c r="A401" s="10">
        <v>330</v>
      </c>
      <c r="B401" s="86">
        <v>0.875</v>
      </c>
      <c r="C401" s="87">
        <v>44600</v>
      </c>
      <c r="D401" s="10">
        <v>1058.8900000000001</v>
      </c>
      <c r="E401" s="10">
        <v>1127.3</v>
      </c>
      <c r="F401" s="10">
        <v>24.27</v>
      </c>
      <c r="G401" s="10">
        <v>552.4</v>
      </c>
      <c r="H401" s="10">
        <v>0.55820000000000003</v>
      </c>
    </row>
    <row r="402" spans="1:8" x14ac:dyDescent="0.2">
      <c r="A402" s="10">
        <v>331</v>
      </c>
      <c r="B402" s="86">
        <v>0.125</v>
      </c>
      <c r="C402" s="87">
        <v>44601</v>
      </c>
      <c r="D402" s="10">
        <v>1057.0899999999999</v>
      </c>
      <c r="E402" s="10">
        <v>1134.0999999999999</v>
      </c>
      <c r="F402" s="10">
        <v>22.42</v>
      </c>
      <c r="G402" s="10">
        <v>555.70000000000005</v>
      </c>
      <c r="H402" s="10">
        <v>0.56079999999999997</v>
      </c>
    </row>
    <row r="403" spans="1:8" x14ac:dyDescent="0.2">
      <c r="A403" s="10">
        <v>332</v>
      </c>
      <c r="B403" s="86">
        <v>0.375</v>
      </c>
      <c r="C403" s="87">
        <v>44601</v>
      </c>
      <c r="D403" s="10">
        <v>1057.82</v>
      </c>
      <c r="E403" s="10">
        <v>1140</v>
      </c>
      <c r="F403" s="10">
        <v>21.55</v>
      </c>
      <c r="G403" s="10">
        <v>558.6</v>
      </c>
      <c r="H403" s="10">
        <v>0.56330000000000002</v>
      </c>
    </row>
    <row r="404" spans="1:8" x14ac:dyDescent="0.2">
      <c r="A404" s="10">
        <v>333</v>
      </c>
      <c r="B404" s="86">
        <v>0.625</v>
      </c>
      <c r="C404" s="87">
        <v>44601</v>
      </c>
      <c r="D404" s="10">
        <v>1057.8</v>
      </c>
      <c r="E404" s="10">
        <v>1133.7</v>
      </c>
      <c r="F404" s="10">
        <v>25.7</v>
      </c>
      <c r="G404" s="10">
        <v>555.5</v>
      </c>
      <c r="H404" s="10">
        <v>0.56210000000000004</v>
      </c>
    </row>
    <row r="405" spans="1:8" x14ac:dyDescent="0.2">
      <c r="A405" s="10">
        <v>334</v>
      </c>
      <c r="B405" s="86">
        <v>0.875</v>
      </c>
      <c r="C405" s="87">
        <v>44601</v>
      </c>
      <c r="D405" s="10">
        <v>1056.8399999999999</v>
      </c>
      <c r="E405" s="10">
        <v>1129</v>
      </c>
      <c r="F405" s="10">
        <v>24.4</v>
      </c>
      <c r="G405" s="10">
        <v>553.20000000000005</v>
      </c>
      <c r="H405" s="10">
        <v>0.55920000000000003</v>
      </c>
    </row>
    <row r="406" spans="1:8" x14ac:dyDescent="0.2">
      <c r="A406" s="10">
        <v>335</v>
      </c>
      <c r="B406" s="86">
        <v>0.125</v>
      </c>
      <c r="C406" s="87">
        <v>44602</v>
      </c>
      <c r="D406" s="10">
        <v>1053.73</v>
      </c>
      <c r="E406" s="10">
        <v>1138</v>
      </c>
      <c r="F406" s="10">
        <v>22.72</v>
      </c>
      <c r="G406" s="10">
        <v>557.6</v>
      </c>
      <c r="H406" s="10">
        <v>0.56299999999999994</v>
      </c>
    </row>
    <row r="407" spans="1:8" x14ac:dyDescent="0.2">
      <c r="A407" s="10">
        <v>336</v>
      </c>
      <c r="B407" s="86">
        <v>0.375</v>
      </c>
      <c r="C407" s="87">
        <v>44602</v>
      </c>
      <c r="D407" s="10">
        <v>1053.2</v>
      </c>
      <c r="E407" s="10">
        <v>1143.3</v>
      </c>
      <c r="F407" s="10">
        <v>21.82</v>
      </c>
      <c r="G407" s="10">
        <v>560.20000000000005</v>
      </c>
      <c r="H407" s="10">
        <v>0.56520000000000004</v>
      </c>
    </row>
    <row r="408" spans="1:8" x14ac:dyDescent="0.2">
      <c r="A408" s="10">
        <v>337</v>
      </c>
      <c r="B408" s="86">
        <v>0.625</v>
      </c>
      <c r="C408" s="87">
        <v>44602</v>
      </c>
      <c r="D408" s="10">
        <v>1052.99</v>
      </c>
      <c r="E408" s="10">
        <v>1142.5</v>
      </c>
      <c r="F408" s="10">
        <v>27.42</v>
      </c>
      <c r="G408" s="10">
        <v>559.79999999999995</v>
      </c>
      <c r="H408" s="10">
        <v>0.56710000000000005</v>
      </c>
    </row>
    <row r="409" spans="1:8" x14ac:dyDescent="0.2">
      <c r="A409" s="10">
        <v>338</v>
      </c>
      <c r="B409" s="86">
        <v>0.875</v>
      </c>
      <c r="C409" s="87">
        <v>44602</v>
      </c>
      <c r="D409" s="10">
        <v>1051.3499999999999</v>
      </c>
      <c r="E409" s="10">
        <v>1146.9000000000001</v>
      </c>
      <c r="F409" s="10">
        <v>25.78</v>
      </c>
      <c r="G409" s="10">
        <v>562</v>
      </c>
      <c r="H409" s="10">
        <v>0.56889999999999996</v>
      </c>
    </row>
    <row r="410" spans="1:8" x14ac:dyDescent="0.2">
      <c r="A410" s="10">
        <v>339</v>
      </c>
      <c r="B410" s="86">
        <v>0.125</v>
      </c>
      <c r="C410" s="87">
        <v>44603</v>
      </c>
      <c r="D410" s="10">
        <v>1048.6500000000001</v>
      </c>
      <c r="E410" s="10">
        <v>1150.5</v>
      </c>
      <c r="F410" s="10">
        <v>24.39</v>
      </c>
      <c r="G410" s="10">
        <v>563.70000000000005</v>
      </c>
      <c r="H410" s="10">
        <v>0.57020000000000004</v>
      </c>
    </row>
    <row r="411" spans="1:8" x14ac:dyDescent="0.2">
      <c r="A411" s="10">
        <v>340</v>
      </c>
      <c r="B411" s="86">
        <v>0.375</v>
      </c>
      <c r="C411" s="87">
        <v>44603</v>
      </c>
      <c r="D411" s="10">
        <v>1050.54</v>
      </c>
      <c r="E411" s="10">
        <v>718.7</v>
      </c>
      <c r="F411" s="10">
        <v>24.23</v>
      </c>
      <c r="G411" s="10">
        <v>352.1</v>
      </c>
      <c r="H411" s="10">
        <v>0.3503</v>
      </c>
    </row>
    <row r="412" spans="1:8" x14ac:dyDescent="0.2">
      <c r="A412" s="10">
        <v>341</v>
      </c>
      <c r="B412" s="86">
        <v>0.625</v>
      </c>
      <c r="C412" s="87">
        <v>44603</v>
      </c>
      <c r="D412" s="10">
        <v>1054.19</v>
      </c>
      <c r="E412" s="10">
        <v>1144.2</v>
      </c>
      <c r="F412" s="10">
        <v>28.68</v>
      </c>
      <c r="G412" s="10">
        <v>560.70000000000005</v>
      </c>
      <c r="H412" s="10">
        <v>0.56810000000000005</v>
      </c>
    </row>
    <row r="413" spans="1:8" x14ac:dyDescent="0.2">
      <c r="A413" s="10">
        <v>342</v>
      </c>
      <c r="B413" s="86">
        <v>0.875</v>
      </c>
      <c r="C413" s="87">
        <v>44603</v>
      </c>
      <c r="D413" s="10">
        <v>1054.3</v>
      </c>
      <c r="E413" s="10">
        <v>1142</v>
      </c>
      <c r="F413" s="10">
        <v>26.79</v>
      </c>
      <c r="G413" s="10">
        <v>559.6</v>
      </c>
      <c r="H413" s="10">
        <v>0.56659999999999999</v>
      </c>
    </row>
    <row r="414" spans="1:8" x14ac:dyDescent="0.2">
      <c r="A414" s="10">
        <v>343</v>
      </c>
      <c r="B414" s="86">
        <v>0.125</v>
      </c>
      <c r="C414" s="87">
        <v>44604</v>
      </c>
      <c r="D414" s="10">
        <v>1051.92</v>
      </c>
      <c r="E414" s="10">
        <v>1149.0999999999999</v>
      </c>
      <c r="F414" s="10">
        <v>24.64</v>
      </c>
      <c r="G414" s="10">
        <v>563</v>
      </c>
      <c r="H414" s="10">
        <v>0.5696</v>
      </c>
    </row>
    <row r="415" spans="1:8" x14ac:dyDescent="0.2">
      <c r="A415" s="10">
        <v>344</v>
      </c>
      <c r="B415" s="86">
        <v>0.375</v>
      </c>
      <c r="C415" s="87">
        <v>44604</v>
      </c>
      <c r="D415" s="10">
        <v>1054.1500000000001</v>
      </c>
      <c r="E415" s="10">
        <v>1155.3</v>
      </c>
      <c r="F415" s="10">
        <v>23.52</v>
      </c>
      <c r="G415" s="10">
        <v>566.1</v>
      </c>
      <c r="H415" s="10">
        <v>0.57230000000000003</v>
      </c>
    </row>
    <row r="416" spans="1:8" x14ac:dyDescent="0.2">
      <c r="A416" s="10">
        <v>345</v>
      </c>
      <c r="B416" s="86">
        <v>0.625</v>
      </c>
      <c r="C416" s="87">
        <v>44604</v>
      </c>
      <c r="D416" s="10">
        <v>1056.0899999999999</v>
      </c>
      <c r="E416" s="10">
        <v>1154.0999999999999</v>
      </c>
      <c r="F416" s="10">
        <v>27.5</v>
      </c>
      <c r="G416" s="10">
        <v>565.5</v>
      </c>
      <c r="H416" s="10">
        <v>0.57299999999999995</v>
      </c>
    </row>
    <row r="417" spans="1:8" x14ac:dyDescent="0.2">
      <c r="A417" s="10">
        <v>346</v>
      </c>
      <c r="B417" s="86">
        <v>0.875</v>
      </c>
      <c r="C417" s="87">
        <v>44604</v>
      </c>
      <c r="D417" s="10">
        <v>1055.0999999999999</v>
      </c>
      <c r="E417" s="10">
        <v>1155.2</v>
      </c>
      <c r="F417" s="10">
        <v>25.13</v>
      </c>
      <c r="G417" s="10">
        <v>566.1</v>
      </c>
      <c r="H417" s="10">
        <v>0.57299999999999995</v>
      </c>
    </row>
    <row r="418" spans="1:8" x14ac:dyDescent="0.2">
      <c r="A418" s="10">
        <v>347</v>
      </c>
      <c r="B418" s="86">
        <v>0.125</v>
      </c>
      <c r="C418" s="87">
        <v>44605</v>
      </c>
      <c r="D418" s="10">
        <v>1054.46</v>
      </c>
      <c r="E418" s="10">
        <v>1169.2</v>
      </c>
      <c r="F418" s="10">
        <v>22.46</v>
      </c>
      <c r="G418" s="10">
        <v>572.9</v>
      </c>
      <c r="H418" s="10">
        <v>0.57889999999999997</v>
      </c>
    </row>
    <row r="419" spans="1:8" x14ac:dyDescent="0.2">
      <c r="A419" s="10">
        <v>348</v>
      </c>
      <c r="B419" s="86">
        <v>0.375</v>
      </c>
      <c r="C419" s="87">
        <v>44605</v>
      </c>
      <c r="D419" s="10">
        <v>1055.28</v>
      </c>
      <c r="E419" s="10">
        <v>1178.5999999999999</v>
      </c>
      <c r="F419" s="10">
        <v>21.96</v>
      </c>
      <c r="G419" s="10">
        <v>577.5</v>
      </c>
      <c r="H419" s="10">
        <v>0.58340000000000003</v>
      </c>
    </row>
    <row r="420" spans="1:8" x14ac:dyDescent="0.2">
      <c r="A420" s="10">
        <v>349</v>
      </c>
      <c r="B420" s="86">
        <v>0.625</v>
      </c>
      <c r="C420" s="87">
        <v>44605</v>
      </c>
      <c r="D420" s="10">
        <v>1056.55</v>
      </c>
      <c r="E420" s="10">
        <v>1171.7</v>
      </c>
      <c r="F420" s="10">
        <v>27.19</v>
      </c>
      <c r="G420" s="10">
        <v>574.1</v>
      </c>
      <c r="H420" s="10">
        <v>0.58199999999999996</v>
      </c>
    </row>
    <row r="421" spans="1:8" x14ac:dyDescent="0.2">
      <c r="A421" s="10">
        <v>350</v>
      </c>
      <c r="B421" s="86">
        <v>0.875</v>
      </c>
      <c r="C421" s="87">
        <v>44605</v>
      </c>
      <c r="D421" s="10">
        <v>1055.75</v>
      </c>
      <c r="E421" s="10">
        <v>1166.0999999999999</v>
      </c>
      <c r="F421" s="10">
        <v>25.57</v>
      </c>
      <c r="G421" s="10">
        <v>571.4</v>
      </c>
      <c r="H421" s="10">
        <v>0.57869999999999999</v>
      </c>
    </row>
    <row r="422" spans="1:8" x14ac:dyDescent="0.2">
      <c r="A422" s="10">
        <v>351</v>
      </c>
      <c r="B422" s="86">
        <v>0.125</v>
      </c>
      <c r="C422" s="87">
        <v>44606</v>
      </c>
      <c r="D422" s="10">
        <v>1054</v>
      </c>
      <c r="E422" s="10">
        <v>1174</v>
      </c>
      <c r="F422" s="10">
        <v>23.95</v>
      </c>
      <c r="G422" s="10">
        <v>575.29999999999995</v>
      </c>
      <c r="H422" s="10">
        <v>0.58220000000000005</v>
      </c>
    </row>
    <row r="423" spans="1:8" x14ac:dyDescent="0.2">
      <c r="A423" s="10">
        <v>352</v>
      </c>
      <c r="B423" s="86">
        <v>0.375</v>
      </c>
      <c r="C423" s="87">
        <v>44606</v>
      </c>
      <c r="D423" s="10">
        <v>1056.44</v>
      </c>
      <c r="E423" s="10">
        <v>1179.0999999999999</v>
      </c>
      <c r="F423" s="10">
        <v>23.52</v>
      </c>
      <c r="G423" s="10">
        <v>577.70000000000005</v>
      </c>
      <c r="H423" s="10">
        <v>0.58460000000000001</v>
      </c>
    </row>
    <row r="424" spans="1:8" x14ac:dyDescent="0.2">
      <c r="A424" s="10">
        <v>353</v>
      </c>
      <c r="B424" s="86">
        <v>0.625</v>
      </c>
      <c r="C424" s="87">
        <v>44606</v>
      </c>
      <c r="D424" s="10">
        <v>1059.3699999999999</v>
      </c>
      <c r="E424" s="10">
        <v>1171.0999999999999</v>
      </c>
      <c r="F424" s="10">
        <v>29.42</v>
      </c>
      <c r="G424" s="10">
        <v>573.79999999999995</v>
      </c>
      <c r="H424" s="10">
        <v>0.58209999999999995</v>
      </c>
    </row>
    <row r="425" spans="1:8" x14ac:dyDescent="0.2">
      <c r="A425" s="10">
        <v>354</v>
      </c>
      <c r="B425" s="86">
        <v>0.875</v>
      </c>
      <c r="C425" s="87">
        <v>44606</v>
      </c>
      <c r="D425" s="10">
        <v>1059.22</v>
      </c>
      <c r="E425" s="10">
        <v>1170</v>
      </c>
      <c r="F425" s="10">
        <v>27.28</v>
      </c>
      <c r="G425" s="10">
        <v>573.29999999999995</v>
      </c>
      <c r="H425" s="10">
        <v>0.58120000000000005</v>
      </c>
    </row>
    <row r="426" spans="1:8" x14ac:dyDescent="0.2">
      <c r="A426" s="10">
        <v>355</v>
      </c>
      <c r="B426" s="86">
        <v>0.125</v>
      </c>
      <c r="C426" s="87">
        <v>44607</v>
      </c>
      <c r="D426" s="10">
        <v>1058.48</v>
      </c>
      <c r="E426" s="10">
        <v>1176.8</v>
      </c>
      <c r="F426" s="10">
        <v>25.74</v>
      </c>
      <c r="G426" s="10">
        <v>576.6</v>
      </c>
      <c r="H426" s="10">
        <v>0.58430000000000004</v>
      </c>
    </row>
    <row r="427" spans="1:8" x14ac:dyDescent="0.2">
      <c r="A427" s="10">
        <v>356</v>
      </c>
      <c r="B427" s="86">
        <v>0.375</v>
      </c>
      <c r="C427" s="87">
        <v>44607</v>
      </c>
      <c r="D427" s="10">
        <v>1060.01</v>
      </c>
      <c r="E427" s="10">
        <v>1182.3</v>
      </c>
      <c r="F427" s="10">
        <v>24.91</v>
      </c>
      <c r="G427" s="10">
        <v>579.29999999999995</v>
      </c>
      <c r="H427" s="10">
        <v>0.58689999999999998</v>
      </c>
    </row>
    <row r="428" spans="1:8" x14ac:dyDescent="0.2">
      <c r="A428" s="10">
        <v>357</v>
      </c>
      <c r="B428" s="86">
        <v>0.625</v>
      </c>
      <c r="C428" s="87">
        <v>44607</v>
      </c>
      <c r="D428" s="10">
        <v>1062.0899999999999</v>
      </c>
      <c r="E428" s="10">
        <v>1181.4000000000001</v>
      </c>
      <c r="F428" s="10">
        <v>30.03</v>
      </c>
      <c r="G428" s="10">
        <v>578.9</v>
      </c>
      <c r="H428" s="10">
        <v>0.58750000000000002</v>
      </c>
    </row>
    <row r="429" spans="1:8" x14ac:dyDescent="0.2">
      <c r="A429" s="10">
        <v>358</v>
      </c>
      <c r="B429" s="86">
        <v>0.875</v>
      </c>
      <c r="C429" s="87">
        <v>44607</v>
      </c>
      <c r="D429" s="10">
        <v>1059.21</v>
      </c>
      <c r="E429" s="10">
        <v>1181.5999999999999</v>
      </c>
      <c r="F429" s="10">
        <v>27.54</v>
      </c>
      <c r="G429" s="10">
        <v>579</v>
      </c>
      <c r="H429" s="10">
        <v>0.58730000000000004</v>
      </c>
    </row>
    <row r="430" spans="1:8" x14ac:dyDescent="0.2">
      <c r="A430" s="10">
        <v>359</v>
      </c>
      <c r="B430" s="86">
        <v>0.125</v>
      </c>
      <c r="C430" s="87">
        <v>44608</v>
      </c>
      <c r="D430" s="10">
        <v>1056.6500000000001</v>
      </c>
      <c r="E430" s="10">
        <v>1188.0999999999999</v>
      </c>
      <c r="F430" s="10">
        <v>25.61</v>
      </c>
      <c r="G430" s="10">
        <v>582.20000000000005</v>
      </c>
      <c r="H430" s="10">
        <v>0.59009999999999996</v>
      </c>
    </row>
    <row r="431" spans="1:8" x14ac:dyDescent="0.2">
      <c r="A431" s="10">
        <v>360</v>
      </c>
      <c r="B431" s="86">
        <v>0.375</v>
      </c>
      <c r="C431" s="87">
        <v>44608</v>
      </c>
      <c r="D431" s="10">
        <v>1057.4000000000001</v>
      </c>
      <c r="E431" s="10">
        <v>1192.8</v>
      </c>
      <c r="F431" s="10">
        <v>25.49</v>
      </c>
      <c r="G431" s="10">
        <v>584.5</v>
      </c>
      <c r="H431" s="10">
        <v>0.59250000000000003</v>
      </c>
    </row>
    <row r="432" spans="1:8" x14ac:dyDescent="0.2">
      <c r="A432" s="10">
        <v>361</v>
      </c>
      <c r="B432" s="86">
        <v>0.625</v>
      </c>
      <c r="C432" s="87">
        <v>44608</v>
      </c>
      <c r="D432" s="10">
        <v>1059.73</v>
      </c>
      <c r="E432" s="10">
        <v>1190.5</v>
      </c>
      <c r="F432" s="10">
        <v>30.03</v>
      </c>
      <c r="G432" s="10">
        <v>583.29999999999995</v>
      </c>
      <c r="H432" s="10">
        <v>0.59209999999999996</v>
      </c>
    </row>
    <row r="433" spans="1:8" x14ac:dyDescent="0.2">
      <c r="A433" s="10">
        <v>362</v>
      </c>
      <c r="B433" s="86">
        <v>0.875</v>
      </c>
      <c r="C433" s="87">
        <v>44608</v>
      </c>
      <c r="D433" s="10">
        <v>1057.24</v>
      </c>
      <c r="E433" s="10">
        <v>1189.5999999999999</v>
      </c>
      <c r="F433" s="10">
        <v>27.44</v>
      </c>
      <c r="G433" s="10">
        <v>582.9</v>
      </c>
      <c r="H433" s="10">
        <v>0.59130000000000005</v>
      </c>
    </row>
    <row r="434" spans="1:8" x14ac:dyDescent="0.2">
      <c r="A434" s="10">
        <v>363</v>
      </c>
      <c r="B434" s="86">
        <v>0.125</v>
      </c>
      <c r="C434" s="87">
        <v>44609</v>
      </c>
      <c r="D434" s="10">
        <v>1056.2</v>
      </c>
      <c r="E434" s="10">
        <v>1206.8</v>
      </c>
      <c r="F434" s="10">
        <v>24.61</v>
      </c>
      <c r="G434" s="10">
        <v>591.29999999999995</v>
      </c>
      <c r="H434" s="10">
        <v>0.59940000000000004</v>
      </c>
    </row>
    <row r="435" spans="1:8" x14ac:dyDescent="0.2">
      <c r="A435" s="10">
        <v>364</v>
      </c>
      <c r="B435" s="86">
        <v>0.375</v>
      </c>
      <c r="C435" s="87">
        <v>44609</v>
      </c>
      <c r="D435" s="10">
        <v>1056.29</v>
      </c>
      <c r="E435" s="10">
        <v>1218.3</v>
      </c>
      <c r="F435" s="10">
        <v>23.93</v>
      </c>
      <c r="G435" s="10">
        <v>597</v>
      </c>
      <c r="H435" s="10">
        <v>0.60499999999999998</v>
      </c>
    </row>
    <row r="436" spans="1:8" x14ac:dyDescent="0.2">
      <c r="A436" s="10">
        <v>365</v>
      </c>
      <c r="B436" s="86">
        <v>0.625</v>
      </c>
      <c r="C436" s="87">
        <v>44609</v>
      </c>
      <c r="D436" s="10">
        <v>1058.51</v>
      </c>
      <c r="E436" s="10">
        <v>1208.5999999999999</v>
      </c>
      <c r="F436" s="10">
        <v>28.71</v>
      </c>
      <c r="G436" s="10">
        <v>592.20000000000005</v>
      </c>
      <c r="H436" s="10">
        <v>0.60140000000000005</v>
      </c>
    </row>
    <row r="437" spans="1:8" x14ac:dyDescent="0.2">
      <c r="A437" s="10">
        <v>366</v>
      </c>
      <c r="B437" s="86">
        <v>0.875</v>
      </c>
      <c r="C437" s="87">
        <v>44609</v>
      </c>
      <c r="D437" s="10">
        <v>1057.43</v>
      </c>
      <c r="E437" s="10">
        <v>1205.2</v>
      </c>
      <c r="F437" s="10">
        <v>26.92</v>
      </c>
      <c r="G437" s="10">
        <v>590.5</v>
      </c>
      <c r="H437" s="10">
        <v>0.59930000000000005</v>
      </c>
    </row>
    <row r="438" spans="1:8" x14ac:dyDescent="0.2">
      <c r="A438" s="10">
        <v>367</v>
      </c>
      <c r="B438" s="86">
        <v>0.125</v>
      </c>
      <c r="C438" s="87">
        <v>44610</v>
      </c>
      <c r="D438" s="10">
        <v>1055.68</v>
      </c>
      <c r="E438" s="10">
        <v>1231.5</v>
      </c>
      <c r="F438" s="10">
        <v>24.3</v>
      </c>
      <c r="G438" s="10">
        <v>603.5</v>
      </c>
      <c r="H438" s="10">
        <v>0.61209999999999998</v>
      </c>
    </row>
    <row r="439" spans="1:8" x14ac:dyDescent="0.2">
      <c r="A439" s="10">
        <v>368</v>
      </c>
      <c r="B439" s="86">
        <v>0.375</v>
      </c>
      <c r="C439" s="87">
        <v>44610</v>
      </c>
      <c r="D439" s="10">
        <v>1055.93</v>
      </c>
      <c r="E439" s="10">
        <v>1227.9000000000001</v>
      </c>
      <c r="F439" s="10">
        <v>24.14</v>
      </c>
      <c r="G439" s="10">
        <v>601.70000000000005</v>
      </c>
      <c r="H439" s="10">
        <v>0.61009999999999998</v>
      </c>
    </row>
    <row r="440" spans="1:8" x14ac:dyDescent="0.2">
      <c r="A440" s="10">
        <v>369</v>
      </c>
      <c r="B440" s="86">
        <v>0.625</v>
      </c>
      <c r="C440" s="87">
        <v>44610</v>
      </c>
      <c r="D440" s="10">
        <v>1058.1600000000001</v>
      </c>
      <c r="E440" s="10">
        <v>1231.3</v>
      </c>
      <c r="F440" s="10">
        <v>29.37</v>
      </c>
      <c r="G440" s="10">
        <v>603.29999999999995</v>
      </c>
      <c r="H440" s="10">
        <v>0.61319999999999997</v>
      </c>
    </row>
    <row r="441" spans="1:8" x14ac:dyDescent="0.2">
      <c r="A441" s="10">
        <v>370</v>
      </c>
      <c r="B441" s="86">
        <v>0.875</v>
      </c>
      <c r="C441" s="87">
        <v>44610</v>
      </c>
      <c r="D441" s="10">
        <v>1057</v>
      </c>
      <c r="E441" s="10">
        <v>1225.4000000000001</v>
      </c>
      <c r="F441" s="10">
        <v>27</v>
      </c>
      <c r="G441" s="10">
        <v>600.4</v>
      </c>
      <c r="H441" s="10">
        <v>0.60980000000000001</v>
      </c>
    </row>
    <row r="442" spans="1:8" x14ac:dyDescent="0.2">
      <c r="A442" s="10">
        <v>371</v>
      </c>
      <c r="B442" s="86">
        <v>0.125</v>
      </c>
      <c r="C442" s="87">
        <v>44611</v>
      </c>
      <c r="D442" s="10">
        <v>1054.03</v>
      </c>
      <c r="E442" s="10">
        <v>1234.5</v>
      </c>
      <c r="F442" s="10">
        <v>24.5</v>
      </c>
      <c r="G442" s="10">
        <v>604.9</v>
      </c>
      <c r="H442" s="10">
        <v>0.61370000000000002</v>
      </c>
    </row>
    <row r="443" spans="1:8" x14ac:dyDescent="0.2">
      <c r="A443" s="10">
        <v>372</v>
      </c>
      <c r="B443" s="86">
        <v>0.375</v>
      </c>
      <c r="C443" s="87">
        <v>44611</v>
      </c>
      <c r="D443" s="10">
        <v>1053.75</v>
      </c>
      <c r="E443" s="10">
        <v>1247</v>
      </c>
      <c r="F443" s="10">
        <v>24.21</v>
      </c>
      <c r="G443" s="10">
        <v>611</v>
      </c>
      <c r="H443" s="10">
        <v>0.62</v>
      </c>
    </row>
    <row r="444" spans="1:8" x14ac:dyDescent="0.2">
      <c r="A444" s="10">
        <v>373</v>
      </c>
      <c r="B444" s="86">
        <v>0.625</v>
      </c>
      <c r="C444" s="87">
        <v>44611</v>
      </c>
      <c r="D444" s="10">
        <v>1056.8900000000001</v>
      </c>
      <c r="E444" s="10">
        <v>1236.5</v>
      </c>
      <c r="F444" s="10">
        <v>29.33</v>
      </c>
      <c r="G444" s="10">
        <v>605.9</v>
      </c>
      <c r="H444" s="10">
        <v>0.6159</v>
      </c>
    </row>
    <row r="445" spans="1:8" x14ac:dyDescent="0.2">
      <c r="A445" s="10">
        <v>374</v>
      </c>
      <c r="B445" s="86">
        <v>0.875</v>
      </c>
      <c r="C445" s="87">
        <v>44611</v>
      </c>
      <c r="D445" s="10">
        <v>1053.92</v>
      </c>
      <c r="E445" s="10">
        <v>1238.2</v>
      </c>
      <c r="F445" s="10">
        <v>26.4</v>
      </c>
      <c r="G445" s="10">
        <v>606.70000000000005</v>
      </c>
      <c r="H445" s="10">
        <v>0.61629999999999996</v>
      </c>
    </row>
    <row r="446" spans="1:8" x14ac:dyDescent="0.2">
      <c r="A446" s="10">
        <v>375</v>
      </c>
      <c r="B446" s="86">
        <v>0.125</v>
      </c>
      <c r="C446" s="87">
        <v>44612</v>
      </c>
      <c r="D446" s="10">
        <v>1052.22</v>
      </c>
      <c r="E446" s="10">
        <v>1254.9000000000001</v>
      </c>
      <c r="F446" s="10">
        <v>23.75</v>
      </c>
      <c r="G446" s="10">
        <v>614.9</v>
      </c>
      <c r="H446" s="10">
        <v>0.62390000000000001</v>
      </c>
    </row>
    <row r="447" spans="1:8" x14ac:dyDescent="0.2">
      <c r="A447" s="10">
        <v>376</v>
      </c>
      <c r="B447" s="86">
        <v>0.375</v>
      </c>
      <c r="C447" s="87">
        <v>44612</v>
      </c>
      <c r="D447" s="10">
        <v>1052.3800000000001</v>
      </c>
      <c r="E447" s="10">
        <v>1265.9000000000001</v>
      </c>
      <c r="F447" s="10">
        <v>23.34</v>
      </c>
      <c r="G447" s="10">
        <v>620.29999999999995</v>
      </c>
      <c r="H447" s="10">
        <v>0.62939999999999996</v>
      </c>
    </row>
    <row r="448" spans="1:8" x14ac:dyDescent="0.2">
      <c r="A448" s="10">
        <v>377</v>
      </c>
      <c r="B448" s="86">
        <v>0.625</v>
      </c>
      <c r="C448" s="87">
        <v>44612</v>
      </c>
      <c r="D448" s="10">
        <v>1053.05</v>
      </c>
      <c r="E448" s="10">
        <v>1257.0999999999999</v>
      </c>
      <c r="F448" s="10">
        <v>28.57</v>
      </c>
      <c r="G448" s="10">
        <v>616</v>
      </c>
      <c r="H448" s="10">
        <v>0.62660000000000005</v>
      </c>
    </row>
    <row r="449" spans="1:8" x14ac:dyDescent="0.2">
      <c r="A449" s="10">
        <v>378</v>
      </c>
      <c r="B449" s="86">
        <v>0.875</v>
      </c>
      <c r="C449" s="87">
        <v>44612</v>
      </c>
      <c r="D449" s="10">
        <v>1050.31</v>
      </c>
      <c r="E449" s="10">
        <v>1266.8</v>
      </c>
      <c r="F449" s="10">
        <v>26.06</v>
      </c>
      <c r="G449" s="10">
        <v>620.70000000000005</v>
      </c>
      <c r="H449" s="10">
        <v>0.63100000000000001</v>
      </c>
    </row>
    <row r="450" spans="1:8" x14ac:dyDescent="0.2">
      <c r="A450" s="10">
        <v>379</v>
      </c>
      <c r="B450" s="86">
        <v>0.125</v>
      </c>
      <c r="C450" s="87">
        <v>44613</v>
      </c>
      <c r="D450" s="10">
        <v>1047.7</v>
      </c>
      <c r="E450" s="10">
        <v>1276.5</v>
      </c>
      <c r="F450" s="10">
        <v>22.84</v>
      </c>
      <c r="G450" s="10">
        <v>625.5</v>
      </c>
      <c r="H450" s="10">
        <v>0.63449999999999995</v>
      </c>
    </row>
    <row r="451" spans="1:8" x14ac:dyDescent="0.2">
      <c r="A451" s="10">
        <v>380</v>
      </c>
      <c r="B451" s="86">
        <v>0.375</v>
      </c>
      <c r="C451" s="87">
        <v>44613</v>
      </c>
      <c r="D451" s="10">
        <v>1047.1500000000001</v>
      </c>
      <c r="E451" s="10">
        <v>1284</v>
      </c>
      <c r="F451" s="10">
        <v>22.49</v>
      </c>
      <c r="G451" s="10">
        <v>629.20000000000005</v>
      </c>
      <c r="H451" s="10">
        <v>0.63819999999999999</v>
      </c>
    </row>
    <row r="452" spans="1:8" x14ac:dyDescent="0.2">
      <c r="A452" s="10">
        <v>381</v>
      </c>
      <c r="B452" s="86">
        <v>0.625</v>
      </c>
      <c r="C452" s="87">
        <v>44613</v>
      </c>
      <c r="D452" s="10">
        <v>1047.6600000000001</v>
      </c>
      <c r="E452" s="10">
        <v>1287.8</v>
      </c>
      <c r="F452" s="10">
        <v>27.32</v>
      </c>
      <c r="G452" s="10">
        <v>631</v>
      </c>
      <c r="H452" s="10">
        <v>0.64219999999999999</v>
      </c>
    </row>
    <row r="453" spans="1:8" x14ac:dyDescent="0.2">
      <c r="A453" s="10">
        <v>382</v>
      </c>
      <c r="B453" s="86">
        <v>0.875</v>
      </c>
      <c r="C453" s="87">
        <v>44613</v>
      </c>
      <c r="D453" s="10">
        <v>1046.43</v>
      </c>
      <c r="E453" s="10">
        <v>1297.0999999999999</v>
      </c>
      <c r="F453" s="10">
        <v>24.77</v>
      </c>
      <c r="G453" s="10">
        <v>635.6</v>
      </c>
      <c r="H453" s="10">
        <v>0.64629999999999999</v>
      </c>
    </row>
    <row r="454" spans="1:8" x14ac:dyDescent="0.2">
      <c r="A454" s="10">
        <v>383</v>
      </c>
      <c r="B454" s="86">
        <v>0.125</v>
      </c>
      <c r="C454" s="87">
        <v>44614</v>
      </c>
      <c r="D454" s="10">
        <v>1043.72</v>
      </c>
      <c r="E454" s="10">
        <v>1302.3</v>
      </c>
      <c r="F454" s="10">
        <v>22.89</v>
      </c>
      <c r="G454" s="10">
        <v>638.1</v>
      </c>
      <c r="H454" s="10">
        <v>0.64800000000000002</v>
      </c>
    </row>
    <row r="455" spans="1:8" x14ac:dyDescent="0.2">
      <c r="A455" s="10">
        <v>384</v>
      </c>
      <c r="B455" s="86">
        <v>0.375</v>
      </c>
      <c r="C455" s="87">
        <v>44614</v>
      </c>
      <c r="D455" s="10">
        <v>1044.95</v>
      </c>
      <c r="E455" s="10">
        <v>1303.2</v>
      </c>
      <c r="F455" s="10">
        <v>23.27</v>
      </c>
      <c r="G455" s="10">
        <v>638.6</v>
      </c>
      <c r="H455" s="10">
        <v>0.64870000000000005</v>
      </c>
    </row>
    <row r="456" spans="1:8" x14ac:dyDescent="0.2">
      <c r="A456" s="10">
        <v>385</v>
      </c>
      <c r="B456" s="86">
        <v>0.625</v>
      </c>
      <c r="C456" s="87">
        <v>44614</v>
      </c>
      <c r="D456" s="10">
        <v>1047.8900000000001</v>
      </c>
      <c r="E456" s="10">
        <v>1305.5999999999999</v>
      </c>
      <c r="F456" s="10">
        <v>27.67</v>
      </c>
      <c r="G456" s="10">
        <v>639.79999999999995</v>
      </c>
      <c r="H456" s="10">
        <v>0.65159999999999996</v>
      </c>
    </row>
    <row r="457" spans="1:8" x14ac:dyDescent="0.2">
      <c r="A457" s="10">
        <v>386</v>
      </c>
      <c r="B457" s="86">
        <v>0.875</v>
      </c>
      <c r="C457" s="87">
        <v>44614</v>
      </c>
      <c r="D457" s="10">
        <v>1046.5899999999999</v>
      </c>
      <c r="E457" s="10">
        <v>1312.6</v>
      </c>
      <c r="F457" s="10">
        <v>24.98</v>
      </c>
      <c r="G457" s="10">
        <v>643.20000000000005</v>
      </c>
      <c r="H457" s="10">
        <v>0.65439999999999998</v>
      </c>
    </row>
    <row r="458" spans="1:8" x14ac:dyDescent="0.2">
      <c r="A458" s="10">
        <v>387</v>
      </c>
      <c r="B458" s="86">
        <v>0.125</v>
      </c>
      <c r="C458" s="87">
        <v>44615</v>
      </c>
      <c r="D458" s="10">
        <v>1045.94</v>
      </c>
      <c r="E458" s="10">
        <v>1317.1</v>
      </c>
      <c r="F458" s="10">
        <v>22.76</v>
      </c>
      <c r="G458" s="10">
        <v>645.4</v>
      </c>
      <c r="H458" s="10">
        <v>0.65559999999999996</v>
      </c>
    </row>
    <row r="459" spans="1:8" x14ac:dyDescent="0.2">
      <c r="A459" s="10">
        <v>388</v>
      </c>
      <c r="B459" s="86">
        <v>0.375</v>
      </c>
      <c r="C459" s="87">
        <v>44615</v>
      </c>
      <c r="D459" s="10">
        <v>1047.6400000000001</v>
      </c>
      <c r="E459" s="10">
        <v>1320</v>
      </c>
      <c r="F459" s="10">
        <v>22.47</v>
      </c>
      <c r="G459" s="10">
        <v>646.79999999999995</v>
      </c>
      <c r="H459" s="10">
        <v>0.65690000000000004</v>
      </c>
    </row>
    <row r="460" spans="1:8" x14ac:dyDescent="0.2">
      <c r="A460" s="10">
        <v>389</v>
      </c>
      <c r="B460" s="86">
        <v>0.625</v>
      </c>
      <c r="C460" s="87">
        <v>44615</v>
      </c>
      <c r="D460" s="10">
        <v>1048.6500000000001</v>
      </c>
      <c r="E460" s="10">
        <v>1319.3</v>
      </c>
      <c r="F460" s="10">
        <v>26.52</v>
      </c>
      <c r="G460" s="10">
        <v>646.5</v>
      </c>
      <c r="H460" s="10">
        <v>0.65849999999999997</v>
      </c>
    </row>
    <row r="461" spans="1:8" x14ac:dyDescent="0.2">
      <c r="A461" s="10">
        <v>390</v>
      </c>
      <c r="B461" s="86">
        <v>0.875</v>
      </c>
      <c r="C461" s="87">
        <v>44615</v>
      </c>
      <c r="D461" s="10">
        <v>1049</v>
      </c>
      <c r="E461" s="10">
        <v>1325.1</v>
      </c>
      <c r="F461" s="10">
        <v>23.32</v>
      </c>
      <c r="G461" s="10">
        <v>649.29999999999995</v>
      </c>
      <c r="H461" s="10">
        <v>0.66010000000000002</v>
      </c>
    </row>
    <row r="462" spans="1:8" x14ac:dyDescent="0.2">
      <c r="A462" s="10">
        <v>391</v>
      </c>
      <c r="B462" s="86">
        <v>0.125</v>
      </c>
      <c r="C462" s="87">
        <v>44616</v>
      </c>
      <c r="D462" s="10">
        <v>1047.17</v>
      </c>
      <c r="E462" s="10">
        <v>1329.1</v>
      </c>
      <c r="F462" s="10">
        <v>20.78</v>
      </c>
      <c r="G462" s="10">
        <v>651.20000000000005</v>
      </c>
      <c r="H462" s="10">
        <v>0.6603</v>
      </c>
    </row>
    <row r="463" spans="1:8" x14ac:dyDescent="0.2">
      <c r="A463" s="10">
        <v>392</v>
      </c>
      <c r="B463" s="86">
        <v>0.375</v>
      </c>
      <c r="C463" s="87">
        <v>44616</v>
      </c>
      <c r="D463" s="10">
        <v>1047.52</v>
      </c>
      <c r="E463" s="10">
        <v>1324.4</v>
      </c>
      <c r="F463" s="10">
        <v>21.8</v>
      </c>
      <c r="G463" s="10">
        <v>649</v>
      </c>
      <c r="H463" s="10">
        <v>0.65869999999999995</v>
      </c>
    </row>
    <row r="464" spans="1:8" x14ac:dyDescent="0.2">
      <c r="A464" s="10">
        <v>393</v>
      </c>
      <c r="B464" s="86">
        <v>0.625</v>
      </c>
      <c r="C464" s="87">
        <v>44616</v>
      </c>
      <c r="D464" s="10">
        <v>1047.4100000000001</v>
      </c>
      <c r="E464" s="10">
        <v>1322.3</v>
      </c>
      <c r="F464" s="10">
        <v>27.28</v>
      </c>
      <c r="G464" s="10">
        <v>647.9</v>
      </c>
      <c r="H464" s="10">
        <v>0.66020000000000001</v>
      </c>
    </row>
    <row r="465" spans="1:8" x14ac:dyDescent="0.2">
      <c r="A465" s="10">
        <v>394</v>
      </c>
      <c r="B465" s="86">
        <v>0.875</v>
      </c>
      <c r="C465" s="87">
        <v>44616</v>
      </c>
      <c r="D465" s="10">
        <v>1045.3</v>
      </c>
      <c r="E465" s="10">
        <v>1327.3</v>
      </c>
      <c r="F465" s="10">
        <v>24.62</v>
      </c>
      <c r="G465" s="10">
        <v>650.4</v>
      </c>
      <c r="H465" s="10">
        <v>0.66190000000000004</v>
      </c>
    </row>
    <row r="466" spans="1:8" x14ac:dyDescent="0.2">
      <c r="A466" s="10">
        <v>395</v>
      </c>
      <c r="B466" s="86">
        <v>0.125</v>
      </c>
      <c r="C466" s="87">
        <v>44617</v>
      </c>
      <c r="D466" s="10">
        <v>1043.17</v>
      </c>
      <c r="E466" s="10">
        <v>1330.4</v>
      </c>
      <c r="F466" s="10">
        <v>22.56</v>
      </c>
      <c r="G466" s="10">
        <v>651.9</v>
      </c>
      <c r="H466" s="10">
        <v>0.6623</v>
      </c>
    </row>
    <row r="467" spans="1:8" x14ac:dyDescent="0.2">
      <c r="A467" s="10">
        <v>396</v>
      </c>
      <c r="B467" s="86">
        <v>0.375</v>
      </c>
      <c r="C467" s="87">
        <v>44617</v>
      </c>
      <c r="D467" s="10">
        <v>1043.45</v>
      </c>
      <c r="E467" s="10">
        <v>1324.6</v>
      </c>
      <c r="F467" s="10">
        <v>23.62</v>
      </c>
      <c r="G467" s="10">
        <v>649.1</v>
      </c>
      <c r="H467" s="10">
        <v>0.66</v>
      </c>
    </row>
    <row r="468" spans="1:8" x14ac:dyDescent="0.2">
      <c r="A468" s="10">
        <v>397</v>
      </c>
      <c r="B468" s="86">
        <v>0.625</v>
      </c>
      <c r="C468" s="87">
        <v>44617</v>
      </c>
      <c r="D468" s="10">
        <v>1044.6400000000001</v>
      </c>
      <c r="E468" s="10">
        <v>1326.1</v>
      </c>
      <c r="F468" s="10">
        <v>26.66</v>
      </c>
      <c r="G468" s="10">
        <v>649.79999999999995</v>
      </c>
      <c r="H468" s="10">
        <v>0.66200000000000003</v>
      </c>
    </row>
    <row r="469" spans="1:8" x14ac:dyDescent="0.2">
      <c r="A469" s="10">
        <v>398</v>
      </c>
      <c r="B469" s="86">
        <v>0.875</v>
      </c>
      <c r="C469" s="87">
        <v>44617</v>
      </c>
      <c r="D469" s="10">
        <v>1044.05</v>
      </c>
      <c r="E469" s="10">
        <v>1330.3</v>
      </c>
      <c r="F469" s="10">
        <v>24.67</v>
      </c>
      <c r="G469" s="10">
        <v>651.79999999999995</v>
      </c>
      <c r="H469" s="10">
        <v>0.66349999999999998</v>
      </c>
    </row>
    <row r="470" spans="1:8" x14ac:dyDescent="0.2">
      <c r="A470" s="10">
        <v>399</v>
      </c>
      <c r="B470" s="86">
        <v>0.125</v>
      </c>
      <c r="C470" s="87">
        <v>44618</v>
      </c>
      <c r="D470" s="10">
        <v>1042.81</v>
      </c>
      <c r="E470" s="10">
        <v>1085.2</v>
      </c>
      <c r="F470" s="10">
        <v>22.56</v>
      </c>
      <c r="G470" s="10">
        <v>531.79999999999995</v>
      </c>
      <c r="H470" s="10">
        <v>0.53580000000000005</v>
      </c>
    </row>
    <row r="471" spans="1:8" x14ac:dyDescent="0.2">
      <c r="A471" s="10">
        <v>400</v>
      </c>
      <c r="B471" s="86">
        <v>0.375</v>
      </c>
      <c r="C471" s="87">
        <v>44618</v>
      </c>
      <c r="D471" s="10">
        <v>1044.1199999999999</v>
      </c>
      <c r="E471" s="10">
        <v>1327.7</v>
      </c>
      <c r="F471" s="10">
        <v>23.09</v>
      </c>
      <c r="G471" s="10">
        <v>650.6</v>
      </c>
      <c r="H471" s="10">
        <v>0.6613</v>
      </c>
    </row>
    <row r="472" spans="1:8" x14ac:dyDescent="0.2">
      <c r="A472" s="10">
        <v>401</v>
      </c>
      <c r="B472" s="86">
        <v>0.625</v>
      </c>
      <c r="C472" s="87">
        <v>44618</v>
      </c>
      <c r="D472" s="10">
        <v>1045.06</v>
      </c>
      <c r="E472" s="10">
        <v>1325.5</v>
      </c>
      <c r="F472" s="10">
        <v>27.5</v>
      </c>
      <c r="G472" s="10">
        <v>649.5</v>
      </c>
      <c r="H472" s="10">
        <v>0.66190000000000004</v>
      </c>
    </row>
    <row r="473" spans="1:8" x14ac:dyDescent="0.2">
      <c r="A473" s="10">
        <v>402</v>
      </c>
      <c r="B473" s="86">
        <v>0.875</v>
      </c>
      <c r="C473" s="87">
        <v>44618</v>
      </c>
      <c r="D473" s="10">
        <v>1044.1099999999999</v>
      </c>
      <c r="E473" s="10">
        <v>1330.4</v>
      </c>
      <c r="F473" s="10">
        <v>23.85</v>
      </c>
      <c r="G473" s="10">
        <v>651.9</v>
      </c>
      <c r="H473" s="10">
        <v>0.66310000000000002</v>
      </c>
    </row>
    <row r="474" spans="1:8" x14ac:dyDescent="0.2">
      <c r="A474" s="10">
        <v>403</v>
      </c>
      <c r="B474" s="86">
        <v>0.125</v>
      </c>
      <c r="C474" s="87">
        <v>44619</v>
      </c>
      <c r="D474" s="10">
        <v>1043.21</v>
      </c>
      <c r="E474" s="10">
        <v>1332.3</v>
      </c>
      <c r="F474" s="10">
        <v>20.93</v>
      </c>
      <c r="G474" s="10">
        <v>652.79999999999995</v>
      </c>
      <c r="H474" s="10">
        <v>0.66210000000000002</v>
      </c>
    </row>
    <row r="475" spans="1:8" x14ac:dyDescent="0.2">
      <c r="A475" s="10">
        <v>404</v>
      </c>
      <c r="B475" s="86">
        <v>0.375</v>
      </c>
      <c r="C475" s="87">
        <v>44619</v>
      </c>
      <c r="D475" s="10">
        <v>1043.4000000000001</v>
      </c>
      <c r="E475" s="10">
        <v>1326.8</v>
      </c>
      <c r="F475" s="10">
        <v>21.73</v>
      </c>
      <c r="G475" s="10">
        <v>650.20000000000005</v>
      </c>
      <c r="H475" s="10">
        <v>0.65990000000000004</v>
      </c>
    </row>
    <row r="476" spans="1:8" x14ac:dyDescent="0.2">
      <c r="A476" s="10">
        <v>405</v>
      </c>
      <c r="B476" s="86">
        <v>0.625</v>
      </c>
      <c r="C476" s="87">
        <v>44619</v>
      </c>
      <c r="D476" s="10">
        <v>1041.8</v>
      </c>
      <c r="E476" s="10">
        <v>1324.9</v>
      </c>
      <c r="F476" s="10">
        <v>26.24</v>
      </c>
      <c r="G476" s="10">
        <v>649.20000000000005</v>
      </c>
      <c r="H476" s="10">
        <v>0.6613</v>
      </c>
    </row>
    <row r="477" spans="1:8" x14ac:dyDescent="0.2">
      <c r="A477" s="10">
        <v>406</v>
      </c>
      <c r="B477" s="86">
        <v>0.875</v>
      </c>
      <c r="C477" s="87">
        <v>44619</v>
      </c>
      <c r="D477" s="10">
        <v>1041.1500000000001</v>
      </c>
      <c r="E477" s="10">
        <v>1329.8</v>
      </c>
      <c r="F477" s="10">
        <v>23.83</v>
      </c>
      <c r="G477" s="10">
        <v>651.6</v>
      </c>
      <c r="H477" s="10">
        <v>0.66279999999999994</v>
      </c>
    </row>
    <row r="478" spans="1:8" x14ac:dyDescent="0.2">
      <c r="A478" s="10">
        <v>407</v>
      </c>
      <c r="B478" s="86">
        <v>0.125</v>
      </c>
      <c r="C478" s="87">
        <v>44620</v>
      </c>
      <c r="D478" s="10">
        <v>1038.1600000000001</v>
      </c>
      <c r="E478" s="10">
        <v>1332.3</v>
      </c>
      <c r="F478" s="10">
        <v>21.57</v>
      </c>
      <c r="G478" s="10">
        <v>652.79999999999995</v>
      </c>
      <c r="H478" s="10">
        <v>0.66259999999999997</v>
      </c>
    </row>
    <row r="479" spans="1:8" x14ac:dyDescent="0.2">
      <c r="A479" s="10">
        <v>408</v>
      </c>
      <c r="B479" s="86">
        <v>0.375</v>
      </c>
      <c r="C479" s="87">
        <v>44620</v>
      </c>
      <c r="D479" s="10">
        <v>1037.77</v>
      </c>
      <c r="E479" s="10">
        <v>1324.1</v>
      </c>
      <c r="F479" s="10">
        <v>23.72</v>
      </c>
      <c r="G479" s="10">
        <v>648.79999999999995</v>
      </c>
      <c r="H479" s="10">
        <v>0.65980000000000005</v>
      </c>
    </row>
    <row r="480" spans="1:8" x14ac:dyDescent="0.2">
      <c r="A480" s="10">
        <v>409</v>
      </c>
      <c r="B480" s="86">
        <v>0.625</v>
      </c>
      <c r="C480" s="87">
        <v>44620</v>
      </c>
      <c r="D480" s="10">
        <v>1039</v>
      </c>
      <c r="E480" s="10">
        <v>1329.4</v>
      </c>
      <c r="F480" s="10">
        <v>25.68</v>
      </c>
      <c r="G480" s="10">
        <v>651.4</v>
      </c>
      <c r="H480" s="10">
        <v>0.66339999999999999</v>
      </c>
    </row>
    <row r="481" spans="1:8" x14ac:dyDescent="0.2">
      <c r="A481" s="10">
        <v>410</v>
      </c>
      <c r="B481" s="86">
        <v>0.875</v>
      </c>
      <c r="C481" s="87">
        <v>44620</v>
      </c>
      <c r="D481" s="10">
        <v>1038.42</v>
      </c>
      <c r="E481" s="10">
        <v>1333</v>
      </c>
      <c r="F481" s="10">
        <v>23.61</v>
      </c>
      <c r="G481" s="10">
        <v>653.1</v>
      </c>
      <c r="H481" s="10">
        <v>0.6643</v>
      </c>
    </row>
    <row r="482" spans="1:8" x14ac:dyDescent="0.2">
      <c r="A482" s="10">
        <v>411</v>
      </c>
      <c r="B482" s="86">
        <v>0.125</v>
      </c>
      <c r="C482" s="87">
        <v>44621</v>
      </c>
      <c r="D482" s="10">
        <v>1037.68</v>
      </c>
      <c r="E482" s="10">
        <v>1333.6</v>
      </c>
      <c r="F482" s="10">
        <v>22.36</v>
      </c>
      <c r="G482" s="10">
        <v>653.5</v>
      </c>
      <c r="H482" s="10">
        <v>0.66390000000000005</v>
      </c>
    </row>
    <row r="483" spans="1:8" x14ac:dyDescent="0.2">
      <c r="A483" s="10">
        <v>412</v>
      </c>
      <c r="B483" s="86">
        <v>0.375</v>
      </c>
      <c r="C483" s="87">
        <v>44621</v>
      </c>
      <c r="D483" s="10">
        <v>1039.73</v>
      </c>
      <c r="E483" s="10">
        <v>1328</v>
      </c>
      <c r="F483" s="10">
        <v>23.95</v>
      </c>
      <c r="G483" s="10">
        <v>650.70000000000005</v>
      </c>
      <c r="H483" s="10">
        <v>0.66190000000000004</v>
      </c>
    </row>
    <row r="484" spans="1:8" x14ac:dyDescent="0.2">
      <c r="A484" s="10">
        <v>413</v>
      </c>
      <c r="B484" s="86">
        <v>0.625</v>
      </c>
      <c r="C484" s="87">
        <v>44621</v>
      </c>
      <c r="D484" s="10">
        <v>1040.92</v>
      </c>
      <c r="E484" s="10">
        <v>1334.4</v>
      </c>
      <c r="F484" s="10">
        <v>24.7</v>
      </c>
      <c r="G484" s="10">
        <v>653.79999999999995</v>
      </c>
      <c r="H484" s="10">
        <v>0.66559999999999997</v>
      </c>
    </row>
    <row r="485" spans="1:8" x14ac:dyDescent="0.2">
      <c r="A485" s="10">
        <v>414</v>
      </c>
      <c r="B485" s="86">
        <v>0.875</v>
      </c>
      <c r="C485" s="87">
        <v>44621</v>
      </c>
      <c r="D485" s="10">
        <v>1041.1600000000001</v>
      </c>
      <c r="E485" s="10">
        <v>1337.7</v>
      </c>
      <c r="F485" s="10">
        <v>22.16</v>
      </c>
      <c r="G485" s="10">
        <v>655.5</v>
      </c>
      <c r="H485" s="10">
        <v>0.66579999999999995</v>
      </c>
    </row>
    <row r="486" spans="1:8" x14ac:dyDescent="0.2">
      <c r="A486" s="10">
        <v>415</v>
      </c>
      <c r="B486" s="86">
        <v>0.125</v>
      </c>
      <c r="C486" s="87">
        <v>44622</v>
      </c>
      <c r="D486" s="10">
        <v>1040.17</v>
      </c>
      <c r="E486" s="10">
        <v>1340.2</v>
      </c>
      <c r="F486" s="10">
        <v>20.45</v>
      </c>
      <c r="G486" s="10">
        <v>656.7</v>
      </c>
      <c r="H486" s="10">
        <v>0.66569999999999996</v>
      </c>
    </row>
    <row r="487" spans="1:8" x14ac:dyDescent="0.2">
      <c r="A487" s="10">
        <v>416</v>
      </c>
      <c r="B487" s="86">
        <v>0.375</v>
      </c>
      <c r="C487" s="87">
        <v>44622</v>
      </c>
      <c r="D487" s="10">
        <v>1044.75</v>
      </c>
      <c r="E487" s="10">
        <v>2234.5</v>
      </c>
      <c r="F487" s="10">
        <v>18.97</v>
      </c>
      <c r="G487" s="10">
        <v>1094.9000000000001</v>
      </c>
      <c r="H487" s="10">
        <v>1.1346000000000001</v>
      </c>
    </row>
    <row r="488" spans="1:8" x14ac:dyDescent="0.2">
      <c r="A488" s="10">
        <v>417</v>
      </c>
      <c r="B488" s="86">
        <v>0.625</v>
      </c>
      <c r="C488" s="87">
        <v>44622</v>
      </c>
      <c r="D488" s="10">
        <v>1045.1500000000001</v>
      </c>
      <c r="E488" s="10">
        <v>2247.5</v>
      </c>
      <c r="F488" s="10">
        <v>21.79</v>
      </c>
      <c r="G488" s="10">
        <v>1101.3</v>
      </c>
      <c r="H488" s="10">
        <v>1.1462000000000001</v>
      </c>
    </row>
    <row r="489" spans="1:8" x14ac:dyDescent="0.2">
      <c r="A489" s="10">
        <v>418</v>
      </c>
      <c r="B489" s="86">
        <v>0.875</v>
      </c>
      <c r="C489" s="87">
        <v>44622</v>
      </c>
      <c r="D489" s="10">
        <v>1047.03</v>
      </c>
      <c r="E489" s="10">
        <v>2339.4</v>
      </c>
      <c r="F489" s="10">
        <v>18.899999999999999</v>
      </c>
      <c r="G489" s="10">
        <v>1146.3</v>
      </c>
      <c r="H489" s="10">
        <v>1.1906000000000001</v>
      </c>
    </row>
    <row r="490" spans="1:8" x14ac:dyDescent="0.2">
      <c r="A490" s="10">
        <v>419</v>
      </c>
      <c r="B490" s="86">
        <v>0.125</v>
      </c>
      <c r="C490" s="87">
        <v>44623</v>
      </c>
      <c r="D490" s="10">
        <v>1048.92</v>
      </c>
      <c r="E490" s="10">
        <v>2401.3000000000002</v>
      </c>
      <c r="F490" s="10">
        <v>16.760000000000002</v>
      </c>
      <c r="G490" s="10">
        <v>1176.5999999999999</v>
      </c>
      <c r="H490" s="10">
        <v>1.2183999999999999</v>
      </c>
    </row>
    <row r="491" spans="1:8" x14ac:dyDescent="0.2">
      <c r="A491" s="10">
        <v>420</v>
      </c>
      <c r="B491" s="86">
        <v>0.375</v>
      </c>
      <c r="C491" s="87">
        <v>44623</v>
      </c>
      <c r="D491" s="10">
        <v>1049.6300000000001</v>
      </c>
      <c r="E491" s="10">
        <v>2037.1</v>
      </c>
      <c r="F491" s="10">
        <v>20.18</v>
      </c>
      <c r="G491" s="10">
        <v>998.2</v>
      </c>
      <c r="H491" s="10">
        <v>1.0315000000000001</v>
      </c>
    </row>
    <row r="492" spans="1:8" x14ac:dyDescent="0.2">
      <c r="A492" s="10">
        <v>421</v>
      </c>
      <c r="B492" s="86">
        <v>0.625</v>
      </c>
      <c r="C492" s="87">
        <v>44623</v>
      </c>
      <c r="D492" s="10">
        <v>1047.77</v>
      </c>
      <c r="E492" s="10">
        <v>2420.4</v>
      </c>
      <c r="F492" s="10">
        <v>21.87</v>
      </c>
      <c r="G492" s="10">
        <v>1186</v>
      </c>
      <c r="H492" s="10">
        <v>1.2393000000000001</v>
      </c>
    </row>
    <row r="493" spans="1:8" x14ac:dyDescent="0.2">
      <c r="A493" s="10">
        <v>422</v>
      </c>
      <c r="B493" s="86">
        <v>0.875</v>
      </c>
      <c r="C493" s="87">
        <v>44623</v>
      </c>
      <c r="D493" s="10">
        <v>1048.6400000000001</v>
      </c>
      <c r="E493" s="10">
        <v>2430.1999999999998</v>
      </c>
      <c r="F493" s="10">
        <v>19.690000000000001</v>
      </c>
      <c r="G493" s="10">
        <v>1190.8</v>
      </c>
      <c r="H493" s="10">
        <v>1.2408999999999999</v>
      </c>
    </row>
    <row r="494" spans="1:8" x14ac:dyDescent="0.2">
      <c r="A494" s="10">
        <v>423</v>
      </c>
      <c r="B494" s="86">
        <v>0.125</v>
      </c>
      <c r="C494" s="87">
        <v>44624</v>
      </c>
      <c r="D494" s="10">
        <v>1050.3499999999999</v>
      </c>
      <c r="E494" s="10">
        <v>2436.9</v>
      </c>
      <c r="F494" s="10">
        <v>17.670000000000002</v>
      </c>
      <c r="G494" s="10">
        <v>1194.0999999999999</v>
      </c>
      <c r="H494" s="10">
        <v>1.2399</v>
      </c>
    </row>
    <row r="495" spans="1:8" x14ac:dyDescent="0.2">
      <c r="A495" s="10">
        <v>424</v>
      </c>
      <c r="B495" s="86">
        <v>0.375</v>
      </c>
      <c r="C495" s="87">
        <v>44624</v>
      </c>
      <c r="D495" s="10">
        <v>1051.8800000000001</v>
      </c>
      <c r="E495" s="10">
        <v>2396.4</v>
      </c>
      <c r="F495" s="10">
        <v>21.76</v>
      </c>
      <c r="G495" s="10">
        <v>1174.3</v>
      </c>
      <c r="H495" s="10">
        <v>1.2262999999999999</v>
      </c>
    </row>
    <row r="496" spans="1:8" x14ac:dyDescent="0.2">
      <c r="A496" s="10">
        <v>425</v>
      </c>
      <c r="B496" s="86">
        <v>0.625</v>
      </c>
      <c r="C496" s="87">
        <v>44624</v>
      </c>
      <c r="D496" s="10">
        <v>1048.8</v>
      </c>
      <c r="E496" s="10">
        <v>2404.3000000000002</v>
      </c>
      <c r="F496" s="10">
        <v>22.75</v>
      </c>
      <c r="G496" s="10">
        <v>1178.0999999999999</v>
      </c>
      <c r="H496" s="10">
        <v>1.2318</v>
      </c>
    </row>
    <row r="497" spans="1:8" x14ac:dyDescent="0.2">
      <c r="A497" s="10">
        <v>426</v>
      </c>
      <c r="B497" s="86">
        <v>0.875</v>
      </c>
      <c r="C497" s="87">
        <v>44624</v>
      </c>
      <c r="D497" s="10">
        <v>1048.8900000000001</v>
      </c>
      <c r="E497" s="10">
        <v>2409.3000000000002</v>
      </c>
      <c r="F497" s="10">
        <v>21.14</v>
      </c>
      <c r="G497" s="10">
        <v>1180.5</v>
      </c>
      <c r="H497" s="10">
        <v>1.2322</v>
      </c>
    </row>
    <row r="498" spans="1:8" x14ac:dyDescent="0.2">
      <c r="A498" s="10">
        <v>427</v>
      </c>
      <c r="B498" s="86">
        <v>0.125</v>
      </c>
      <c r="C498" s="87">
        <v>44625</v>
      </c>
      <c r="D498" s="10">
        <v>1048.6099999999999</v>
      </c>
      <c r="E498" s="10">
        <v>2338.5</v>
      </c>
      <c r="F498" s="10">
        <v>19.260000000000002</v>
      </c>
      <c r="G498" s="10">
        <v>1145.9000000000001</v>
      </c>
      <c r="H498" s="10">
        <v>1.1908000000000001</v>
      </c>
    </row>
    <row r="499" spans="1:8" x14ac:dyDescent="0.2">
      <c r="A499" s="10">
        <v>428</v>
      </c>
      <c r="B499" s="86">
        <v>0.375</v>
      </c>
      <c r="C499" s="87">
        <v>44625</v>
      </c>
      <c r="D499" s="10">
        <v>1049.92</v>
      </c>
      <c r="E499" s="10">
        <v>2358.9</v>
      </c>
      <c r="F499" s="10">
        <v>23.42</v>
      </c>
      <c r="G499" s="10">
        <v>1155.9000000000001</v>
      </c>
      <c r="H499" s="10">
        <v>1.2081999999999999</v>
      </c>
    </row>
    <row r="500" spans="1:8" x14ac:dyDescent="0.2">
      <c r="A500" s="10">
        <v>429</v>
      </c>
      <c r="B500" s="86">
        <v>0.625</v>
      </c>
      <c r="C500" s="87">
        <v>44625</v>
      </c>
      <c r="D500" s="10">
        <v>1048.58</v>
      </c>
      <c r="E500" s="10">
        <v>2363.1</v>
      </c>
      <c r="F500" s="10">
        <v>23.99</v>
      </c>
      <c r="G500" s="10">
        <v>1157.9000000000001</v>
      </c>
      <c r="H500" s="10">
        <v>1.2110000000000001</v>
      </c>
    </row>
    <row r="501" spans="1:8" x14ac:dyDescent="0.2">
      <c r="A501" s="10">
        <v>430</v>
      </c>
      <c r="B501" s="86">
        <v>0.875</v>
      </c>
      <c r="C501" s="87">
        <v>44625</v>
      </c>
      <c r="D501" s="10">
        <v>1047.96</v>
      </c>
      <c r="E501" s="10">
        <v>2363.1</v>
      </c>
      <c r="F501" s="10">
        <v>22.11</v>
      </c>
      <c r="G501" s="10">
        <v>1157.9000000000001</v>
      </c>
      <c r="H501" s="10">
        <v>1.2088000000000001</v>
      </c>
    </row>
    <row r="502" spans="1:8" x14ac:dyDescent="0.2">
      <c r="A502" s="10">
        <v>431</v>
      </c>
      <c r="B502" s="86">
        <v>0.125</v>
      </c>
      <c r="C502" s="87">
        <v>44626</v>
      </c>
      <c r="D502" s="10">
        <v>1047.05</v>
      </c>
      <c r="E502" s="10">
        <v>1983.4</v>
      </c>
      <c r="F502" s="10">
        <v>20.190000000000001</v>
      </c>
      <c r="G502" s="10">
        <v>971.8</v>
      </c>
      <c r="H502" s="10">
        <v>1.0029999999999999</v>
      </c>
    </row>
    <row r="503" spans="1:8" x14ac:dyDescent="0.2">
      <c r="A503" s="10">
        <v>432</v>
      </c>
      <c r="B503" s="86">
        <v>0.375</v>
      </c>
      <c r="C503" s="87">
        <v>44626</v>
      </c>
      <c r="D503" s="10">
        <v>1050.83</v>
      </c>
      <c r="E503" s="10">
        <v>2307</v>
      </c>
      <c r="F503" s="10">
        <v>26.4</v>
      </c>
      <c r="G503" s="10">
        <v>1130.5</v>
      </c>
      <c r="H503" s="10">
        <v>1.1826000000000001</v>
      </c>
    </row>
    <row r="504" spans="1:8" x14ac:dyDescent="0.2">
      <c r="A504" s="10">
        <v>433</v>
      </c>
      <c r="B504" s="86">
        <v>0.625</v>
      </c>
      <c r="C504" s="87">
        <v>44626</v>
      </c>
      <c r="D504" s="10">
        <v>1046.75</v>
      </c>
      <c r="E504" s="10">
        <v>2309.8000000000002</v>
      </c>
      <c r="F504" s="10">
        <v>25</v>
      </c>
      <c r="G504" s="10">
        <v>1131.8</v>
      </c>
      <c r="H504" s="10">
        <v>1.1831</v>
      </c>
    </row>
    <row r="505" spans="1:8" x14ac:dyDescent="0.2">
      <c r="A505" s="10">
        <v>434</v>
      </c>
      <c r="B505" s="86">
        <v>0.875</v>
      </c>
      <c r="C505" s="87">
        <v>44626</v>
      </c>
      <c r="D505" s="10">
        <v>1046.73</v>
      </c>
      <c r="E505" s="10">
        <v>2294.1</v>
      </c>
      <c r="F505" s="10">
        <v>22.51</v>
      </c>
      <c r="G505" s="10">
        <v>1124.0999999999999</v>
      </c>
      <c r="H505" s="10">
        <v>1.1721999999999999</v>
      </c>
    </row>
    <row r="506" spans="1:8" x14ac:dyDescent="0.2">
      <c r="A506" s="10">
        <v>435</v>
      </c>
      <c r="B506" s="86">
        <v>0.125</v>
      </c>
      <c r="C506" s="87">
        <v>44627</v>
      </c>
      <c r="D506" s="10">
        <v>1046.01</v>
      </c>
      <c r="E506" s="10">
        <v>1788.2</v>
      </c>
      <c r="F506" s="10">
        <v>20.92</v>
      </c>
      <c r="G506" s="10">
        <v>876.2</v>
      </c>
      <c r="H506" s="10">
        <v>0.90069999999999995</v>
      </c>
    </row>
    <row r="507" spans="1:8" x14ac:dyDescent="0.2">
      <c r="A507" s="10">
        <v>436</v>
      </c>
      <c r="B507" s="86">
        <v>0.375</v>
      </c>
      <c r="C507" s="87">
        <v>44627</v>
      </c>
      <c r="D507" s="10">
        <v>1050.3699999999999</v>
      </c>
      <c r="E507" s="10">
        <v>2242.1999999999998</v>
      </c>
      <c r="F507" s="10">
        <v>25.48</v>
      </c>
      <c r="G507" s="10">
        <v>1098.7</v>
      </c>
      <c r="H507" s="10">
        <v>1.1471</v>
      </c>
    </row>
    <row r="508" spans="1:8" x14ac:dyDescent="0.2">
      <c r="A508" s="10">
        <v>437</v>
      </c>
      <c r="B508" s="86">
        <v>0.625</v>
      </c>
      <c r="C508" s="87">
        <v>44627</v>
      </c>
      <c r="D508" s="10">
        <v>1048.22</v>
      </c>
      <c r="E508" s="10">
        <v>2241.6999999999998</v>
      </c>
      <c r="F508" s="10">
        <v>26.05</v>
      </c>
      <c r="G508" s="10">
        <v>1098.4000000000001</v>
      </c>
      <c r="H508" s="10">
        <v>1.1472</v>
      </c>
    </row>
    <row r="509" spans="1:8" x14ac:dyDescent="0.2">
      <c r="A509" s="10">
        <v>438</v>
      </c>
      <c r="B509" s="86">
        <v>0.875</v>
      </c>
      <c r="C509" s="87">
        <v>44627</v>
      </c>
      <c r="D509" s="10">
        <v>1047.17</v>
      </c>
      <c r="E509" s="10">
        <v>2237.3000000000002</v>
      </c>
      <c r="F509" s="10">
        <v>23.14</v>
      </c>
      <c r="G509" s="10">
        <v>1096.3</v>
      </c>
      <c r="H509" s="10">
        <v>1.1424000000000001</v>
      </c>
    </row>
    <row r="510" spans="1:8" x14ac:dyDescent="0.2">
      <c r="A510" s="10">
        <v>439</v>
      </c>
      <c r="B510" s="86">
        <v>0.125</v>
      </c>
      <c r="C510" s="87">
        <v>44628</v>
      </c>
      <c r="D510" s="10">
        <v>1045.56</v>
      </c>
      <c r="E510" s="10">
        <v>2231.6</v>
      </c>
      <c r="F510" s="10">
        <v>20.260000000000002</v>
      </c>
      <c r="G510" s="10">
        <v>1093.5</v>
      </c>
      <c r="H510" s="10">
        <v>1.1354</v>
      </c>
    </row>
    <row r="511" spans="1:8" x14ac:dyDescent="0.2">
      <c r="A511" s="10">
        <v>440</v>
      </c>
      <c r="B511" s="86">
        <v>0.375</v>
      </c>
      <c r="C511" s="87">
        <v>44628</v>
      </c>
      <c r="D511" s="10">
        <v>1049.4100000000001</v>
      </c>
      <c r="E511" s="10">
        <v>2174.9</v>
      </c>
      <c r="F511" s="10">
        <v>26.33</v>
      </c>
      <c r="G511" s="10">
        <v>1065.7</v>
      </c>
      <c r="H511" s="10">
        <v>1.1113999999999999</v>
      </c>
    </row>
    <row r="512" spans="1:8" x14ac:dyDescent="0.2">
      <c r="A512" s="10">
        <v>441</v>
      </c>
      <c r="B512" s="86">
        <v>0.625</v>
      </c>
      <c r="C512" s="87">
        <v>44628</v>
      </c>
      <c r="D512" s="10">
        <v>1045.23</v>
      </c>
      <c r="E512" s="10">
        <v>2175.5</v>
      </c>
      <c r="F512" s="10">
        <v>25.25</v>
      </c>
      <c r="G512" s="10">
        <v>1066</v>
      </c>
      <c r="H512" s="10">
        <v>1.111</v>
      </c>
    </row>
    <row r="513" spans="1:8" x14ac:dyDescent="0.2">
      <c r="A513" s="10">
        <v>442</v>
      </c>
      <c r="B513" s="86">
        <v>0.875</v>
      </c>
      <c r="C513" s="87">
        <v>44628</v>
      </c>
      <c r="D513" s="10">
        <v>1044.3900000000001</v>
      </c>
      <c r="E513" s="10">
        <v>2075.1999999999998</v>
      </c>
      <c r="F513" s="10">
        <v>22.69</v>
      </c>
      <c r="G513" s="10">
        <v>1016.8</v>
      </c>
      <c r="H513" s="10">
        <v>1.0550999999999999</v>
      </c>
    </row>
    <row r="514" spans="1:8" x14ac:dyDescent="0.2">
      <c r="B514" s="86">
        <v>0.125</v>
      </c>
      <c r="C514" s="87">
        <v>44629</v>
      </c>
    </row>
    <row r="515" spans="1:8" x14ac:dyDescent="0.2">
      <c r="B515" s="86">
        <v>0.375</v>
      </c>
      <c r="C515" s="87">
        <v>44629</v>
      </c>
    </row>
    <row r="516" spans="1:8" x14ac:dyDescent="0.2">
      <c r="B516" s="86">
        <v>0.625</v>
      </c>
      <c r="C516" s="87">
        <v>44629</v>
      </c>
    </row>
    <row r="517" spans="1:8" x14ac:dyDescent="0.2">
      <c r="B517" s="86">
        <v>0.875</v>
      </c>
      <c r="C517" s="87">
        <v>44629</v>
      </c>
    </row>
    <row r="518" spans="1:8" x14ac:dyDescent="0.2">
      <c r="B518" s="86">
        <v>0.125</v>
      </c>
      <c r="C518" s="87">
        <v>44630</v>
      </c>
    </row>
    <row r="519" spans="1:8" x14ac:dyDescent="0.2">
      <c r="B519" s="86">
        <v>0.375</v>
      </c>
      <c r="C519" s="87">
        <v>44630</v>
      </c>
    </row>
    <row r="520" spans="1:8" x14ac:dyDescent="0.2">
      <c r="B520" s="86">
        <v>0.625</v>
      </c>
      <c r="C520" s="87">
        <v>44630</v>
      </c>
    </row>
    <row r="521" spans="1:8" x14ac:dyDescent="0.2">
      <c r="B521" s="86">
        <v>0.875</v>
      </c>
      <c r="C521" s="87">
        <v>44630</v>
      </c>
    </row>
    <row r="522" spans="1:8" x14ac:dyDescent="0.2">
      <c r="B522" s="86">
        <v>0.125</v>
      </c>
      <c r="C522" s="87">
        <v>44631</v>
      </c>
    </row>
    <row r="523" spans="1:8" x14ac:dyDescent="0.2">
      <c r="B523" s="86">
        <v>0.375</v>
      </c>
      <c r="C523" s="87">
        <v>44631</v>
      </c>
    </row>
    <row r="524" spans="1:8" x14ac:dyDescent="0.2">
      <c r="B524" s="86">
        <v>0.625</v>
      </c>
      <c r="C524" s="87">
        <v>44631</v>
      </c>
    </row>
    <row r="525" spans="1:8" x14ac:dyDescent="0.2">
      <c r="B525" s="86">
        <v>0.875</v>
      </c>
      <c r="C525" s="87">
        <v>44631</v>
      </c>
    </row>
    <row r="526" spans="1:8" x14ac:dyDescent="0.2">
      <c r="B526" s="86">
        <v>0.125</v>
      </c>
      <c r="C526" s="87">
        <v>44632</v>
      </c>
    </row>
    <row r="527" spans="1:8" x14ac:dyDescent="0.2">
      <c r="B527" s="86">
        <v>0.375</v>
      </c>
      <c r="C527" s="87">
        <v>44632</v>
      </c>
    </row>
    <row r="528" spans="1:8" x14ac:dyDescent="0.2">
      <c r="B528" s="86">
        <v>0.625</v>
      </c>
      <c r="C528" s="87">
        <v>44632</v>
      </c>
    </row>
    <row r="529" spans="2:3" x14ac:dyDescent="0.2">
      <c r="B529" s="86">
        <v>0.875</v>
      </c>
      <c r="C529" s="87">
        <v>44632</v>
      </c>
    </row>
    <row r="530" spans="2:3" x14ac:dyDescent="0.2">
      <c r="B530" s="86">
        <v>0.125</v>
      </c>
      <c r="C530" s="87">
        <v>44633</v>
      </c>
    </row>
    <row r="531" spans="2:3" x14ac:dyDescent="0.2">
      <c r="B531" s="86">
        <v>0.375</v>
      </c>
      <c r="C531" s="87">
        <v>44633</v>
      </c>
    </row>
    <row r="532" spans="2:3" x14ac:dyDescent="0.2">
      <c r="B532" s="86">
        <v>0.625</v>
      </c>
      <c r="C532" s="87">
        <v>44633</v>
      </c>
    </row>
    <row r="533" spans="2:3" x14ac:dyDescent="0.2">
      <c r="B533" s="86">
        <v>0.875</v>
      </c>
      <c r="C533" s="87">
        <v>44633</v>
      </c>
    </row>
    <row r="534" spans="2:3" x14ac:dyDescent="0.2">
      <c r="B534" s="86">
        <v>0.125</v>
      </c>
      <c r="C534" s="87">
        <v>44634</v>
      </c>
    </row>
    <row r="535" spans="2:3" x14ac:dyDescent="0.2">
      <c r="B535" s="86">
        <v>0.375</v>
      </c>
      <c r="C535" s="87">
        <v>44634</v>
      </c>
    </row>
    <row r="536" spans="2:3" x14ac:dyDescent="0.2">
      <c r="B536" s="86">
        <v>0.625</v>
      </c>
      <c r="C536" s="87">
        <v>44634</v>
      </c>
    </row>
    <row r="537" spans="2:3" x14ac:dyDescent="0.2">
      <c r="B537" s="86">
        <v>0.875</v>
      </c>
      <c r="C537" s="87">
        <v>44634</v>
      </c>
    </row>
    <row r="538" spans="2:3" x14ac:dyDescent="0.2">
      <c r="B538" s="86">
        <v>0.125</v>
      </c>
      <c r="C538" s="87">
        <v>44635</v>
      </c>
    </row>
    <row r="539" spans="2:3" x14ac:dyDescent="0.2">
      <c r="B539" s="86">
        <v>0.375</v>
      </c>
      <c r="C539" s="87">
        <v>44635</v>
      </c>
    </row>
    <row r="540" spans="2:3" x14ac:dyDescent="0.2">
      <c r="B540" s="86">
        <v>0.625</v>
      </c>
      <c r="C540" s="87">
        <v>44635</v>
      </c>
    </row>
    <row r="541" spans="2:3" x14ac:dyDescent="0.2">
      <c r="B541" s="86">
        <v>0.875</v>
      </c>
      <c r="C541" s="87">
        <v>44635</v>
      </c>
    </row>
    <row r="542" spans="2:3" x14ac:dyDescent="0.2">
      <c r="B542" s="86">
        <v>0.125</v>
      </c>
      <c r="C542" s="87">
        <v>44636</v>
      </c>
    </row>
    <row r="543" spans="2:3" x14ac:dyDescent="0.2">
      <c r="B543" s="86">
        <v>0.375</v>
      </c>
      <c r="C543" s="87">
        <v>44636</v>
      </c>
    </row>
    <row r="544" spans="2:3" x14ac:dyDescent="0.2">
      <c r="B544" s="86">
        <v>0.625</v>
      </c>
      <c r="C544" s="87">
        <v>44636</v>
      </c>
    </row>
    <row r="545" spans="2:3" x14ac:dyDescent="0.2">
      <c r="B545" s="86">
        <v>0.875</v>
      </c>
      <c r="C545" s="87">
        <v>44636</v>
      </c>
    </row>
    <row r="546" spans="2:3" x14ac:dyDescent="0.2">
      <c r="B546" s="86">
        <v>0.125</v>
      </c>
      <c r="C546" s="87">
        <v>44637</v>
      </c>
    </row>
    <row r="547" spans="2:3" x14ac:dyDescent="0.2">
      <c r="B547" s="86">
        <v>0.375</v>
      </c>
      <c r="C547" s="87">
        <v>44637</v>
      </c>
    </row>
    <row r="548" spans="2:3" x14ac:dyDescent="0.2">
      <c r="B548" s="86">
        <v>0.625</v>
      </c>
      <c r="C548" s="87">
        <v>44637</v>
      </c>
    </row>
    <row r="549" spans="2:3" x14ac:dyDescent="0.2">
      <c r="B549" s="86">
        <v>0.875</v>
      </c>
      <c r="C549" s="87">
        <v>44637</v>
      </c>
    </row>
    <row r="550" spans="2:3" x14ac:dyDescent="0.2">
      <c r="B550" s="86">
        <v>0.125</v>
      </c>
      <c r="C550" s="87">
        <v>44638</v>
      </c>
    </row>
    <row r="551" spans="2:3" x14ac:dyDescent="0.2">
      <c r="B551" s="86">
        <v>0.375</v>
      </c>
      <c r="C551" s="87">
        <v>44638</v>
      </c>
    </row>
    <row r="552" spans="2:3" x14ac:dyDescent="0.2">
      <c r="B552" s="86">
        <v>0.625</v>
      </c>
      <c r="C552" s="87">
        <v>44638</v>
      </c>
    </row>
    <row r="553" spans="2:3" x14ac:dyDescent="0.2">
      <c r="B553" s="86">
        <v>0.875</v>
      </c>
      <c r="C553" s="87">
        <v>44638</v>
      </c>
    </row>
    <row r="554" spans="2:3" x14ac:dyDescent="0.2">
      <c r="B554" s="86">
        <v>0.125</v>
      </c>
      <c r="C554" s="87">
        <v>44639</v>
      </c>
    </row>
    <row r="555" spans="2:3" x14ac:dyDescent="0.2">
      <c r="B555" s="86">
        <v>0.375</v>
      </c>
      <c r="C555" s="87">
        <v>44639</v>
      </c>
    </row>
    <row r="556" spans="2:3" x14ac:dyDescent="0.2">
      <c r="B556" s="86">
        <v>0.625</v>
      </c>
      <c r="C556" s="87">
        <v>44639</v>
      </c>
    </row>
    <row r="557" spans="2:3" x14ac:dyDescent="0.2">
      <c r="B557" s="86">
        <v>0.875</v>
      </c>
      <c r="C557" s="87">
        <v>44639</v>
      </c>
    </row>
    <row r="558" spans="2:3" x14ac:dyDescent="0.2">
      <c r="B558" s="86">
        <v>0.125</v>
      </c>
      <c r="C558" s="87">
        <v>44640</v>
      </c>
    </row>
    <row r="559" spans="2:3" x14ac:dyDescent="0.2">
      <c r="B559" s="86">
        <v>0.375</v>
      </c>
      <c r="C559" s="87">
        <v>44640</v>
      </c>
    </row>
    <row r="560" spans="2:3" x14ac:dyDescent="0.2">
      <c r="B560" s="86">
        <v>0.625</v>
      </c>
      <c r="C560" s="87">
        <v>44640</v>
      </c>
    </row>
    <row r="561" spans="2:3" x14ac:dyDescent="0.2">
      <c r="B561" s="86">
        <v>0.875</v>
      </c>
      <c r="C561" s="87">
        <v>44640</v>
      </c>
    </row>
    <row r="562" spans="2:3" x14ac:dyDescent="0.2">
      <c r="B562" s="86">
        <v>0.125</v>
      </c>
      <c r="C562" s="87">
        <v>44641</v>
      </c>
    </row>
    <row r="563" spans="2:3" x14ac:dyDescent="0.2">
      <c r="B563" s="86">
        <v>0.375</v>
      </c>
      <c r="C563" s="87">
        <v>44641</v>
      </c>
    </row>
    <row r="564" spans="2:3" x14ac:dyDescent="0.2">
      <c r="B564" s="86">
        <v>0.625</v>
      </c>
      <c r="C564" s="87">
        <v>44641</v>
      </c>
    </row>
    <row r="565" spans="2:3" x14ac:dyDescent="0.2">
      <c r="B565" s="86">
        <v>0.875</v>
      </c>
      <c r="C565" s="87">
        <v>44641</v>
      </c>
    </row>
    <row r="566" spans="2:3" x14ac:dyDescent="0.2">
      <c r="B566" s="86">
        <v>0.125</v>
      </c>
      <c r="C566" s="87">
        <v>44642</v>
      </c>
    </row>
    <row r="567" spans="2:3" x14ac:dyDescent="0.2">
      <c r="B567" s="86">
        <v>0.375</v>
      </c>
      <c r="C567" s="87">
        <v>44642</v>
      </c>
    </row>
    <row r="568" spans="2:3" x14ac:dyDescent="0.2">
      <c r="B568" s="86">
        <v>0.625</v>
      </c>
      <c r="C568" s="87">
        <v>44642</v>
      </c>
    </row>
    <row r="569" spans="2:3" x14ac:dyDescent="0.2">
      <c r="B569" s="86">
        <v>0.875</v>
      </c>
      <c r="C569" s="87">
        <v>44642</v>
      </c>
    </row>
    <row r="570" spans="2:3" x14ac:dyDescent="0.2">
      <c r="B570" s="86">
        <v>0.125</v>
      </c>
      <c r="C570" s="87">
        <v>44643</v>
      </c>
    </row>
    <row r="571" spans="2:3" x14ac:dyDescent="0.2">
      <c r="B571" s="86">
        <v>0.375</v>
      </c>
      <c r="C571" s="87">
        <v>44643</v>
      </c>
    </row>
    <row r="572" spans="2:3" x14ac:dyDescent="0.2">
      <c r="B572" s="86">
        <v>0.625</v>
      </c>
      <c r="C572" s="87">
        <v>44643</v>
      </c>
    </row>
    <row r="573" spans="2:3" x14ac:dyDescent="0.2">
      <c r="B573" s="86">
        <v>0.875</v>
      </c>
      <c r="C573" s="87">
        <v>44643</v>
      </c>
    </row>
    <row r="574" spans="2:3" x14ac:dyDescent="0.2">
      <c r="B574" s="86">
        <v>0.125</v>
      </c>
      <c r="C574" s="87">
        <v>44644</v>
      </c>
    </row>
    <row r="575" spans="2:3" x14ac:dyDescent="0.2">
      <c r="B575" s="86">
        <v>0.375</v>
      </c>
      <c r="C575" s="87">
        <v>44644</v>
      </c>
    </row>
    <row r="576" spans="2:3" x14ac:dyDescent="0.2">
      <c r="B576" s="86">
        <v>0.625</v>
      </c>
      <c r="C576" s="87">
        <v>44644</v>
      </c>
    </row>
    <row r="577" spans="2:3" x14ac:dyDescent="0.2">
      <c r="B577" s="86">
        <v>0.875</v>
      </c>
      <c r="C577" s="87">
        <v>44644</v>
      </c>
    </row>
    <row r="578" spans="2:3" x14ac:dyDescent="0.2">
      <c r="B578" s="86">
        <v>0.125</v>
      </c>
      <c r="C578" s="87">
        <v>44645</v>
      </c>
    </row>
    <row r="579" spans="2:3" x14ac:dyDescent="0.2">
      <c r="B579" s="86">
        <v>0.375</v>
      </c>
      <c r="C579" s="87">
        <v>44645</v>
      </c>
    </row>
    <row r="580" spans="2:3" x14ac:dyDescent="0.2">
      <c r="B580" s="86">
        <v>0.625</v>
      </c>
      <c r="C580" s="87">
        <v>44645</v>
      </c>
    </row>
    <row r="581" spans="2:3" x14ac:dyDescent="0.2">
      <c r="B581" s="86">
        <v>0.875</v>
      </c>
      <c r="C581" s="87">
        <v>44645</v>
      </c>
    </row>
    <row r="582" spans="2:3" x14ac:dyDescent="0.2">
      <c r="B582" s="86">
        <v>0.125</v>
      </c>
      <c r="C582" s="87">
        <v>44646</v>
      </c>
    </row>
    <row r="583" spans="2:3" x14ac:dyDescent="0.2">
      <c r="B583" s="86">
        <v>0.375</v>
      </c>
      <c r="C583" s="87">
        <v>44646</v>
      </c>
    </row>
    <row r="584" spans="2:3" x14ac:dyDescent="0.2">
      <c r="B584" s="86">
        <v>0.625</v>
      </c>
      <c r="C584" s="87">
        <v>44646</v>
      </c>
    </row>
    <row r="585" spans="2:3" x14ac:dyDescent="0.2">
      <c r="B585" s="86">
        <v>0.875</v>
      </c>
      <c r="C585" s="87">
        <v>44646</v>
      </c>
    </row>
    <row r="586" spans="2:3" x14ac:dyDescent="0.2">
      <c r="B586" s="86">
        <v>0.125</v>
      </c>
      <c r="C586" s="87">
        <v>44647</v>
      </c>
    </row>
    <row r="587" spans="2:3" x14ac:dyDescent="0.2">
      <c r="B587" s="86">
        <v>0.375</v>
      </c>
      <c r="C587" s="87">
        <v>44647</v>
      </c>
    </row>
    <row r="588" spans="2:3" x14ac:dyDescent="0.2">
      <c r="B588" s="86">
        <v>0.625</v>
      </c>
      <c r="C588" s="87">
        <v>44647</v>
      </c>
    </row>
    <row r="589" spans="2:3" x14ac:dyDescent="0.2">
      <c r="B589" s="86">
        <v>0.875</v>
      </c>
      <c r="C589" s="87">
        <v>44647</v>
      </c>
    </row>
    <row r="590" spans="2:3" x14ac:dyDescent="0.2">
      <c r="B590" s="86">
        <v>0.125</v>
      </c>
      <c r="C590" s="87">
        <v>44648</v>
      </c>
    </row>
    <row r="591" spans="2:3" x14ac:dyDescent="0.2">
      <c r="B591" s="86">
        <v>0.375</v>
      </c>
      <c r="C591" s="87">
        <v>44648</v>
      </c>
    </row>
    <row r="592" spans="2:3" x14ac:dyDescent="0.2">
      <c r="B592" s="86">
        <v>0.625</v>
      </c>
      <c r="C592" s="87">
        <v>44648</v>
      </c>
    </row>
    <row r="593" spans="2:3" x14ac:dyDescent="0.2">
      <c r="B593" s="86">
        <v>0.875</v>
      </c>
      <c r="C593" s="87">
        <v>44648</v>
      </c>
    </row>
    <row r="594" spans="2:3" x14ac:dyDescent="0.2">
      <c r="B594" s="86">
        <v>0.125</v>
      </c>
      <c r="C594" s="87">
        <v>44649</v>
      </c>
    </row>
    <row r="595" spans="2:3" x14ac:dyDescent="0.2">
      <c r="B595" s="86">
        <v>0.375</v>
      </c>
      <c r="C595" s="87">
        <v>44649</v>
      </c>
    </row>
    <row r="596" spans="2:3" x14ac:dyDescent="0.2">
      <c r="B596" s="86">
        <v>0.625</v>
      </c>
      <c r="C596" s="87">
        <v>44649</v>
      </c>
    </row>
    <row r="597" spans="2:3" x14ac:dyDescent="0.2">
      <c r="B597" s="86">
        <v>0.875</v>
      </c>
      <c r="C597" s="87">
        <v>44649</v>
      </c>
    </row>
    <row r="598" spans="2:3" x14ac:dyDescent="0.2">
      <c r="B598" s="86">
        <v>0.125</v>
      </c>
      <c r="C598" s="87">
        <v>44650</v>
      </c>
    </row>
    <row r="599" spans="2:3" x14ac:dyDescent="0.2">
      <c r="B599" s="86">
        <v>0.375</v>
      </c>
      <c r="C599" s="87">
        <v>44650</v>
      </c>
    </row>
    <row r="600" spans="2:3" x14ac:dyDescent="0.2">
      <c r="B600" s="86">
        <v>0.625</v>
      </c>
      <c r="C600" s="87">
        <v>44650</v>
      </c>
    </row>
    <row r="601" spans="2:3" x14ac:dyDescent="0.2">
      <c r="B601" s="86">
        <v>0.875</v>
      </c>
      <c r="C601" s="87">
        <v>44650</v>
      </c>
    </row>
    <row r="602" spans="2:3" x14ac:dyDescent="0.2">
      <c r="B602" s="86">
        <v>0.125</v>
      </c>
      <c r="C602" s="87">
        <v>44651</v>
      </c>
    </row>
    <row r="603" spans="2:3" x14ac:dyDescent="0.2">
      <c r="B603" s="86">
        <v>0.375</v>
      </c>
      <c r="C603" s="87">
        <v>44651</v>
      </c>
    </row>
    <row r="604" spans="2:3" x14ac:dyDescent="0.2">
      <c r="B604" s="86">
        <v>0.625</v>
      </c>
      <c r="C604" s="87">
        <v>44651</v>
      </c>
    </row>
    <row r="605" spans="2:3" x14ac:dyDescent="0.2">
      <c r="B605" s="86">
        <v>0.875</v>
      </c>
      <c r="C605" s="87">
        <v>44651</v>
      </c>
    </row>
    <row r="606" spans="2:3" x14ac:dyDescent="0.2">
      <c r="B606" s="86">
        <v>0.125</v>
      </c>
      <c r="C606" s="87">
        <v>44652</v>
      </c>
    </row>
    <row r="607" spans="2:3" x14ac:dyDescent="0.2">
      <c r="B607" s="86">
        <v>0.375</v>
      </c>
      <c r="C607" s="87">
        <v>44652</v>
      </c>
    </row>
    <row r="608" spans="2:3" x14ac:dyDescent="0.2">
      <c r="B608" s="86">
        <v>0.625</v>
      </c>
      <c r="C608" s="87">
        <v>44652</v>
      </c>
    </row>
    <row r="609" spans="2:3" x14ac:dyDescent="0.2">
      <c r="B609" s="86">
        <v>0.875</v>
      </c>
      <c r="C609" s="87">
        <v>44652</v>
      </c>
    </row>
    <row r="610" spans="2:3" x14ac:dyDescent="0.2">
      <c r="B610" s="86">
        <v>0.125</v>
      </c>
      <c r="C610" s="87">
        <v>44653</v>
      </c>
    </row>
    <row r="611" spans="2:3" x14ac:dyDescent="0.2">
      <c r="B611" s="86">
        <v>0.375</v>
      </c>
      <c r="C611" s="87">
        <v>44653</v>
      </c>
    </row>
    <row r="612" spans="2:3" x14ac:dyDescent="0.2">
      <c r="B612" s="86">
        <v>0.625</v>
      </c>
      <c r="C612" s="87">
        <v>44653</v>
      </c>
    </row>
    <row r="613" spans="2:3" x14ac:dyDescent="0.2">
      <c r="B613" s="86">
        <v>0.875</v>
      </c>
      <c r="C613" s="87">
        <v>44653</v>
      </c>
    </row>
    <row r="614" spans="2:3" x14ac:dyDescent="0.2">
      <c r="B614" s="86">
        <v>0.125</v>
      </c>
      <c r="C614" s="87">
        <v>44654</v>
      </c>
    </row>
    <row r="615" spans="2:3" x14ac:dyDescent="0.2">
      <c r="B615" s="86">
        <v>0.375</v>
      </c>
      <c r="C615" s="87">
        <v>44654</v>
      </c>
    </row>
    <row r="616" spans="2:3" x14ac:dyDescent="0.2">
      <c r="B616" s="86">
        <v>0.625</v>
      </c>
      <c r="C616" s="87">
        <v>44654</v>
      </c>
    </row>
    <row r="617" spans="2:3" x14ac:dyDescent="0.2">
      <c r="B617" s="86">
        <v>0.875</v>
      </c>
      <c r="C617" s="87">
        <v>44654</v>
      </c>
    </row>
    <row r="618" spans="2:3" x14ac:dyDescent="0.2">
      <c r="B618" s="86">
        <v>0.125</v>
      </c>
      <c r="C618" s="87">
        <v>44655</v>
      </c>
    </row>
    <row r="619" spans="2:3" x14ac:dyDescent="0.2">
      <c r="B619" s="86">
        <v>0.375</v>
      </c>
      <c r="C619" s="87">
        <v>44655</v>
      </c>
    </row>
    <row r="620" spans="2:3" x14ac:dyDescent="0.2">
      <c r="B620" s="86">
        <v>0.625</v>
      </c>
      <c r="C620" s="87">
        <v>44655</v>
      </c>
    </row>
    <row r="621" spans="2:3" x14ac:dyDescent="0.2">
      <c r="B621" s="86">
        <v>0.875</v>
      </c>
      <c r="C621" s="87">
        <v>44655</v>
      </c>
    </row>
    <row r="622" spans="2:3" x14ac:dyDescent="0.2">
      <c r="B622" s="86">
        <v>0.125</v>
      </c>
      <c r="C622" s="87">
        <v>44656</v>
      </c>
    </row>
    <row r="623" spans="2:3" x14ac:dyDescent="0.2">
      <c r="B623" s="86">
        <v>0.375</v>
      </c>
      <c r="C623" s="87">
        <v>44656</v>
      </c>
    </row>
    <row r="624" spans="2:3" x14ac:dyDescent="0.2">
      <c r="B624" s="86">
        <v>0.625</v>
      </c>
      <c r="C624" s="87">
        <v>44656</v>
      </c>
    </row>
    <row r="625" spans="2:3" x14ac:dyDescent="0.2">
      <c r="B625" s="86">
        <v>0.875</v>
      </c>
      <c r="C625" s="87">
        <v>44656</v>
      </c>
    </row>
    <row r="626" spans="2:3" x14ac:dyDescent="0.2">
      <c r="B626" s="86">
        <v>0.125</v>
      </c>
      <c r="C626" s="87">
        <v>44657</v>
      </c>
    </row>
    <row r="627" spans="2:3" x14ac:dyDescent="0.2">
      <c r="B627" s="86">
        <v>0.375</v>
      </c>
      <c r="C627" s="87">
        <v>44657</v>
      </c>
    </row>
    <row r="628" spans="2:3" x14ac:dyDescent="0.2">
      <c r="B628" s="86">
        <v>0.625</v>
      </c>
      <c r="C628" s="87">
        <v>44657</v>
      </c>
    </row>
    <row r="629" spans="2:3" x14ac:dyDescent="0.2">
      <c r="B629" s="86">
        <v>0.875</v>
      </c>
      <c r="C629" s="87">
        <v>44657</v>
      </c>
    </row>
    <row r="630" spans="2:3" x14ac:dyDescent="0.2">
      <c r="B630" s="86">
        <v>0.125</v>
      </c>
      <c r="C630" s="87">
        <v>44658</v>
      </c>
    </row>
    <row r="631" spans="2:3" x14ac:dyDescent="0.2">
      <c r="B631" s="86">
        <v>0.375</v>
      </c>
      <c r="C631" s="87">
        <v>44658</v>
      </c>
    </row>
    <row r="632" spans="2:3" x14ac:dyDescent="0.2">
      <c r="B632" s="86">
        <v>0.625</v>
      </c>
      <c r="C632" s="87">
        <v>44658</v>
      </c>
    </row>
    <row r="633" spans="2:3" x14ac:dyDescent="0.2">
      <c r="B633" s="86">
        <v>0.875</v>
      </c>
      <c r="C633" s="87">
        <v>44658</v>
      </c>
    </row>
    <row r="634" spans="2:3" x14ac:dyDescent="0.2">
      <c r="B634" s="86">
        <v>0.125</v>
      </c>
      <c r="C634" s="87">
        <v>44659</v>
      </c>
    </row>
    <row r="635" spans="2:3" x14ac:dyDescent="0.2">
      <c r="B635" s="86">
        <v>0.375</v>
      </c>
      <c r="C635" s="87">
        <v>44659</v>
      </c>
    </row>
    <row r="636" spans="2:3" x14ac:dyDescent="0.2">
      <c r="B636" s="86">
        <v>0.625</v>
      </c>
      <c r="C636" s="87">
        <v>44659</v>
      </c>
    </row>
    <row r="637" spans="2:3" x14ac:dyDescent="0.2">
      <c r="B637" s="86">
        <v>0.875</v>
      </c>
      <c r="C637" s="87">
        <v>44659</v>
      </c>
    </row>
    <row r="638" spans="2:3" x14ac:dyDescent="0.2">
      <c r="B638" s="86">
        <v>0.125</v>
      </c>
      <c r="C638" s="87">
        <v>44660</v>
      </c>
    </row>
    <row r="639" spans="2:3" x14ac:dyDescent="0.2">
      <c r="B639" s="86">
        <v>0.375</v>
      </c>
      <c r="C639" s="87">
        <v>44660</v>
      </c>
    </row>
    <row r="640" spans="2:3" x14ac:dyDescent="0.2">
      <c r="B640" s="86">
        <v>0.625</v>
      </c>
      <c r="C640" s="87">
        <v>44660</v>
      </c>
    </row>
    <row r="641" spans="2:3" x14ac:dyDescent="0.2">
      <c r="B641" s="86">
        <v>0.875</v>
      </c>
      <c r="C641" s="87">
        <v>44660</v>
      </c>
    </row>
    <row r="642" spans="2:3" x14ac:dyDescent="0.2">
      <c r="B642" s="86">
        <v>0.125</v>
      </c>
      <c r="C642" s="87">
        <v>44661</v>
      </c>
    </row>
    <row r="643" spans="2:3" x14ac:dyDescent="0.2">
      <c r="B643" s="86">
        <v>0.375</v>
      </c>
      <c r="C643" s="87">
        <v>44661</v>
      </c>
    </row>
    <row r="644" spans="2:3" x14ac:dyDescent="0.2">
      <c r="B644" s="86">
        <v>0.625</v>
      </c>
      <c r="C644" s="87">
        <v>44661</v>
      </c>
    </row>
    <row r="645" spans="2:3" x14ac:dyDescent="0.2">
      <c r="B645" s="86">
        <v>0.875</v>
      </c>
      <c r="C645" s="87">
        <v>44661</v>
      </c>
    </row>
    <row r="646" spans="2:3" x14ac:dyDescent="0.2">
      <c r="B646" s="86">
        <v>0.125</v>
      </c>
      <c r="C646" s="87">
        <v>44662</v>
      </c>
    </row>
    <row r="647" spans="2:3" x14ac:dyDescent="0.2">
      <c r="B647" s="86">
        <v>0.375</v>
      </c>
      <c r="C647" s="87">
        <v>44662</v>
      </c>
    </row>
    <row r="648" spans="2:3" x14ac:dyDescent="0.2">
      <c r="B648" s="86">
        <v>0.625</v>
      </c>
      <c r="C648" s="87">
        <v>44662</v>
      </c>
    </row>
    <row r="649" spans="2:3" x14ac:dyDescent="0.2">
      <c r="B649" s="86">
        <v>0.875</v>
      </c>
      <c r="C649" s="87">
        <v>44662</v>
      </c>
    </row>
    <row r="650" spans="2:3" x14ac:dyDescent="0.2">
      <c r="B650" s="86">
        <v>0.125</v>
      </c>
      <c r="C650" s="87">
        <v>44663</v>
      </c>
    </row>
    <row r="651" spans="2:3" x14ac:dyDescent="0.2">
      <c r="B651" s="86">
        <v>0.375</v>
      </c>
      <c r="C651" s="87">
        <v>44663</v>
      </c>
    </row>
    <row r="652" spans="2:3" x14ac:dyDescent="0.2">
      <c r="B652" s="86">
        <v>0.625</v>
      </c>
      <c r="C652" s="87">
        <v>44663</v>
      </c>
    </row>
    <row r="653" spans="2:3" x14ac:dyDescent="0.2">
      <c r="B653" s="86">
        <v>0.875</v>
      </c>
      <c r="C653" s="87">
        <v>44663</v>
      </c>
    </row>
    <row r="654" spans="2:3" x14ac:dyDescent="0.2">
      <c r="B654" s="86">
        <v>0.125</v>
      </c>
      <c r="C654" s="87">
        <v>44664</v>
      </c>
    </row>
    <row r="655" spans="2:3" x14ac:dyDescent="0.2">
      <c r="B655" s="86">
        <v>0.375</v>
      </c>
      <c r="C655" s="87">
        <v>44664</v>
      </c>
    </row>
    <row r="656" spans="2:3" x14ac:dyDescent="0.2">
      <c r="B656" s="86">
        <v>0.625</v>
      </c>
      <c r="C656" s="87">
        <v>44664</v>
      </c>
    </row>
    <row r="657" spans="2:3" x14ac:dyDescent="0.2">
      <c r="B657" s="86">
        <v>0.875</v>
      </c>
      <c r="C657" s="87">
        <v>44664</v>
      </c>
    </row>
    <row r="658" spans="2:3" x14ac:dyDescent="0.2">
      <c r="B658" s="86">
        <v>0.125</v>
      </c>
      <c r="C658" s="87">
        <v>44665</v>
      </c>
    </row>
    <row r="659" spans="2:3" x14ac:dyDescent="0.2">
      <c r="B659" s="86">
        <v>0.375</v>
      </c>
      <c r="C659" s="87">
        <v>44665</v>
      </c>
    </row>
    <row r="660" spans="2:3" x14ac:dyDescent="0.2">
      <c r="B660" s="86">
        <v>0.625</v>
      </c>
      <c r="C660" s="87">
        <v>44665</v>
      </c>
    </row>
    <row r="661" spans="2:3" x14ac:dyDescent="0.2">
      <c r="B661" s="86">
        <v>0.875</v>
      </c>
      <c r="C661" s="87">
        <v>44665</v>
      </c>
    </row>
    <row r="662" spans="2:3" x14ac:dyDescent="0.2">
      <c r="B662" s="86">
        <v>0.125</v>
      </c>
      <c r="C662" s="87">
        <v>44666</v>
      </c>
    </row>
    <row r="663" spans="2:3" x14ac:dyDescent="0.2">
      <c r="B663" s="86">
        <v>0.375</v>
      </c>
      <c r="C663" s="87">
        <v>44666</v>
      </c>
    </row>
    <row r="664" spans="2:3" x14ac:dyDescent="0.2">
      <c r="B664" s="86">
        <v>0.625</v>
      </c>
      <c r="C664" s="87">
        <v>44666</v>
      </c>
    </row>
    <row r="665" spans="2:3" x14ac:dyDescent="0.2">
      <c r="B665" s="86">
        <v>0.875</v>
      </c>
      <c r="C665" s="87">
        <v>44666</v>
      </c>
    </row>
    <row r="666" spans="2:3" x14ac:dyDescent="0.2">
      <c r="B666" s="86">
        <v>0.125</v>
      </c>
      <c r="C666" s="87">
        <v>44667</v>
      </c>
    </row>
    <row r="667" spans="2:3" x14ac:dyDescent="0.2">
      <c r="B667" s="86">
        <v>0.375</v>
      </c>
      <c r="C667" s="87">
        <v>44667</v>
      </c>
    </row>
    <row r="668" spans="2:3" x14ac:dyDescent="0.2">
      <c r="B668" s="86">
        <v>0.625</v>
      </c>
      <c r="C668" s="87">
        <v>44667</v>
      </c>
    </row>
    <row r="669" spans="2:3" x14ac:dyDescent="0.2">
      <c r="B669" s="86">
        <v>0.875</v>
      </c>
      <c r="C669" s="87">
        <v>44667</v>
      </c>
    </row>
    <row r="670" spans="2:3" x14ac:dyDescent="0.2">
      <c r="B670" s="86">
        <v>0.125</v>
      </c>
      <c r="C670" s="87">
        <v>44668</v>
      </c>
    </row>
    <row r="671" spans="2:3" x14ac:dyDescent="0.2">
      <c r="B671" s="86">
        <v>0.375</v>
      </c>
      <c r="C671" s="87">
        <v>44668</v>
      </c>
    </row>
    <row r="672" spans="2:3" x14ac:dyDescent="0.2">
      <c r="B672" s="86">
        <v>0.625</v>
      </c>
      <c r="C672" s="87">
        <v>44668</v>
      </c>
    </row>
    <row r="673" spans="2:3" x14ac:dyDescent="0.2">
      <c r="B673" s="86">
        <v>0.875</v>
      </c>
      <c r="C673" s="87">
        <v>44668</v>
      </c>
    </row>
    <row r="674" spans="2:3" x14ac:dyDescent="0.2">
      <c r="B674" s="86">
        <v>0.125</v>
      </c>
      <c r="C674" s="87">
        <v>44669</v>
      </c>
    </row>
    <row r="675" spans="2:3" x14ac:dyDescent="0.2">
      <c r="B675" s="86">
        <v>0.375</v>
      </c>
      <c r="C675" s="87">
        <v>44669</v>
      </c>
    </row>
    <row r="676" spans="2:3" x14ac:dyDescent="0.2">
      <c r="B676" s="86">
        <v>0.625</v>
      </c>
      <c r="C676" s="87">
        <v>44669</v>
      </c>
    </row>
    <row r="677" spans="2:3" x14ac:dyDescent="0.2">
      <c r="B677" s="86">
        <v>0.875</v>
      </c>
      <c r="C677" s="87">
        <v>44669</v>
      </c>
    </row>
    <row r="678" spans="2:3" x14ac:dyDescent="0.2">
      <c r="B678" s="86">
        <v>0.125</v>
      </c>
      <c r="C678" s="87">
        <v>44670</v>
      </c>
    </row>
    <row r="679" spans="2:3" x14ac:dyDescent="0.2">
      <c r="B679" s="86">
        <v>0.375</v>
      </c>
      <c r="C679" s="87">
        <v>44670</v>
      </c>
    </row>
    <row r="680" spans="2:3" x14ac:dyDescent="0.2">
      <c r="B680" s="86">
        <v>0.625</v>
      </c>
      <c r="C680" s="87">
        <v>44670</v>
      </c>
    </row>
    <row r="681" spans="2:3" x14ac:dyDescent="0.2">
      <c r="B681" s="86">
        <v>0.875</v>
      </c>
      <c r="C681" s="87">
        <v>44670</v>
      </c>
    </row>
    <row r="682" spans="2:3" x14ac:dyDescent="0.2">
      <c r="B682" s="86">
        <v>0.125</v>
      </c>
      <c r="C682" s="87">
        <v>44671</v>
      </c>
    </row>
    <row r="683" spans="2:3" x14ac:dyDescent="0.2">
      <c r="B683" s="86">
        <v>0.375</v>
      </c>
      <c r="C683" s="87">
        <v>44671</v>
      </c>
    </row>
    <row r="684" spans="2:3" x14ac:dyDescent="0.2">
      <c r="B684" s="86">
        <v>0.625</v>
      </c>
      <c r="C684" s="87">
        <v>44671</v>
      </c>
    </row>
    <row r="685" spans="2:3" x14ac:dyDescent="0.2">
      <c r="B685" s="86">
        <v>0.875</v>
      </c>
      <c r="C685" s="87">
        <v>44671</v>
      </c>
    </row>
    <row r="686" spans="2:3" x14ac:dyDescent="0.2">
      <c r="B686" s="86">
        <v>0.125</v>
      </c>
      <c r="C686" s="87">
        <v>44672</v>
      </c>
    </row>
    <row r="687" spans="2:3" x14ac:dyDescent="0.2">
      <c r="B687" s="86">
        <v>0.375</v>
      </c>
      <c r="C687" s="87">
        <v>44672</v>
      </c>
    </row>
    <row r="688" spans="2:3" x14ac:dyDescent="0.2">
      <c r="B688" s="86">
        <v>0.625</v>
      </c>
      <c r="C688" s="87">
        <v>44672</v>
      </c>
    </row>
    <row r="689" spans="2:3" x14ac:dyDescent="0.2">
      <c r="B689" s="86">
        <v>0.875</v>
      </c>
      <c r="C689" s="87">
        <v>44672</v>
      </c>
    </row>
    <row r="690" spans="2:3" x14ac:dyDescent="0.2">
      <c r="B690" s="86">
        <v>0.125</v>
      </c>
      <c r="C690" s="87">
        <v>44673</v>
      </c>
    </row>
    <row r="691" spans="2:3" x14ac:dyDescent="0.2">
      <c r="B691" s="86">
        <v>0.375</v>
      </c>
      <c r="C691" s="87">
        <v>44673</v>
      </c>
    </row>
    <row r="692" spans="2:3" x14ac:dyDescent="0.2">
      <c r="B692" s="86">
        <v>0.625</v>
      </c>
      <c r="C692" s="87">
        <v>44673</v>
      </c>
    </row>
    <row r="693" spans="2:3" x14ac:dyDescent="0.2">
      <c r="B693" s="86">
        <v>0.875</v>
      </c>
      <c r="C693" s="87">
        <v>44673</v>
      </c>
    </row>
    <row r="694" spans="2:3" x14ac:dyDescent="0.2">
      <c r="B694" s="86">
        <v>0.125</v>
      </c>
      <c r="C694" s="87">
        <v>44674</v>
      </c>
    </row>
    <row r="695" spans="2:3" x14ac:dyDescent="0.2">
      <c r="B695" s="86">
        <v>0.375</v>
      </c>
      <c r="C695" s="87">
        <v>44674</v>
      </c>
    </row>
    <row r="696" spans="2:3" x14ac:dyDescent="0.2">
      <c r="B696" s="86">
        <v>0.625</v>
      </c>
      <c r="C696" s="87">
        <v>44674</v>
      </c>
    </row>
    <row r="697" spans="2:3" x14ac:dyDescent="0.2">
      <c r="B697" s="86">
        <v>0.875</v>
      </c>
      <c r="C697" s="87">
        <v>44674</v>
      </c>
    </row>
    <row r="698" spans="2:3" x14ac:dyDescent="0.2">
      <c r="B698" s="86">
        <v>0.125</v>
      </c>
      <c r="C698" s="87">
        <v>44675</v>
      </c>
    </row>
    <row r="699" spans="2:3" x14ac:dyDescent="0.2">
      <c r="B699" s="86">
        <v>0.375</v>
      </c>
      <c r="C699" s="87">
        <v>44675</v>
      </c>
    </row>
    <row r="700" spans="2:3" x14ac:dyDescent="0.2">
      <c r="B700" s="86">
        <v>0.625</v>
      </c>
      <c r="C700" s="87">
        <v>44675</v>
      </c>
    </row>
    <row r="701" spans="2:3" x14ac:dyDescent="0.2">
      <c r="B701" s="86">
        <v>0.875</v>
      </c>
      <c r="C701" s="87">
        <v>44675</v>
      </c>
    </row>
    <row r="702" spans="2:3" x14ac:dyDescent="0.2">
      <c r="B702" s="86">
        <v>0.125</v>
      </c>
      <c r="C702" s="87">
        <v>44676</v>
      </c>
    </row>
    <row r="703" spans="2:3" x14ac:dyDescent="0.2">
      <c r="B703" s="86">
        <v>0.375</v>
      </c>
      <c r="C703" s="87">
        <v>44676</v>
      </c>
    </row>
    <row r="704" spans="2:3" x14ac:dyDescent="0.2">
      <c r="B704" s="86">
        <v>0.625</v>
      </c>
      <c r="C704" s="87">
        <v>44676</v>
      </c>
    </row>
    <row r="705" spans="2:3" x14ac:dyDescent="0.2">
      <c r="B705" s="86">
        <v>0.875</v>
      </c>
      <c r="C705" s="87">
        <v>44676</v>
      </c>
    </row>
    <row r="706" spans="2:3" x14ac:dyDescent="0.2">
      <c r="B706" s="86">
        <v>0.125</v>
      </c>
      <c r="C706" s="87">
        <v>44677</v>
      </c>
    </row>
    <row r="707" spans="2:3" x14ac:dyDescent="0.2">
      <c r="B707" s="86">
        <v>0.375</v>
      </c>
      <c r="C707" s="87">
        <v>44677</v>
      </c>
    </row>
    <row r="708" spans="2:3" x14ac:dyDescent="0.2">
      <c r="B708" s="86">
        <v>0.625</v>
      </c>
      <c r="C708" s="87">
        <v>44677</v>
      </c>
    </row>
    <row r="709" spans="2:3" x14ac:dyDescent="0.2">
      <c r="B709" s="86">
        <v>0.875</v>
      </c>
      <c r="C709" s="87">
        <v>44677</v>
      </c>
    </row>
    <row r="710" spans="2:3" x14ac:dyDescent="0.2">
      <c r="B710" s="86">
        <v>0.125</v>
      </c>
      <c r="C710" s="87">
        <v>44678</v>
      </c>
    </row>
    <row r="711" spans="2:3" x14ac:dyDescent="0.2">
      <c r="B711" s="86">
        <v>0.375</v>
      </c>
      <c r="C711" s="87">
        <v>44678</v>
      </c>
    </row>
    <row r="712" spans="2:3" x14ac:dyDescent="0.2">
      <c r="B712" s="86">
        <v>0.625</v>
      </c>
      <c r="C712" s="87">
        <v>44678</v>
      </c>
    </row>
    <row r="713" spans="2:3" x14ac:dyDescent="0.2">
      <c r="B713" s="86">
        <v>0.875</v>
      </c>
      <c r="C713" s="87">
        <v>44678</v>
      </c>
    </row>
    <row r="714" spans="2:3" x14ac:dyDescent="0.2">
      <c r="B714" s="86">
        <v>0.125</v>
      </c>
      <c r="C714" s="87">
        <v>44679</v>
      </c>
    </row>
    <row r="715" spans="2:3" x14ac:dyDescent="0.2">
      <c r="B715" s="86">
        <v>0.375</v>
      </c>
      <c r="C715" s="87">
        <v>44679</v>
      </c>
    </row>
    <row r="716" spans="2:3" x14ac:dyDescent="0.2">
      <c r="B716" s="86">
        <v>0.625</v>
      </c>
      <c r="C716" s="87">
        <v>44679</v>
      </c>
    </row>
    <row r="717" spans="2:3" x14ac:dyDescent="0.2">
      <c r="B717" s="86">
        <v>0.875</v>
      </c>
      <c r="C717" s="87">
        <v>44679</v>
      </c>
    </row>
    <row r="718" spans="2:3" x14ac:dyDescent="0.2">
      <c r="B718" s="86">
        <v>0.125</v>
      </c>
      <c r="C718" s="87">
        <v>44680</v>
      </c>
    </row>
    <row r="719" spans="2:3" x14ac:dyDescent="0.2">
      <c r="B719" s="86">
        <v>0.375</v>
      </c>
      <c r="C719" s="87">
        <v>44680</v>
      </c>
    </row>
    <row r="720" spans="2:3" x14ac:dyDescent="0.2">
      <c r="B720" s="86">
        <v>0.625</v>
      </c>
      <c r="C720" s="87">
        <v>44680</v>
      </c>
    </row>
    <row r="721" spans="2:3" x14ac:dyDescent="0.2">
      <c r="B721" s="86">
        <v>0.875</v>
      </c>
      <c r="C721" s="87">
        <v>44680</v>
      </c>
    </row>
    <row r="722" spans="2:3" x14ac:dyDescent="0.2">
      <c r="B722" s="86">
        <v>0.125</v>
      </c>
      <c r="C722" s="87">
        <v>44681</v>
      </c>
    </row>
    <row r="723" spans="2:3" x14ac:dyDescent="0.2">
      <c r="B723" s="86">
        <v>0.375</v>
      </c>
      <c r="C723" s="87">
        <v>44681</v>
      </c>
    </row>
    <row r="724" spans="2:3" x14ac:dyDescent="0.2">
      <c r="B724" s="86">
        <v>0.625</v>
      </c>
      <c r="C724" s="87">
        <v>44681</v>
      </c>
    </row>
    <row r="725" spans="2:3" x14ac:dyDescent="0.2">
      <c r="B725" s="86">
        <v>0.875</v>
      </c>
      <c r="C725" s="87">
        <v>44681</v>
      </c>
    </row>
    <row r="726" spans="2:3" x14ac:dyDescent="0.2">
      <c r="B726" s="86">
        <v>0.125</v>
      </c>
      <c r="C726" s="87">
        <v>44682</v>
      </c>
    </row>
    <row r="727" spans="2:3" x14ac:dyDescent="0.2">
      <c r="B727" s="86">
        <v>0.375</v>
      </c>
      <c r="C727" s="87">
        <v>44682</v>
      </c>
    </row>
    <row r="728" spans="2:3" x14ac:dyDescent="0.2">
      <c r="B728" s="86">
        <v>0.625</v>
      </c>
      <c r="C728" s="87">
        <v>44682</v>
      </c>
    </row>
    <row r="729" spans="2:3" x14ac:dyDescent="0.2">
      <c r="B729" s="86">
        <v>0.875</v>
      </c>
      <c r="C729" s="87">
        <v>44682</v>
      </c>
    </row>
    <row r="730" spans="2:3" x14ac:dyDescent="0.2">
      <c r="B730" s="86">
        <v>0.125</v>
      </c>
      <c r="C730" s="87">
        <v>44683</v>
      </c>
    </row>
    <row r="731" spans="2:3" x14ac:dyDescent="0.2">
      <c r="B731" s="86">
        <v>0.375</v>
      </c>
      <c r="C731" s="87">
        <v>44683</v>
      </c>
    </row>
    <row r="732" spans="2:3" x14ac:dyDescent="0.2">
      <c r="B732" s="86">
        <v>0.625</v>
      </c>
      <c r="C732" s="87">
        <v>44683</v>
      </c>
    </row>
    <row r="733" spans="2:3" x14ac:dyDescent="0.2">
      <c r="B733" s="86">
        <v>0.875</v>
      </c>
      <c r="C733" s="87">
        <v>44683</v>
      </c>
    </row>
    <row r="734" spans="2:3" x14ac:dyDescent="0.2">
      <c r="B734" s="86">
        <v>0.125</v>
      </c>
      <c r="C734" s="87">
        <v>44684</v>
      </c>
    </row>
    <row r="735" spans="2:3" x14ac:dyDescent="0.2">
      <c r="B735" s="86">
        <v>0.375</v>
      </c>
      <c r="C735" s="87">
        <v>44684</v>
      </c>
    </row>
    <row r="736" spans="2:3" x14ac:dyDescent="0.2">
      <c r="B736" s="86">
        <v>0.625</v>
      </c>
      <c r="C736" s="87">
        <v>44684</v>
      </c>
    </row>
    <row r="737" spans="2:3" x14ac:dyDescent="0.2">
      <c r="B737" s="86">
        <v>0.875</v>
      </c>
      <c r="C737" s="87">
        <v>44684</v>
      </c>
    </row>
    <row r="738" spans="2:3" x14ac:dyDescent="0.2">
      <c r="B738" s="86">
        <v>0.125</v>
      </c>
      <c r="C738" s="87">
        <v>44685</v>
      </c>
    </row>
    <row r="739" spans="2:3" x14ac:dyDescent="0.2">
      <c r="B739" s="86">
        <v>0.375</v>
      </c>
      <c r="C739" s="87">
        <v>44685</v>
      </c>
    </row>
    <row r="740" spans="2:3" x14ac:dyDescent="0.2">
      <c r="B740" s="86">
        <v>0.625</v>
      </c>
      <c r="C740" s="87">
        <v>44685</v>
      </c>
    </row>
    <row r="741" spans="2:3" x14ac:dyDescent="0.2">
      <c r="B741" s="86">
        <v>0.875</v>
      </c>
      <c r="C741" s="87">
        <v>44685</v>
      </c>
    </row>
    <row r="742" spans="2:3" x14ac:dyDescent="0.2">
      <c r="B742" s="86">
        <v>0.125</v>
      </c>
      <c r="C742" s="87">
        <v>44686</v>
      </c>
    </row>
    <row r="743" spans="2:3" x14ac:dyDescent="0.2">
      <c r="B743" s="86">
        <v>0.375</v>
      </c>
      <c r="C743" s="87">
        <v>44686</v>
      </c>
    </row>
    <row r="744" spans="2:3" x14ac:dyDescent="0.2">
      <c r="B744" s="86">
        <v>0.625</v>
      </c>
      <c r="C744" s="87">
        <v>44686</v>
      </c>
    </row>
    <row r="745" spans="2:3" x14ac:dyDescent="0.2">
      <c r="B745" s="86">
        <v>0.875</v>
      </c>
      <c r="C745" s="87">
        <v>44686</v>
      </c>
    </row>
    <row r="746" spans="2:3" x14ac:dyDescent="0.2">
      <c r="B746" s="86">
        <v>0.125</v>
      </c>
      <c r="C746" s="87">
        <v>44687</v>
      </c>
    </row>
    <row r="747" spans="2:3" x14ac:dyDescent="0.2">
      <c r="B747" s="86">
        <v>0.375</v>
      </c>
      <c r="C747" s="87">
        <v>44687</v>
      </c>
    </row>
    <row r="748" spans="2:3" x14ac:dyDescent="0.2">
      <c r="B748" s="86">
        <v>0.625</v>
      </c>
      <c r="C748" s="87">
        <v>44687</v>
      </c>
    </row>
    <row r="749" spans="2:3" x14ac:dyDescent="0.2">
      <c r="B749" s="86">
        <v>0.875</v>
      </c>
      <c r="C749" s="87">
        <v>44687</v>
      </c>
    </row>
    <row r="750" spans="2:3" x14ac:dyDescent="0.2">
      <c r="B750" s="86">
        <v>0.125</v>
      </c>
      <c r="C750" s="87">
        <v>44688</v>
      </c>
    </row>
    <row r="751" spans="2:3" x14ac:dyDescent="0.2">
      <c r="B751" s="86">
        <v>0.375</v>
      </c>
      <c r="C751" s="87">
        <v>44688</v>
      </c>
    </row>
    <row r="752" spans="2:3" x14ac:dyDescent="0.2">
      <c r="B752" s="86">
        <v>0.625</v>
      </c>
      <c r="C752" s="87">
        <v>44688</v>
      </c>
    </row>
    <row r="753" spans="2:3" x14ac:dyDescent="0.2">
      <c r="B753" s="86">
        <v>0.875</v>
      </c>
      <c r="C753" s="87">
        <v>44688</v>
      </c>
    </row>
    <row r="754" spans="2:3" x14ac:dyDescent="0.2">
      <c r="B754" s="86">
        <v>0.125</v>
      </c>
      <c r="C754" s="87">
        <v>44689</v>
      </c>
    </row>
    <row r="755" spans="2:3" x14ac:dyDescent="0.2">
      <c r="B755" s="86">
        <v>0.375</v>
      </c>
      <c r="C755" s="87">
        <v>44689</v>
      </c>
    </row>
    <row r="756" spans="2:3" x14ac:dyDescent="0.2">
      <c r="B756" s="86">
        <v>0.625</v>
      </c>
      <c r="C756" s="87">
        <v>44689</v>
      </c>
    </row>
    <row r="757" spans="2:3" x14ac:dyDescent="0.2">
      <c r="B757" s="86">
        <v>0.875</v>
      </c>
      <c r="C757" s="87">
        <v>44689</v>
      </c>
    </row>
    <row r="758" spans="2:3" x14ac:dyDescent="0.2">
      <c r="B758" s="86">
        <v>0.125</v>
      </c>
      <c r="C758" s="87">
        <v>44690</v>
      </c>
    </row>
    <row r="759" spans="2:3" x14ac:dyDescent="0.2">
      <c r="B759" s="86">
        <v>0.375</v>
      </c>
      <c r="C759" s="87">
        <v>44690</v>
      </c>
    </row>
    <row r="760" spans="2:3" x14ac:dyDescent="0.2">
      <c r="B760" s="86">
        <v>0.625</v>
      </c>
      <c r="C760" s="87">
        <v>44690</v>
      </c>
    </row>
    <row r="761" spans="2:3" x14ac:dyDescent="0.2">
      <c r="B761" s="86">
        <v>0.875</v>
      </c>
      <c r="C761" s="87">
        <v>44690</v>
      </c>
    </row>
    <row r="762" spans="2:3" x14ac:dyDescent="0.2">
      <c r="B762" s="86">
        <v>0.125</v>
      </c>
      <c r="C762" s="87">
        <v>44691</v>
      </c>
    </row>
    <row r="763" spans="2:3" x14ac:dyDescent="0.2">
      <c r="B763" s="86">
        <v>0.375</v>
      </c>
      <c r="C763" s="87">
        <v>44691</v>
      </c>
    </row>
    <row r="764" spans="2:3" x14ac:dyDescent="0.2">
      <c r="B764" s="86">
        <v>0.625</v>
      </c>
      <c r="C764" s="87">
        <v>44691</v>
      </c>
    </row>
    <row r="765" spans="2:3" x14ac:dyDescent="0.2">
      <c r="B765" s="86">
        <v>0.875</v>
      </c>
      <c r="C765" s="87">
        <v>44691</v>
      </c>
    </row>
    <row r="766" spans="2:3" x14ac:dyDescent="0.2">
      <c r="B766" s="86">
        <v>0.125</v>
      </c>
      <c r="C766" s="87">
        <v>44692</v>
      </c>
    </row>
    <row r="767" spans="2:3" x14ac:dyDescent="0.2">
      <c r="B767" s="86">
        <v>0.375</v>
      </c>
      <c r="C767" s="87">
        <v>44692</v>
      </c>
    </row>
    <row r="768" spans="2:3" x14ac:dyDescent="0.2">
      <c r="B768" s="86">
        <v>0.625</v>
      </c>
      <c r="C768" s="87">
        <v>44692</v>
      </c>
    </row>
    <row r="769" spans="1:8" x14ac:dyDescent="0.2">
      <c r="B769" s="86">
        <v>0.875</v>
      </c>
      <c r="C769" s="87">
        <v>44692</v>
      </c>
    </row>
    <row r="770" spans="1:8" x14ac:dyDescent="0.2">
      <c r="B770" s="86">
        <v>0.125</v>
      </c>
      <c r="C770" s="87">
        <v>44693</v>
      </c>
    </row>
    <row r="771" spans="1:8" x14ac:dyDescent="0.2">
      <c r="B771" s="86">
        <v>0.375</v>
      </c>
      <c r="C771" s="87">
        <v>44693</v>
      </c>
    </row>
    <row r="772" spans="1:8" x14ac:dyDescent="0.2">
      <c r="B772" s="86">
        <v>0.625</v>
      </c>
      <c r="C772" s="87">
        <v>44693</v>
      </c>
    </row>
    <row r="773" spans="1:8" x14ac:dyDescent="0.2">
      <c r="B773" s="86">
        <v>0.875</v>
      </c>
      <c r="C773" s="87">
        <v>44693</v>
      </c>
    </row>
    <row r="774" spans="1:8" x14ac:dyDescent="0.2">
      <c r="A774" s="10">
        <v>703</v>
      </c>
      <c r="B774" s="86">
        <v>0.125</v>
      </c>
      <c r="C774" s="87">
        <v>44694</v>
      </c>
      <c r="D774" s="10">
        <v>1038.6099999999999</v>
      </c>
      <c r="E774" s="10">
        <v>1339.6</v>
      </c>
      <c r="F774" s="10">
        <v>13.91</v>
      </c>
      <c r="G774" s="10">
        <v>656.4</v>
      </c>
      <c r="H774" s="10">
        <v>0.65569999999999995</v>
      </c>
    </row>
    <row r="775" spans="1:8" x14ac:dyDescent="0.2">
      <c r="A775" s="10">
        <v>704</v>
      </c>
      <c r="B775" s="86">
        <v>0.375</v>
      </c>
      <c r="C775" s="87">
        <v>44694</v>
      </c>
      <c r="D775" s="10">
        <v>1043.8800000000001</v>
      </c>
      <c r="E775" s="10">
        <v>1330.9</v>
      </c>
      <c r="F775" s="10">
        <v>13.79</v>
      </c>
      <c r="G775" s="10">
        <v>652.20000000000005</v>
      </c>
      <c r="H775" s="10">
        <v>0.65110000000000001</v>
      </c>
    </row>
    <row r="776" spans="1:8" x14ac:dyDescent="0.2">
      <c r="A776" s="10">
        <v>705</v>
      </c>
      <c r="B776" s="86">
        <v>0.625</v>
      </c>
      <c r="C776" s="87">
        <v>44694</v>
      </c>
      <c r="D776" s="10">
        <v>1045.1600000000001</v>
      </c>
      <c r="E776" s="10">
        <v>1324.3</v>
      </c>
      <c r="F776" s="10">
        <v>15.02</v>
      </c>
      <c r="G776" s="10">
        <v>648.9</v>
      </c>
      <c r="H776" s="10">
        <v>0.65010000000000001</v>
      </c>
    </row>
    <row r="777" spans="1:8" x14ac:dyDescent="0.2">
      <c r="A777" s="10">
        <v>706</v>
      </c>
      <c r="B777" s="86">
        <v>0.875</v>
      </c>
      <c r="C777" s="87">
        <v>44694</v>
      </c>
      <c r="D777" s="10">
        <v>1049.21</v>
      </c>
      <c r="E777" s="10">
        <v>1324.2</v>
      </c>
      <c r="F777" s="10">
        <v>14.61</v>
      </c>
      <c r="G777" s="10">
        <v>648.79999999999995</v>
      </c>
      <c r="H777" s="10">
        <v>0.64929999999999999</v>
      </c>
    </row>
    <row r="778" spans="1:8" x14ac:dyDescent="0.2">
      <c r="A778" s="10">
        <v>707</v>
      </c>
      <c r="B778" s="86">
        <v>0.125</v>
      </c>
      <c r="C778" s="87">
        <v>44695</v>
      </c>
      <c r="D778" s="10">
        <v>1048.8</v>
      </c>
      <c r="E778" s="10">
        <v>1320.7</v>
      </c>
      <c r="F778" s="10">
        <v>14.53</v>
      </c>
      <c r="G778" s="10">
        <v>647.1</v>
      </c>
      <c r="H778" s="10">
        <v>0.64729999999999999</v>
      </c>
    </row>
    <row r="779" spans="1:8" x14ac:dyDescent="0.2">
      <c r="A779" s="10">
        <v>708</v>
      </c>
      <c r="B779" s="86">
        <v>0.375</v>
      </c>
      <c r="C779" s="87">
        <v>44695</v>
      </c>
      <c r="D779" s="10">
        <v>1050.92</v>
      </c>
      <c r="E779" s="10">
        <v>1311.7</v>
      </c>
      <c r="F779" s="10">
        <v>14.62</v>
      </c>
      <c r="G779" s="10">
        <v>642.70000000000005</v>
      </c>
      <c r="H779" s="10">
        <v>0.64290000000000003</v>
      </c>
    </row>
    <row r="780" spans="1:8" x14ac:dyDescent="0.2">
      <c r="A780" s="10">
        <v>709</v>
      </c>
      <c r="B780" s="86">
        <v>0.625</v>
      </c>
      <c r="C780" s="87">
        <v>44695</v>
      </c>
      <c r="D780" s="10">
        <v>1050.19</v>
      </c>
      <c r="E780" s="10">
        <v>1299.3</v>
      </c>
      <c r="F780" s="10">
        <v>16.16</v>
      </c>
      <c r="G780" s="10">
        <v>636.70000000000005</v>
      </c>
      <c r="H780" s="10">
        <v>0.63929999999999998</v>
      </c>
    </row>
    <row r="781" spans="1:8" x14ac:dyDescent="0.2">
      <c r="A781" s="10">
        <v>710</v>
      </c>
      <c r="B781" s="86">
        <v>0.875</v>
      </c>
      <c r="C781" s="87">
        <v>44695</v>
      </c>
      <c r="D781" s="10">
        <v>1053.1300000000001</v>
      </c>
      <c r="E781" s="10">
        <v>1300.7</v>
      </c>
      <c r="F781" s="10">
        <v>15.69</v>
      </c>
      <c r="G781" s="10">
        <v>637.4</v>
      </c>
      <c r="H781" s="10">
        <v>0.63919999999999999</v>
      </c>
    </row>
    <row r="782" spans="1:8" x14ac:dyDescent="0.2">
      <c r="A782" s="10">
        <v>711</v>
      </c>
      <c r="B782" s="86">
        <v>0.125</v>
      </c>
      <c r="C782" s="87">
        <v>44696</v>
      </c>
      <c r="D782" s="10">
        <v>1054.4000000000001</v>
      </c>
      <c r="E782" s="10">
        <v>1299.2</v>
      </c>
      <c r="F782" s="10">
        <v>15.39</v>
      </c>
      <c r="G782" s="10">
        <v>636.6</v>
      </c>
      <c r="H782" s="10">
        <v>0.63790000000000002</v>
      </c>
    </row>
    <row r="783" spans="1:8" x14ac:dyDescent="0.2">
      <c r="A783" s="10">
        <v>712</v>
      </c>
      <c r="B783" s="86">
        <v>0.375</v>
      </c>
      <c r="C783" s="87">
        <v>44696</v>
      </c>
      <c r="D783" s="10">
        <v>1056.1500000000001</v>
      </c>
      <c r="E783" s="10">
        <v>1297.4000000000001</v>
      </c>
      <c r="F783" s="10">
        <v>15.25</v>
      </c>
      <c r="G783" s="10">
        <v>635.70000000000005</v>
      </c>
      <c r="H783" s="10">
        <v>0.63670000000000004</v>
      </c>
    </row>
    <row r="784" spans="1:8" x14ac:dyDescent="0.2">
      <c r="A784" s="10">
        <v>713</v>
      </c>
      <c r="B784" s="86">
        <v>0.625</v>
      </c>
      <c r="C784" s="87">
        <v>44696</v>
      </c>
      <c r="D784" s="10">
        <v>1054.03</v>
      </c>
      <c r="E784" s="10">
        <v>1290</v>
      </c>
      <c r="F784" s="10">
        <v>16.55</v>
      </c>
      <c r="G784" s="10">
        <v>632.1</v>
      </c>
      <c r="H784" s="10">
        <v>0.6351</v>
      </c>
    </row>
    <row r="785" spans="1:8" x14ac:dyDescent="0.2">
      <c r="A785" s="10">
        <v>714</v>
      </c>
      <c r="B785" s="86">
        <v>0.875</v>
      </c>
      <c r="C785" s="87">
        <v>44696</v>
      </c>
      <c r="D785" s="10">
        <v>1054.83</v>
      </c>
      <c r="E785" s="10">
        <v>1297.0999999999999</v>
      </c>
      <c r="F785" s="10">
        <v>15.36</v>
      </c>
      <c r="G785" s="10">
        <v>635.6</v>
      </c>
      <c r="H785" s="10">
        <v>0.63680000000000003</v>
      </c>
    </row>
    <row r="786" spans="1:8" x14ac:dyDescent="0.2">
      <c r="A786" s="10">
        <v>715</v>
      </c>
      <c r="B786" s="86">
        <v>0.125</v>
      </c>
      <c r="C786" s="87">
        <v>44697</v>
      </c>
      <c r="D786" s="10">
        <v>1053.1600000000001</v>
      </c>
      <c r="E786" s="10">
        <v>1302.2</v>
      </c>
      <c r="F786" s="10">
        <v>14.55</v>
      </c>
      <c r="G786" s="10">
        <v>638.1</v>
      </c>
      <c r="H786" s="10">
        <v>0.63790000000000002</v>
      </c>
    </row>
    <row r="787" spans="1:8" x14ac:dyDescent="0.2">
      <c r="A787" s="10">
        <v>716</v>
      </c>
      <c r="B787" s="86">
        <v>0.375</v>
      </c>
      <c r="C787" s="87">
        <v>44697</v>
      </c>
      <c r="D787" s="10">
        <v>1053.3800000000001</v>
      </c>
      <c r="E787" s="10">
        <v>1300.8</v>
      </c>
      <c r="F787" s="10">
        <v>14.29</v>
      </c>
      <c r="G787" s="10">
        <v>637.4</v>
      </c>
      <c r="H787" s="10">
        <v>0.63670000000000004</v>
      </c>
    </row>
    <row r="788" spans="1:8" x14ac:dyDescent="0.2">
      <c r="A788" s="10">
        <v>717</v>
      </c>
      <c r="B788" s="86">
        <v>0.625</v>
      </c>
      <c r="C788" s="87">
        <v>44697</v>
      </c>
      <c r="D788" s="10">
        <v>1047.76</v>
      </c>
      <c r="E788" s="10">
        <v>1286.7</v>
      </c>
      <c r="F788" s="10">
        <v>16.11</v>
      </c>
      <c r="G788" s="10">
        <v>630.5</v>
      </c>
      <c r="H788" s="10">
        <v>0.63270000000000004</v>
      </c>
    </row>
    <row r="789" spans="1:8" x14ac:dyDescent="0.2">
      <c r="A789" s="10">
        <v>718</v>
      </c>
      <c r="B789" s="86">
        <v>0.875</v>
      </c>
      <c r="C789" s="87">
        <v>44697</v>
      </c>
      <c r="D789" s="10">
        <v>1048.1199999999999</v>
      </c>
      <c r="E789" s="10">
        <v>1292.5999999999999</v>
      </c>
      <c r="F789" s="10">
        <v>15.63</v>
      </c>
      <c r="G789" s="10">
        <v>633.4</v>
      </c>
      <c r="H789" s="10">
        <v>0.63500000000000001</v>
      </c>
    </row>
    <row r="790" spans="1:8" x14ac:dyDescent="0.2">
      <c r="A790" s="10">
        <v>719</v>
      </c>
      <c r="B790" s="86">
        <v>0.125</v>
      </c>
      <c r="C790" s="87">
        <v>44698</v>
      </c>
      <c r="D790" s="10">
        <v>1046.26</v>
      </c>
      <c r="E790" s="10">
        <v>1301.9000000000001</v>
      </c>
      <c r="F790" s="10">
        <v>14.65</v>
      </c>
      <c r="G790" s="10">
        <v>637.9</v>
      </c>
      <c r="H790" s="10">
        <v>0.63790000000000002</v>
      </c>
    </row>
    <row r="791" spans="1:8" x14ac:dyDescent="0.2">
      <c r="A791" s="10">
        <v>720</v>
      </c>
      <c r="B791" s="86">
        <v>0.375</v>
      </c>
      <c r="C791" s="87">
        <v>44698</v>
      </c>
      <c r="D791" s="10">
        <v>1046.1300000000001</v>
      </c>
      <c r="E791" s="10">
        <v>1301.0999999999999</v>
      </c>
      <c r="F791" s="10">
        <v>14.34</v>
      </c>
      <c r="G791" s="10">
        <v>637.5</v>
      </c>
      <c r="H791" s="10">
        <v>0.63700000000000001</v>
      </c>
    </row>
    <row r="792" spans="1:8" x14ac:dyDescent="0.2">
      <c r="A792" s="10">
        <v>721</v>
      </c>
      <c r="B792" s="86">
        <v>0.625</v>
      </c>
      <c r="C792" s="87">
        <v>44698</v>
      </c>
      <c r="D792" s="10">
        <v>1042.74</v>
      </c>
      <c r="E792" s="10">
        <v>1289.9000000000001</v>
      </c>
      <c r="F792" s="10">
        <v>16.12</v>
      </c>
      <c r="G792" s="10">
        <v>632</v>
      </c>
      <c r="H792" s="10">
        <v>0.63439999999999996</v>
      </c>
    </row>
    <row r="793" spans="1:8" x14ac:dyDescent="0.2">
      <c r="A793" s="10">
        <v>722</v>
      </c>
      <c r="B793" s="86">
        <v>0.875</v>
      </c>
      <c r="C793" s="87">
        <v>44698</v>
      </c>
      <c r="D793" s="10">
        <v>1043.98</v>
      </c>
      <c r="E793" s="10">
        <v>1293.2</v>
      </c>
      <c r="F793" s="10">
        <v>15.99</v>
      </c>
      <c r="G793" s="10">
        <v>633.70000000000005</v>
      </c>
      <c r="H793" s="10">
        <v>0.63580000000000003</v>
      </c>
    </row>
    <row r="794" spans="1:8" x14ac:dyDescent="0.2">
      <c r="A794" s="10">
        <v>723</v>
      </c>
      <c r="B794" s="86">
        <v>0.125</v>
      </c>
      <c r="C794" s="87">
        <v>44699</v>
      </c>
      <c r="D794" s="10">
        <v>1043.56</v>
      </c>
      <c r="E794" s="10">
        <v>1295.5</v>
      </c>
      <c r="F794" s="10">
        <v>15.87</v>
      </c>
      <c r="G794" s="10">
        <v>634.79999999999995</v>
      </c>
      <c r="H794" s="10">
        <v>0.63680000000000003</v>
      </c>
    </row>
    <row r="795" spans="1:8" x14ac:dyDescent="0.2">
      <c r="A795" s="10">
        <v>724</v>
      </c>
      <c r="B795" s="86">
        <v>0.375</v>
      </c>
      <c r="C795" s="87">
        <v>44699</v>
      </c>
      <c r="D795" s="10">
        <v>1046.01</v>
      </c>
      <c r="E795" s="10">
        <v>1297.5</v>
      </c>
      <c r="F795" s="10">
        <v>15.82</v>
      </c>
      <c r="G795" s="10">
        <v>635.79999999999995</v>
      </c>
      <c r="H795" s="10">
        <v>0.63780000000000003</v>
      </c>
    </row>
    <row r="796" spans="1:8" x14ac:dyDescent="0.2">
      <c r="A796" s="10">
        <v>725</v>
      </c>
      <c r="B796" s="86">
        <v>0.625</v>
      </c>
      <c r="C796" s="87">
        <v>44699</v>
      </c>
      <c r="D796" s="10">
        <v>1046.1099999999999</v>
      </c>
      <c r="E796" s="10">
        <v>1291.0999999999999</v>
      </c>
      <c r="F796" s="10">
        <v>17.34</v>
      </c>
      <c r="G796" s="10">
        <v>632.6</v>
      </c>
      <c r="H796" s="10">
        <v>0.63680000000000003</v>
      </c>
    </row>
    <row r="797" spans="1:8" x14ac:dyDescent="0.2">
      <c r="A797" s="10">
        <v>726</v>
      </c>
      <c r="B797" s="86">
        <v>0.875</v>
      </c>
      <c r="C797" s="87">
        <v>44699</v>
      </c>
      <c r="D797" s="10">
        <v>1049.71</v>
      </c>
      <c r="E797" s="10">
        <v>1294.2</v>
      </c>
      <c r="F797" s="10">
        <v>16.89</v>
      </c>
      <c r="G797" s="10">
        <v>634.20000000000005</v>
      </c>
      <c r="H797" s="10">
        <v>0.63780000000000003</v>
      </c>
    </row>
    <row r="798" spans="1:8" x14ac:dyDescent="0.2">
      <c r="A798" s="10">
        <v>727</v>
      </c>
      <c r="B798" s="86">
        <v>0.125</v>
      </c>
      <c r="C798" s="87">
        <v>44700</v>
      </c>
      <c r="D798" s="10">
        <v>1049.8800000000001</v>
      </c>
      <c r="E798" s="10">
        <v>1296.5999999999999</v>
      </c>
      <c r="F798" s="10">
        <v>16.43</v>
      </c>
      <c r="G798" s="10">
        <v>635.29999999999995</v>
      </c>
      <c r="H798" s="10">
        <v>0.63829999999999998</v>
      </c>
    </row>
    <row r="799" spans="1:8" x14ac:dyDescent="0.2">
      <c r="A799" s="10">
        <v>728</v>
      </c>
      <c r="B799" s="86">
        <v>0.375</v>
      </c>
      <c r="C799" s="87">
        <v>44700</v>
      </c>
      <c r="D799" s="10">
        <v>1052.58</v>
      </c>
      <c r="E799" s="10">
        <v>1301.9000000000001</v>
      </c>
      <c r="F799" s="10">
        <v>16.03</v>
      </c>
      <c r="G799" s="10">
        <v>637.9</v>
      </c>
      <c r="H799" s="10">
        <v>0.64039999999999997</v>
      </c>
    </row>
    <row r="800" spans="1:8" x14ac:dyDescent="0.2">
      <c r="A800" s="10">
        <v>729</v>
      </c>
      <c r="B800" s="86">
        <v>0.625</v>
      </c>
      <c r="C800" s="87">
        <v>44700</v>
      </c>
      <c r="D800" s="10">
        <v>1050.71</v>
      </c>
      <c r="E800" s="10">
        <v>1294.2</v>
      </c>
      <c r="F800" s="10">
        <v>17.7</v>
      </c>
      <c r="G800" s="10">
        <v>634.1</v>
      </c>
      <c r="H800" s="10">
        <v>0.63880000000000003</v>
      </c>
    </row>
    <row r="801" spans="1:8" x14ac:dyDescent="0.2">
      <c r="A801" s="10">
        <v>730</v>
      </c>
      <c r="B801" s="86">
        <v>0.875</v>
      </c>
      <c r="C801" s="87">
        <v>44700</v>
      </c>
      <c r="D801" s="10">
        <v>1053.07</v>
      </c>
      <c r="E801" s="10">
        <v>1297</v>
      </c>
      <c r="F801" s="10">
        <v>17.239999999999998</v>
      </c>
      <c r="G801" s="10">
        <v>635.5</v>
      </c>
      <c r="H801" s="10">
        <v>0.63970000000000005</v>
      </c>
    </row>
    <row r="802" spans="1:8" x14ac:dyDescent="0.2">
      <c r="A802" s="10">
        <v>731</v>
      </c>
      <c r="B802" s="86">
        <v>0.125</v>
      </c>
      <c r="C802" s="87">
        <v>44701</v>
      </c>
      <c r="D802" s="10">
        <v>1052.72</v>
      </c>
      <c r="E802" s="10">
        <v>1299.2</v>
      </c>
      <c r="F802" s="10">
        <v>16.82</v>
      </c>
      <c r="G802" s="10">
        <v>636.6</v>
      </c>
      <c r="H802" s="10">
        <v>0.64019999999999999</v>
      </c>
    </row>
    <row r="803" spans="1:8" x14ac:dyDescent="0.2">
      <c r="A803" s="10">
        <v>732</v>
      </c>
      <c r="B803" s="86">
        <v>0.375</v>
      </c>
      <c r="C803" s="87">
        <v>44701</v>
      </c>
      <c r="D803" s="10">
        <v>1055.02</v>
      </c>
      <c r="E803" s="10">
        <v>1300.7</v>
      </c>
      <c r="F803" s="10">
        <v>16.73</v>
      </c>
      <c r="G803" s="10">
        <v>637.4</v>
      </c>
      <c r="H803" s="10">
        <v>0.64090000000000003</v>
      </c>
    </row>
    <row r="804" spans="1:8" x14ac:dyDescent="0.2">
      <c r="A804" s="10">
        <v>733</v>
      </c>
      <c r="B804" s="86">
        <v>0.625</v>
      </c>
      <c r="C804" s="87">
        <v>44701</v>
      </c>
      <c r="D804" s="10">
        <v>1052.74</v>
      </c>
      <c r="E804" s="10">
        <v>1298.7</v>
      </c>
      <c r="F804" s="10">
        <v>18.02</v>
      </c>
      <c r="G804" s="10">
        <v>636.4</v>
      </c>
      <c r="H804" s="10">
        <v>0.64159999999999995</v>
      </c>
    </row>
    <row r="805" spans="1:8" x14ac:dyDescent="0.2">
      <c r="A805" s="10">
        <v>734</v>
      </c>
      <c r="B805" s="86">
        <v>0.875</v>
      </c>
      <c r="C805" s="87">
        <v>44701</v>
      </c>
      <c r="D805" s="10">
        <v>1055.1500000000001</v>
      </c>
      <c r="E805" s="10">
        <v>1301.2</v>
      </c>
      <c r="F805" s="10">
        <v>17.22</v>
      </c>
      <c r="G805" s="10">
        <v>637.6</v>
      </c>
      <c r="H805" s="10">
        <v>0.64180000000000004</v>
      </c>
    </row>
    <row r="806" spans="1:8" x14ac:dyDescent="0.2">
      <c r="A806" s="10">
        <v>735</v>
      </c>
      <c r="B806" s="86">
        <v>0.125</v>
      </c>
      <c r="C806" s="87">
        <v>44702</v>
      </c>
      <c r="D806" s="10">
        <v>1053.74</v>
      </c>
      <c r="E806" s="10">
        <v>1303.9000000000001</v>
      </c>
      <c r="F806" s="10">
        <v>16.53</v>
      </c>
      <c r="G806" s="10">
        <v>638.9</v>
      </c>
      <c r="H806" s="10">
        <v>0.64219999999999999</v>
      </c>
    </row>
    <row r="807" spans="1:8" x14ac:dyDescent="0.2">
      <c r="A807" s="10">
        <v>736</v>
      </c>
      <c r="B807" s="86">
        <v>0.375</v>
      </c>
      <c r="C807" s="87">
        <v>44702</v>
      </c>
      <c r="D807" s="10">
        <v>1053.25</v>
      </c>
      <c r="E807" s="10">
        <v>1303.5</v>
      </c>
      <c r="F807" s="10">
        <v>15.83</v>
      </c>
      <c r="G807" s="10">
        <v>638.70000000000005</v>
      </c>
      <c r="H807" s="10">
        <v>0.64080000000000004</v>
      </c>
    </row>
    <row r="808" spans="1:8" x14ac:dyDescent="0.2">
      <c r="A808" s="10">
        <v>737</v>
      </c>
      <c r="B808" s="86">
        <v>0.625</v>
      </c>
      <c r="C808" s="87">
        <v>44702</v>
      </c>
      <c r="D808" s="10">
        <v>1047.98</v>
      </c>
      <c r="E808" s="10">
        <v>1291.5</v>
      </c>
      <c r="F808" s="10">
        <v>17.41</v>
      </c>
      <c r="G808" s="10">
        <v>632.79999999999995</v>
      </c>
      <c r="H808" s="10">
        <v>0.6371</v>
      </c>
    </row>
    <row r="809" spans="1:8" x14ac:dyDescent="0.2">
      <c r="A809" s="10">
        <v>738</v>
      </c>
      <c r="B809" s="86">
        <v>0.875</v>
      </c>
      <c r="C809" s="87">
        <v>44702</v>
      </c>
      <c r="D809" s="10">
        <v>1047.26</v>
      </c>
      <c r="E809" s="10">
        <v>1290.0999999999999</v>
      </c>
      <c r="F809" s="10">
        <v>17</v>
      </c>
      <c r="G809" s="10">
        <v>632.20000000000005</v>
      </c>
      <c r="H809" s="10">
        <v>0.63580000000000003</v>
      </c>
    </row>
    <row r="810" spans="1:8" x14ac:dyDescent="0.2">
      <c r="A810" s="10">
        <v>739</v>
      </c>
      <c r="B810" s="86">
        <v>0.125</v>
      </c>
      <c r="C810" s="87">
        <v>44703</v>
      </c>
      <c r="D810" s="10">
        <v>1044.17</v>
      </c>
      <c r="E810" s="10">
        <v>1290.5999999999999</v>
      </c>
      <c r="F810" s="10">
        <v>16.16</v>
      </c>
      <c r="G810" s="10">
        <v>632.4</v>
      </c>
      <c r="H810" s="10">
        <v>0.63480000000000003</v>
      </c>
    </row>
    <row r="811" spans="1:8" x14ac:dyDescent="0.2">
      <c r="A811" s="10">
        <v>740</v>
      </c>
      <c r="B811" s="86">
        <v>0.375</v>
      </c>
      <c r="C811" s="87">
        <v>44703</v>
      </c>
      <c r="D811" s="10">
        <v>1041.05</v>
      </c>
      <c r="E811" s="10">
        <v>1286.7</v>
      </c>
      <c r="F811" s="10">
        <v>15.47</v>
      </c>
      <c r="G811" s="10">
        <v>630.5</v>
      </c>
      <c r="H811" s="10">
        <v>0.63170000000000004</v>
      </c>
    </row>
    <row r="812" spans="1:8" x14ac:dyDescent="0.2">
      <c r="A812" s="10">
        <v>741</v>
      </c>
      <c r="B812" s="86">
        <v>0.625</v>
      </c>
      <c r="C812" s="87">
        <v>44703</v>
      </c>
      <c r="D812" s="10">
        <v>1037.57</v>
      </c>
      <c r="E812" s="10">
        <v>1277.8</v>
      </c>
      <c r="F812" s="10">
        <v>16.170000000000002</v>
      </c>
      <c r="G812" s="10">
        <v>626.1</v>
      </c>
      <c r="H812" s="10">
        <v>0.62819999999999998</v>
      </c>
    </row>
    <row r="813" spans="1:8" x14ac:dyDescent="0.2">
      <c r="A813" s="10">
        <v>742</v>
      </c>
      <c r="B813" s="86">
        <v>0.875</v>
      </c>
      <c r="C813" s="87">
        <v>44703</v>
      </c>
      <c r="D813" s="10">
        <v>1041.25</v>
      </c>
      <c r="E813" s="10">
        <v>1281.8</v>
      </c>
      <c r="F813" s="10">
        <v>16.02</v>
      </c>
      <c r="G813" s="10">
        <v>628.1</v>
      </c>
      <c r="H813" s="10">
        <v>0.63009999999999999</v>
      </c>
    </row>
    <row r="814" spans="1:8" x14ac:dyDescent="0.2">
      <c r="A814" s="10">
        <v>743</v>
      </c>
      <c r="B814" s="86">
        <v>0.125</v>
      </c>
      <c r="C814" s="87">
        <v>44704</v>
      </c>
      <c r="D814" s="10">
        <v>1040.47</v>
      </c>
      <c r="E814" s="10">
        <v>1291.3</v>
      </c>
      <c r="F814" s="10">
        <v>15.52</v>
      </c>
      <c r="G814" s="10">
        <v>632.70000000000005</v>
      </c>
      <c r="H814" s="10">
        <v>0.6341</v>
      </c>
    </row>
    <row r="815" spans="1:8" x14ac:dyDescent="0.2">
      <c r="A815" s="10">
        <v>744</v>
      </c>
      <c r="B815" s="86">
        <v>0.375</v>
      </c>
      <c r="C815" s="87">
        <v>44704</v>
      </c>
      <c r="D815" s="10">
        <v>1041.68</v>
      </c>
      <c r="E815" s="10">
        <v>1298.5</v>
      </c>
      <c r="F815" s="10">
        <v>15.17</v>
      </c>
      <c r="G815" s="10">
        <v>636.20000000000005</v>
      </c>
      <c r="H815" s="10">
        <v>0.63719999999999999</v>
      </c>
    </row>
    <row r="816" spans="1:8" x14ac:dyDescent="0.2">
      <c r="A816" s="10">
        <v>745</v>
      </c>
      <c r="B816" s="86">
        <v>0.625</v>
      </c>
      <c r="C816" s="87">
        <v>44704</v>
      </c>
      <c r="D816" s="10">
        <v>1040.6400000000001</v>
      </c>
      <c r="E816" s="10">
        <v>1300</v>
      </c>
      <c r="F816" s="10">
        <v>15.73</v>
      </c>
      <c r="G816" s="10">
        <v>637</v>
      </c>
      <c r="H816" s="10">
        <v>0.63890000000000002</v>
      </c>
    </row>
    <row r="817" spans="1:8" x14ac:dyDescent="0.2">
      <c r="A817" s="10">
        <v>746</v>
      </c>
      <c r="B817" s="86">
        <v>0.875</v>
      </c>
      <c r="C817" s="87">
        <v>44704</v>
      </c>
      <c r="D817" s="10">
        <v>1042.31</v>
      </c>
      <c r="E817" s="10">
        <v>1303.5</v>
      </c>
      <c r="F817" s="10">
        <v>15.64</v>
      </c>
      <c r="G817" s="10">
        <v>638.70000000000005</v>
      </c>
      <c r="H817" s="10">
        <v>0.64059999999999995</v>
      </c>
    </row>
    <row r="818" spans="1:8" x14ac:dyDescent="0.2">
      <c r="A818" s="10">
        <v>747</v>
      </c>
      <c r="B818" s="86">
        <v>0.125</v>
      </c>
      <c r="C818" s="87">
        <v>44705</v>
      </c>
      <c r="D818" s="10">
        <v>1047.8800000000001</v>
      </c>
      <c r="E818" s="10">
        <v>1304.3</v>
      </c>
      <c r="F818" s="10">
        <v>15.74</v>
      </c>
      <c r="G818" s="10">
        <v>639.1</v>
      </c>
      <c r="H818" s="10">
        <v>0.6411</v>
      </c>
    </row>
    <row r="819" spans="1:8" x14ac:dyDescent="0.2">
      <c r="A819" s="10">
        <v>748</v>
      </c>
      <c r="B819" s="86">
        <v>0.375</v>
      </c>
      <c r="C819" s="87">
        <v>44705</v>
      </c>
      <c r="D819" s="10">
        <v>1053.6300000000001</v>
      </c>
      <c r="E819" s="10">
        <v>1306</v>
      </c>
      <c r="F819" s="10">
        <v>15.66</v>
      </c>
      <c r="G819" s="10">
        <v>640</v>
      </c>
      <c r="H819" s="10">
        <v>0.64190000000000003</v>
      </c>
    </row>
    <row r="820" spans="1:8" x14ac:dyDescent="0.2">
      <c r="A820" s="10">
        <v>749</v>
      </c>
      <c r="B820" s="86">
        <v>0.625</v>
      </c>
      <c r="C820" s="87">
        <v>44705</v>
      </c>
      <c r="D820" s="10">
        <v>1055.95</v>
      </c>
      <c r="E820" s="10">
        <v>1303.7</v>
      </c>
      <c r="F820" s="10">
        <v>16.899999999999999</v>
      </c>
      <c r="G820" s="10">
        <v>638.79999999999995</v>
      </c>
      <c r="H820" s="10">
        <v>0.64259999999999995</v>
      </c>
    </row>
    <row r="821" spans="1:8" x14ac:dyDescent="0.2">
      <c r="A821" s="10">
        <v>750</v>
      </c>
      <c r="B821" s="86">
        <v>0.875</v>
      </c>
      <c r="C821" s="87">
        <v>44705</v>
      </c>
      <c r="D821" s="10">
        <v>1061.04</v>
      </c>
      <c r="E821" s="10">
        <v>1307.0999999999999</v>
      </c>
      <c r="F821" s="10">
        <v>17.010000000000002</v>
      </c>
      <c r="G821" s="10">
        <v>640.5</v>
      </c>
      <c r="H821" s="10">
        <v>0.64459999999999995</v>
      </c>
    </row>
    <row r="822" spans="1:8" x14ac:dyDescent="0.2">
      <c r="A822" s="10">
        <v>751</v>
      </c>
      <c r="B822" s="86">
        <v>0.125</v>
      </c>
      <c r="C822" s="87">
        <v>44706</v>
      </c>
      <c r="D822" s="10">
        <v>1062.08</v>
      </c>
      <c r="E822" s="10">
        <v>1310.3</v>
      </c>
      <c r="F822" s="10">
        <v>16.3</v>
      </c>
      <c r="G822" s="10">
        <v>642.1</v>
      </c>
      <c r="H822" s="10">
        <v>0.64510000000000001</v>
      </c>
    </row>
    <row r="823" spans="1:8" x14ac:dyDescent="0.2">
      <c r="A823" s="10">
        <v>752</v>
      </c>
      <c r="B823" s="86">
        <v>0.375</v>
      </c>
      <c r="C823" s="87">
        <v>44706</v>
      </c>
      <c r="D823" s="10">
        <v>1065.1500000000001</v>
      </c>
      <c r="E823" s="10">
        <v>1313.2</v>
      </c>
      <c r="F823" s="10">
        <v>15.41</v>
      </c>
      <c r="G823" s="10">
        <v>643.5</v>
      </c>
      <c r="H823" s="10">
        <v>0.64510000000000001</v>
      </c>
    </row>
    <row r="824" spans="1:8" x14ac:dyDescent="0.2">
      <c r="A824" s="10">
        <v>753</v>
      </c>
      <c r="B824" s="86">
        <v>0.625</v>
      </c>
      <c r="C824" s="87">
        <v>44706</v>
      </c>
      <c r="D824" s="10">
        <v>1062.68</v>
      </c>
      <c r="E824" s="10">
        <v>1312.7</v>
      </c>
      <c r="F824" s="10">
        <v>16.100000000000001</v>
      </c>
      <c r="G824" s="10">
        <v>643.20000000000005</v>
      </c>
      <c r="H824" s="10">
        <v>0.64600000000000002</v>
      </c>
    </row>
    <row r="825" spans="1:8" x14ac:dyDescent="0.2">
      <c r="A825" s="10">
        <v>754</v>
      </c>
      <c r="B825" s="86">
        <v>0.875</v>
      </c>
      <c r="C825" s="87">
        <v>44706</v>
      </c>
      <c r="D825" s="10">
        <v>1064.1099999999999</v>
      </c>
      <c r="E825" s="10">
        <v>1332.3</v>
      </c>
      <c r="F825" s="10">
        <v>16.149999999999999</v>
      </c>
      <c r="G825" s="10">
        <v>652.79999999999995</v>
      </c>
      <c r="H825" s="10">
        <v>0.65620000000000001</v>
      </c>
    </row>
    <row r="826" spans="1:8" x14ac:dyDescent="0.2">
      <c r="A826" s="10">
        <v>755</v>
      </c>
      <c r="B826" s="86">
        <v>0.125</v>
      </c>
      <c r="C826" s="87">
        <v>44707</v>
      </c>
      <c r="D826" s="10">
        <v>1063.8399999999999</v>
      </c>
      <c r="E826" s="10">
        <v>1340.7</v>
      </c>
      <c r="F826" s="10">
        <v>15.12</v>
      </c>
      <c r="G826" s="10">
        <v>656.9</v>
      </c>
      <c r="H826" s="10">
        <v>0.65869999999999995</v>
      </c>
    </row>
    <row r="827" spans="1:8" x14ac:dyDescent="0.2">
      <c r="A827" s="10">
        <v>756</v>
      </c>
      <c r="B827" s="86">
        <v>0.375</v>
      </c>
      <c r="C827" s="87">
        <v>44707</v>
      </c>
      <c r="D827" s="10">
        <v>1064.47</v>
      </c>
      <c r="E827" s="10">
        <v>1365.5</v>
      </c>
      <c r="F827" s="10">
        <v>14.34</v>
      </c>
      <c r="G827" s="10">
        <v>669.1</v>
      </c>
      <c r="H827" s="10">
        <v>0.66990000000000005</v>
      </c>
    </row>
    <row r="828" spans="1:8" x14ac:dyDescent="0.2">
      <c r="A828" s="10">
        <v>757</v>
      </c>
      <c r="B828" s="86">
        <v>0.625</v>
      </c>
      <c r="C828" s="87">
        <v>44707</v>
      </c>
      <c r="D828" s="10">
        <v>1060.3499999999999</v>
      </c>
      <c r="E828" s="10">
        <v>1386.5</v>
      </c>
      <c r="F828" s="10">
        <v>15.41</v>
      </c>
      <c r="G828" s="10">
        <v>679.4</v>
      </c>
      <c r="H828" s="10">
        <v>0.68269999999999997</v>
      </c>
    </row>
    <row r="829" spans="1:8" x14ac:dyDescent="0.2">
      <c r="A829" s="10">
        <v>758</v>
      </c>
      <c r="B829" s="86">
        <v>0.875</v>
      </c>
      <c r="C829" s="87">
        <v>44707</v>
      </c>
      <c r="D829" s="10">
        <v>1061.6500000000001</v>
      </c>
      <c r="E829" s="10">
        <v>1394.9</v>
      </c>
      <c r="F829" s="10">
        <v>15.31</v>
      </c>
      <c r="G829" s="10">
        <v>683.5</v>
      </c>
      <c r="H829" s="10">
        <v>0.68689999999999996</v>
      </c>
    </row>
    <row r="830" spans="1:8" x14ac:dyDescent="0.2">
      <c r="A830" s="10">
        <v>759</v>
      </c>
      <c r="B830" s="86">
        <v>0.125</v>
      </c>
      <c r="C830" s="87">
        <v>44708</v>
      </c>
      <c r="D830" s="10">
        <v>1061.5</v>
      </c>
      <c r="E830" s="10">
        <v>1400.1</v>
      </c>
      <c r="F830" s="10">
        <v>14.72</v>
      </c>
      <c r="G830" s="10">
        <v>686.1</v>
      </c>
      <c r="H830" s="10">
        <v>0.68840000000000001</v>
      </c>
    </row>
    <row r="831" spans="1:8" x14ac:dyDescent="0.2">
      <c r="A831" s="10">
        <v>760</v>
      </c>
      <c r="B831" s="86">
        <v>0.375</v>
      </c>
      <c r="C831" s="87">
        <v>44708</v>
      </c>
      <c r="D831" s="10">
        <v>1063.0999999999999</v>
      </c>
      <c r="E831" s="10">
        <v>1412.7</v>
      </c>
      <c r="F831" s="10">
        <v>14.15</v>
      </c>
      <c r="G831" s="10">
        <v>692.2</v>
      </c>
      <c r="H831" s="10">
        <v>0.69369999999999998</v>
      </c>
    </row>
    <row r="832" spans="1:8" x14ac:dyDescent="0.2">
      <c r="A832" s="10">
        <v>761</v>
      </c>
      <c r="B832" s="86">
        <v>0.625</v>
      </c>
      <c r="C832" s="87">
        <v>44708</v>
      </c>
      <c r="D832" s="10">
        <v>1059.49</v>
      </c>
      <c r="E832" s="10">
        <v>1416.7</v>
      </c>
      <c r="F832" s="10">
        <v>15.36</v>
      </c>
      <c r="G832" s="10">
        <v>694.2</v>
      </c>
      <c r="H832" s="10">
        <v>0.69820000000000004</v>
      </c>
    </row>
    <row r="833" spans="1:8" x14ac:dyDescent="0.2">
      <c r="A833" s="10">
        <v>762</v>
      </c>
      <c r="B833" s="86">
        <v>0.875</v>
      </c>
      <c r="C833" s="87">
        <v>44708</v>
      </c>
      <c r="D833" s="10">
        <v>1061.4000000000001</v>
      </c>
      <c r="E833" s="10">
        <v>1450.7</v>
      </c>
      <c r="F833" s="10">
        <v>15.53</v>
      </c>
      <c r="G833" s="10">
        <v>710.8</v>
      </c>
      <c r="H833" s="10">
        <v>0.71599999999999997</v>
      </c>
    </row>
    <row r="834" spans="1:8" x14ac:dyDescent="0.2">
      <c r="A834" s="10">
        <v>763</v>
      </c>
      <c r="B834" s="86">
        <v>0.125</v>
      </c>
      <c r="C834" s="87">
        <v>44709</v>
      </c>
      <c r="D834" s="10">
        <v>1060.33</v>
      </c>
      <c r="E834" s="10">
        <v>1466.3</v>
      </c>
      <c r="F834" s="10">
        <v>14.81</v>
      </c>
      <c r="G834" s="10">
        <v>718.5</v>
      </c>
      <c r="H834" s="10">
        <v>0.72260000000000002</v>
      </c>
    </row>
    <row r="835" spans="1:8" x14ac:dyDescent="0.2">
      <c r="A835" s="10">
        <v>764</v>
      </c>
      <c r="B835" s="86">
        <v>0.375</v>
      </c>
      <c r="C835" s="87">
        <v>44709</v>
      </c>
      <c r="D835" s="10">
        <v>1060.9000000000001</v>
      </c>
      <c r="E835" s="10">
        <v>1483.6</v>
      </c>
      <c r="F835" s="10">
        <v>14.07</v>
      </c>
      <c r="G835" s="10">
        <v>727</v>
      </c>
      <c r="H835" s="10">
        <v>0.72989999999999999</v>
      </c>
    </row>
    <row r="836" spans="1:8" x14ac:dyDescent="0.2">
      <c r="A836" s="10">
        <v>765</v>
      </c>
      <c r="B836" s="86">
        <v>0.625</v>
      </c>
      <c r="C836" s="87">
        <v>44709</v>
      </c>
      <c r="D836" s="10">
        <v>1058.71</v>
      </c>
      <c r="E836" s="10">
        <v>1499.3</v>
      </c>
      <c r="F836" s="10">
        <v>15.36</v>
      </c>
      <c r="G836" s="10">
        <v>734.7</v>
      </c>
      <c r="H836" s="10">
        <v>0.74080000000000001</v>
      </c>
    </row>
    <row r="837" spans="1:8" x14ac:dyDescent="0.2">
      <c r="A837" s="10">
        <v>766</v>
      </c>
      <c r="B837" s="86">
        <v>0.875</v>
      </c>
      <c r="C837" s="87">
        <v>44709</v>
      </c>
      <c r="D837" s="10">
        <v>1061.43</v>
      </c>
      <c r="E837" s="10">
        <v>1517.6</v>
      </c>
      <c r="F837" s="10">
        <v>15.02</v>
      </c>
      <c r="G837" s="10">
        <v>743.6</v>
      </c>
      <c r="H837" s="10">
        <v>0.74950000000000006</v>
      </c>
    </row>
    <row r="838" spans="1:8" x14ac:dyDescent="0.2">
      <c r="A838" s="10">
        <v>767</v>
      </c>
      <c r="B838" s="86">
        <v>0.125</v>
      </c>
      <c r="C838" s="87">
        <v>44710</v>
      </c>
      <c r="D838" s="10">
        <v>1064.52</v>
      </c>
      <c r="E838" s="10">
        <v>1536.1</v>
      </c>
      <c r="F838" s="10">
        <v>13.95</v>
      </c>
      <c r="G838" s="10">
        <v>752.7</v>
      </c>
      <c r="H838" s="10">
        <v>0.75670000000000004</v>
      </c>
    </row>
    <row r="839" spans="1:8" x14ac:dyDescent="0.2">
      <c r="A839" s="10">
        <v>768</v>
      </c>
      <c r="B839" s="86">
        <v>0.375</v>
      </c>
      <c r="C839" s="87">
        <v>44710</v>
      </c>
      <c r="D839" s="10">
        <v>1067.06</v>
      </c>
      <c r="E839" s="10">
        <v>1543.3</v>
      </c>
      <c r="F839" s="10">
        <v>13.1</v>
      </c>
      <c r="G839" s="10">
        <v>756.2</v>
      </c>
      <c r="H839" s="10">
        <v>0.75819999999999999</v>
      </c>
    </row>
    <row r="840" spans="1:8" x14ac:dyDescent="0.2">
      <c r="A840" s="10">
        <v>769</v>
      </c>
      <c r="B840" s="86">
        <v>0.625</v>
      </c>
      <c r="C840" s="87">
        <v>44710</v>
      </c>
      <c r="D840" s="10">
        <v>1065.6600000000001</v>
      </c>
      <c r="E840" s="10">
        <v>1545.3</v>
      </c>
      <c r="F840" s="10">
        <v>13.56</v>
      </c>
      <c r="G840" s="10">
        <v>757.2</v>
      </c>
      <c r="H840" s="10">
        <v>0.76039999999999996</v>
      </c>
    </row>
    <row r="841" spans="1:8" x14ac:dyDescent="0.2">
      <c r="A841" s="10">
        <v>770</v>
      </c>
      <c r="B841" s="86">
        <v>0.875</v>
      </c>
      <c r="C841" s="87">
        <v>44710</v>
      </c>
      <c r="D841" s="10">
        <v>1069.6300000000001</v>
      </c>
      <c r="E841" s="10">
        <v>1553.3</v>
      </c>
      <c r="F841" s="10">
        <v>13.29</v>
      </c>
      <c r="G841" s="10">
        <v>761.1</v>
      </c>
      <c r="H841" s="10">
        <v>0.76380000000000003</v>
      </c>
    </row>
    <row r="842" spans="1:8" x14ac:dyDescent="0.2">
      <c r="A842" s="10">
        <v>771</v>
      </c>
      <c r="B842" s="86">
        <v>0.125</v>
      </c>
      <c r="C842" s="87">
        <v>44711</v>
      </c>
      <c r="D842" s="10">
        <v>1069.4000000000001</v>
      </c>
      <c r="E842" s="10">
        <v>1559.1</v>
      </c>
      <c r="F842" s="10">
        <v>12.51</v>
      </c>
      <c r="G842" s="10">
        <v>764</v>
      </c>
      <c r="H842" s="10">
        <v>0.76470000000000005</v>
      </c>
    </row>
    <row r="843" spans="1:8" x14ac:dyDescent="0.2">
      <c r="A843" s="10">
        <v>772</v>
      </c>
      <c r="B843" s="86">
        <v>0.375</v>
      </c>
      <c r="C843" s="87">
        <v>44711</v>
      </c>
      <c r="D843" s="10">
        <v>1071.4000000000001</v>
      </c>
      <c r="E843" s="10">
        <v>1565.4</v>
      </c>
      <c r="F843" s="10">
        <v>11.82</v>
      </c>
      <c r="G843" s="10">
        <v>767.1</v>
      </c>
      <c r="H843" s="10">
        <v>0.76580000000000004</v>
      </c>
    </row>
    <row r="844" spans="1:8" x14ac:dyDescent="0.2">
      <c r="A844" s="10">
        <v>773</v>
      </c>
      <c r="B844" s="86">
        <v>0.625</v>
      </c>
      <c r="C844" s="87">
        <v>44711</v>
      </c>
      <c r="D844" s="10">
        <v>1066.83</v>
      </c>
      <c r="E844" s="10">
        <v>1560.5</v>
      </c>
      <c r="F844" s="10">
        <v>12.82</v>
      </c>
      <c r="G844" s="10">
        <v>764.7</v>
      </c>
      <c r="H844" s="10">
        <v>0.76629999999999998</v>
      </c>
    </row>
    <row r="845" spans="1:8" x14ac:dyDescent="0.2">
      <c r="A845" s="10">
        <v>774</v>
      </c>
      <c r="B845" s="86">
        <v>0.875</v>
      </c>
      <c r="C845" s="87">
        <v>44711</v>
      </c>
      <c r="D845" s="10">
        <v>1068.1500000000001</v>
      </c>
      <c r="E845" s="10">
        <v>1560.9</v>
      </c>
      <c r="F845" s="10">
        <v>13.25</v>
      </c>
      <c r="G845" s="10">
        <v>764.9</v>
      </c>
      <c r="H845" s="10">
        <v>0.76759999999999995</v>
      </c>
    </row>
    <row r="846" spans="1:8" x14ac:dyDescent="0.2">
      <c r="A846" s="10">
        <v>775</v>
      </c>
      <c r="B846" s="86">
        <v>0.125</v>
      </c>
      <c r="C846" s="87">
        <v>44712</v>
      </c>
      <c r="D846" s="10">
        <v>1067.2</v>
      </c>
      <c r="E846" s="10">
        <v>1564.4</v>
      </c>
      <c r="F846" s="10">
        <v>13.1</v>
      </c>
      <c r="G846" s="10">
        <v>766.6</v>
      </c>
      <c r="H846" s="10">
        <v>0.76900000000000002</v>
      </c>
    </row>
    <row r="847" spans="1:8" x14ac:dyDescent="0.2">
      <c r="A847" s="10">
        <v>776</v>
      </c>
      <c r="B847" s="86">
        <v>0.375</v>
      </c>
      <c r="C847" s="87">
        <v>44712</v>
      </c>
      <c r="D847" s="10">
        <v>1069.94</v>
      </c>
      <c r="E847" s="10">
        <v>1569.4</v>
      </c>
      <c r="F847" s="10">
        <v>12.58</v>
      </c>
      <c r="G847" s="10">
        <v>769</v>
      </c>
      <c r="H847" s="10">
        <v>0.77010000000000001</v>
      </c>
    </row>
    <row r="848" spans="1:8" x14ac:dyDescent="0.2">
      <c r="A848" s="10">
        <v>777</v>
      </c>
      <c r="B848" s="86">
        <v>0.625</v>
      </c>
      <c r="C848" s="87">
        <v>44712</v>
      </c>
      <c r="D848" s="10">
        <v>1065.1400000000001</v>
      </c>
      <c r="E848" s="10">
        <v>1559.8</v>
      </c>
      <c r="F848" s="10">
        <v>14.02</v>
      </c>
      <c r="G848" s="10">
        <v>764.3</v>
      </c>
      <c r="H848" s="10">
        <v>0.76900000000000002</v>
      </c>
    </row>
    <row r="849" spans="1:8" x14ac:dyDescent="0.2">
      <c r="A849" s="10">
        <v>778</v>
      </c>
      <c r="B849" s="86">
        <v>0.875</v>
      </c>
      <c r="C849" s="87">
        <v>44712</v>
      </c>
      <c r="D849" s="10">
        <v>1067.95</v>
      </c>
      <c r="E849" s="10">
        <v>1563.2</v>
      </c>
      <c r="F849" s="10">
        <v>13.99</v>
      </c>
      <c r="G849" s="10">
        <v>766</v>
      </c>
      <c r="H849" s="10">
        <v>0.77070000000000005</v>
      </c>
    </row>
    <row r="850" spans="1:8" x14ac:dyDescent="0.2">
      <c r="A850" s="10">
        <v>779</v>
      </c>
      <c r="B850" s="86">
        <v>0.125</v>
      </c>
      <c r="C850" s="87">
        <v>44713</v>
      </c>
      <c r="D850" s="10">
        <v>1067.03</v>
      </c>
      <c r="E850" s="10">
        <v>1567.7</v>
      </c>
      <c r="F850" s="10">
        <v>13.18</v>
      </c>
      <c r="G850" s="10">
        <v>768.2</v>
      </c>
      <c r="H850" s="10">
        <v>0.77100000000000002</v>
      </c>
    </row>
    <row r="851" spans="1:8" x14ac:dyDescent="0.2">
      <c r="A851" s="10">
        <v>780</v>
      </c>
      <c r="B851" s="86">
        <v>0.375</v>
      </c>
      <c r="C851" s="87">
        <v>44713</v>
      </c>
      <c r="D851" s="10">
        <v>1068.1099999999999</v>
      </c>
      <c r="E851" s="10">
        <v>1570.2</v>
      </c>
      <c r="F851" s="10">
        <v>12.52</v>
      </c>
      <c r="G851" s="10">
        <v>769.4</v>
      </c>
      <c r="H851" s="10">
        <v>0.77039999999999997</v>
      </c>
    </row>
    <row r="852" spans="1:8" x14ac:dyDescent="0.2">
      <c r="A852" s="10">
        <v>781</v>
      </c>
      <c r="B852" s="86">
        <v>0.625</v>
      </c>
      <c r="C852" s="87">
        <v>44713</v>
      </c>
      <c r="D852" s="10">
        <v>1064.56</v>
      </c>
      <c r="E852" s="10">
        <v>1562.5</v>
      </c>
      <c r="F852" s="10">
        <v>13.45</v>
      </c>
      <c r="G852" s="10">
        <v>765.6</v>
      </c>
      <c r="H852" s="10">
        <v>0.76900000000000002</v>
      </c>
    </row>
    <row r="853" spans="1:8" x14ac:dyDescent="0.2">
      <c r="A853" s="10">
        <v>782</v>
      </c>
      <c r="B853" s="86">
        <v>0.875</v>
      </c>
      <c r="C853" s="87">
        <v>44713</v>
      </c>
      <c r="D853" s="10">
        <v>1065.01</v>
      </c>
      <c r="E853" s="10">
        <v>1565</v>
      </c>
      <c r="F853" s="10">
        <v>13.39</v>
      </c>
      <c r="G853" s="10">
        <v>766.8</v>
      </c>
      <c r="H853" s="10">
        <v>0.77010000000000001</v>
      </c>
    </row>
    <row r="854" spans="1:8" x14ac:dyDescent="0.2">
      <c r="A854" s="10">
        <v>783</v>
      </c>
      <c r="B854" s="86">
        <v>0.125</v>
      </c>
      <c r="C854" s="87">
        <v>44714</v>
      </c>
      <c r="D854" s="10">
        <v>1064.3399999999999</v>
      </c>
      <c r="E854" s="10">
        <v>1566.3</v>
      </c>
      <c r="F854" s="10">
        <v>12.78</v>
      </c>
      <c r="G854" s="10">
        <v>767.5</v>
      </c>
      <c r="H854" s="10">
        <v>0.76910000000000001</v>
      </c>
    </row>
    <row r="855" spans="1:8" x14ac:dyDescent="0.2">
      <c r="A855" s="10">
        <v>784</v>
      </c>
      <c r="B855" s="86">
        <v>0.375</v>
      </c>
      <c r="C855" s="87">
        <v>44714</v>
      </c>
      <c r="D855" s="10">
        <v>1066.56</v>
      </c>
      <c r="E855" s="10">
        <v>1565.2</v>
      </c>
      <c r="F855" s="10">
        <v>12.77</v>
      </c>
      <c r="G855" s="10">
        <v>766.9</v>
      </c>
      <c r="H855" s="10">
        <v>0.76849999999999996</v>
      </c>
    </row>
    <row r="856" spans="1:8" x14ac:dyDescent="0.2">
      <c r="A856" s="10">
        <v>785</v>
      </c>
      <c r="B856" s="86">
        <v>0.625</v>
      </c>
      <c r="C856" s="87">
        <v>44714</v>
      </c>
      <c r="D856" s="10">
        <v>1064.1400000000001</v>
      </c>
      <c r="E856" s="10">
        <v>1552.1</v>
      </c>
      <c r="F856" s="10">
        <v>14.5</v>
      </c>
      <c r="G856" s="10">
        <v>760.6</v>
      </c>
      <c r="H856" s="10">
        <v>0.76619999999999999</v>
      </c>
    </row>
    <row r="857" spans="1:8" x14ac:dyDescent="0.2">
      <c r="A857" s="10">
        <v>786</v>
      </c>
      <c r="B857" s="86">
        <v>0.875</v>
      </c>
      <c r="C857" s="87">
        <v>44714</v>
      </c>
      <c r="D857" s="10">
        <v>1066.9100000000001</v>
      </c>
      <c r="E857" s="10">
        <v>1555.3</v>
      </c>
      <c r="F857" s="10">
        <v>14.33</v>
      </c>
      <c r="G857" s="10">
        <v>762.1</v>
      </c>
      <c r="H857" s="10">
        <v>0.76739999999999997</v>
      </c>
    </row>
    <row r="858" spans="1:8" x14ac:dyDescent="0.2">
      <c r="A858" s="10">
        <v>787</v>
      </c>
      <c r="B858" s="86">
        <v>0.125</v>
      </c>
      <c r="C858" s="87">
        <v>44715</v>
      </c>
      <c r="D858" s="10">
        <v>1068.8800000000001</v>
      </c>
      <c r="E858" s="10">
        <v>1558.8</v>
      </c>
      <c r="F858" s="10">
        <v>13.57</v>
      </c>
      <c r="G858" s="10">
        <v>763.8</v>
      </c>
      <c r="H858" s="10">
        <v>0.76739999999999997</v>
      </c>
    </row>
    <row r="859" spans="1:8" x14ac:dyDescent="0.2">
      <c r="A859" s="10">
        <v>788</v>
      </c>
      <c r="B859" s="86">
        <v>0.375</v>
      </c>
      <c r="C859" s="87">
        <v>44715</v>
      </c>
      <c r="D859" s="10">
        <v>1071.74</v>
      </c>
      <c r="E859" s="10">
        <v>1560.7</v>
      </c>
      <c r="F859" s="10">
        <v>12.87</v>
      </c>
      <c r="G859" s="10">
        <v>764.8</v>
      </c>
      <c r="H859" s="10">
        <v>0.76649999999999996</v>
      </c>
    </row>
    <row r="860" spans="1:8" x14ac:dyDescent="0.2">
      <c r="A860" s="10">
        <v>789</v>
      </c>
      <c r="B860" s="86">
        <v>0.625</v>
      </c>
      <c r="C860" s="87">
        <v>44715</v>
      </c>
      <c r="D860" s="10">
        <v>1069</v>
      </c>
      <c r="E860" s="10">
        <v>1556</v>
      </c>
      <c r="F860" s="10">
        <v>13.44</v>
      </c>
      <c r="G860" s="10">
        <v>762.4</v>
      </c>
      <c r="H860" s="10">
        <v>0.76559999999999995</v>
      </c>
    </row>
    <row r="861" spans="1:8" x14ac:dyDescent="0.2">
      <c r="A861" s="10">
        <v>790</v>
      </c>
      <c r="B861" s="86">
        <v>0.875</v>
      </c>
      <c r="C861" s="87">
        <v>44715</v>
      </c>
      <c r="D861" s="10">
        <v>1070.71</v>
      </c>
      <c r="E861" s="10">
        <v>1529.5</v>
      </c>
      <c r="F861" s="10">
        <v>12.94</v>
      </c>
      <c r="G861" s="10">
        <v>749.5</v>
      </c>
      <c r="H861" s="10">
        <v>0.75070000000000003</v>
      </c>
    </row>
    <row r="862" spans="1:8" x14ac:dyDescent="0.2">
      <c r="A862" s="10">
        <v>791</v>
      </c>
      <c r="B862" s="86">
        <v>0.125</v>
      </c>
      <c r="C862" s="87">
        <v>44716</v>
      </c>
      <c r="D862" s="10">
        <v>1071.08</v>
      </c>
      <c r="E862" s="10">
        <v>1531.3</v>
      </c>
      <c r="F862" s="10">
        <v>12.15</v>
      </c>
      <c r="G862" s="10">
        <v>750.4</v>
      </c>
      <c r="H862" s="10">
        <v>0.74939999999999996</v>
      </c>
    </row>
    <row r="863" spans="1:8" x14ac:dyDescent="0.2">
      <c r="A863" s="10">
        <v>792</v>
      </c>
      <c r="B863" s="86">
        <v>0.375</v>
      </c>
      <c r="C863" s="87">
        <v>44716</v>
      </c>
      <c r="D863" s="10">
        <v>1073.32</v>
      </c>
      <c r="E863" s="10">
        <v>1531</v>
      </c>
      <c r="F863" s="10">
        <v>11.84</v>
      </c>
      <c r="G863" s="10">
        <v>750.2</v>
      </c>
      <c r="H863" s="10">
        <v>0.74829999999999997</v>
      </c>
    </row>
    <row r="864" spans="1:8" x14ac:dyDescent="0.2">
      <c r="A864" s="10">
        <v>793</v>
      </c>
      <c r="B864" s="86">
        <v>0.625</v>
      </c>
      <c r="C864" s="87">
        <v>44716</v>
      </c>
      <c r="D864" s="10">
        <v>1068.8499999999999</v>
      </c>
      <c r="E864" s="10">
        <v>1520.3</v>
      </c>
      <c r="F864" s="10">
        <v>13.1</v>
      </c>
      <c r="G864" s="10">
        <v>745</v>
      </c>
      <c r="H864" s="10">
        <v>0.74639999999999995</v>
      </c>
    </row>
    <row r="865" spans="1:8" x14ac:dyDescent="0.2">
      <c r="A865" s="10">
        <v>794</v>
      </c>
      <c r="B865" s="86">
        <v>0.875</v>
      </c>
      <c r="C865" s="87">
        <v>44716</v>
      </c>
      <c r="D865" s="10">
        <v>1069.69</v>
      </c>
      <c r="E865" s="10">
        <v>1515</v>
      </c>
      <c r="F865" s="10">
        <v>12.82</v>
      </c>
      <c r="G865" s="10">
        <v>742.3</v>
      </c>
      <c r="H865" s="10">
        <v>0.7429</v>
      </c>
    </row>
    <row r="866" spans="1:8" x14ac:dyDescent="0.2">
      <c r="A866" s="10">
        <v>795</v>
      </c>
      <c r="B866" s="86">
        <v>0.125</v>
      </c>
      <c r="C866" s="87">
        <v>44717</v>
      </c>
      <c r="D866" s="10">
        <v>1070.44</v>
      </c>
      <c r="E866" s="10">
        <v>1500.8</v>
      </c>
      <c r="F866" s="10">
        <v>12.01</v>
      </c>
      <c r="G866" s="10">
        <v>735.4</v>
      </c>
      <c r="H866" s="10">
        <v>0.73340000000000005</v>
      </c>
    </row>
    <row r="867" spans="1:8" x14ac:dyDescent="0.2">
      <c r="A867" s="10">
        <v>796</v>
      </c>
      <c r="B867" s="86">
        <v>0.375</v>
      </c>
      <c r="C867" s="87">
        <v>44717</v>
      </c>
      <c r="D867" s="10">
        <v>1072.97</v>
      </c>
      <c r="E867" s="10">
        <v>1471.3</v>
      </c>
      <c r="F867" s="10">
        <v>11.45</v>
      </c>
      <c r="G867" s="10">
        <v>720.9</v>
      </c>
      <c r="H867" s="10">
        <v>0.7167</v>
      </c>
    </row>
    <row r="868" spans="1:8" x14ac:dyDescent="0.2">
      <c r="A868" s="10">
        <v>797</v>
      </c>
      <c r="B868" s="86">
        <v>0.625</v>
      </c>
      <c r="C868" s="87">
        <v>44717</v>
      </c>
      <c r="D868" s="10">
        <v>1069.03</v>
      </c>
      <c r="E868" s="10">
        <v>1444.3</v>
      </c>
      <c r="F868" s="10">
        <v>12.54</v>
      </c>
      <c r="G868" s="10">
        <v>707.7</v>
      </c>
      <c r="H868" s="10">
        <v>0.70599999999999996</v>
      </c>
    </row>
    <row r="869" spans="1:8" x14ac:dyDescent="0.2">
      <c r="A869" s="10">
        <v>798</v>
      </c>
      <c r="B869" s="86">
        <v>0.875</v>
      </c>
      <c r="C869" s="87">
        <v>44717</v>
      </c>
      <c r="D869" s="10">
        <v>1070.52</v>
      </c>
      <c r="E869" s="10">
        <v>1438.2</v>
      </c>
      <c r="F869" s="10">
        <v>12.87</v>
      </c>
      <c r="G869" s="10">
        <v>704.7</v>
      </c>
      <c r="H869" s="10">
        <v>0.70369999999999999</v>
      </c>
    </row>
    <row r="870" spans="1:8" x14ac:dyDescent="0.2">
      <c r="A870" s="10">
        <v>799</v>
      </c>
      <c r="B870" s="86">
        <v>0.125</v>
      </c>
      <c r="C870" s="87">
        <v>44718</v>
      </c>
      <c r="D870" s="10">
        <v>1070.98</v>
      </c>
      <c r="E870" s="10">
        <v>1428</v>
      </c>
      <c r="F870" s="10">
        <v>12.65</v>
      </c>
      <c r="G870" s="10">
        <v>699.7</v>
      </c>
      <c r="H870" s="10">
        <v>0.69789999999999996</v>
      </c>
    </row>
    <row r="871" spans="1:8" x14ac:dyDescent="0.2">
      <c r="A871" s="10">
        <v>800</v>
      </c>
      <c r="B871" s="86">
        <v>0.375</v>
      </c>
      <c r="C871" s="87">
        <v>44718</v>
      </c>
      <c r="D871" s="10">
        <v>1072.81</v>
      </c>
      <c r="E871" s="10">
        <v>1387.8</v>
      </c>
      <c r="F871" s="10">
        <v>11.86</v>
      </c>
      <c r="G871" s="10">
        <v>680</v>
      </c>
      <c r="H871" s="10">
        <v>0.6754</v>
      </c>
    </row>
    <row r="872" spans="1:8" x14ac:dyDescent="0.2">
      <c r="A872" s="10">
        <v>801</v>
      </c>
      <c r="B872" s="86">
        <v>0.625</v>
      </c>
      <c r="C872" s="87">
        <v>44718</v>
      </c>
      <c r="D872" s="10">
        <v>1068.57</v>
      </c>
      <c r="E872" s="10">
        <v>1349.8</v>
      </c>
      <c r="F872" s="10">
        <v>13.27</v>
      </c>
      <c r="G872" s="10">
        <v>661.4</v>
      </c>
      <c r="H872" s="10">
        <v>0.65959999999999996</v>
      </c>
    </row>
    <row r="873" spans="1:8" x14ac:dyDescent="0.2">
      <c r="A873" s="10">
        <v>802</v>
      </c>
      <c r="B873" s="86">
        <v>0.875</v>
      </c>
      <c r="C873" s="87">
        <v>44718</v>
      </c>
      <c r="D873" s="10">
        <v>1070.5999999999999</v>
      </c>
      <c r="E873" s="10">
        <v>1327</v>
      </c>
      <c r="F873" s="10">
        <v>12.86</v>
      </c>
      <c r="G873" s="10">
        <v>650.20000000000005</v>
      </c>
      <c r="H873" s="10">
        <v>0.64700000000000002</v>
      </c>
    </row>
    <row r="874" spans="1:8" x14ac:dyDescent="0.2">
      <c r="A874" s="10">
        <v>803</v>
      </c>
      <c r="B874" s="86">
        <v>0.125</v>
      </c>
      <c r="C874" s="87">
        <v>44719</v>
      </c>
      <c r="D874" s="10">
        <v>1070.8499999999999</v>
      </c>
      <c r="E874" s="10">
        <v>1305</v>
      </c>
      <c r="F874" s="10">
        <v>12.04</v>
      </c>
      <c r="G874" s="10">
        <v>639.5</v>
      </c>
      <c r="H874" s="10">
        <v>0.63380000000000003</v>
      </c>
    </row>
    <row r="875" spans="1:8" x14ac:dyDescent="0.2">
      <c r="A875" s="10">
        <v>804</v>
      </c>
      <c r="B875" s="86">
        <v>0.375</v>
      </c>
      <c r="C875" s="87">
        <v>44719</v>
      </c>
      <c r="D875" s="10">
        <v>1073.05</v>
      </c>
      <c r="E875" s="10">
        <v>1305.8</v>
      </c>
      <c r="F875" s="10">
        <v>11.3</v>
      </c>
      <c r="G875" s="10">
        <v>639.9</v>
      </c>
      <c r="H875" s="10">
        <v>0.63229999999999997</v>
      </c>
    </row>
    <row r="876" spans="1:8" x14ac:dyDescent="0.2">
      <c r="A876" s="10">
        <v>805</v>
      </c>
      <c r="B876" s="86">
        <v>0.625</v>
      </c>
      <c r="C876" s="87">
        <v>44719</v>
      </c>
      <c r="D876" s="10">
        <v>1068.33</v>
      </c>
      <c r="E876" s="10">
        <v>1300.9000000000001</v>
      </c>
      <c r="F876" s="10">
        <v>12.22</v>
      </c>
      <c r="G876" s="10">
        <v>637.4</v>
      </c>
      <c r="H876" s="10">
        <v>0.63219999999999998</v>
      </c>
    </row>
    <row r="877" spans="1:8" x14ac:dyDescent="0.2">
      <c r="A877" s="10">
        <v>806</v>
      </c>
      <c r="B877" s="86">
        <v>0.875</v>
      </c>
      <c r="C877" s="87">
        <v>44719</v>
      </c>
      <c r="D877" s="10">
        <v>1068.83</v>
      </c>
      <c r="E877" s="10">
        <v>1284.9000000000001</v>
      </c>
      <c r="F877" s="10">
        <v>12.36</v>
      </c>
      <c r="G877" s="10">
        <v>629.6</v>
      </c>
      <c r="H877" s="10">
        <v>0.62439999999999996</v>
      </c>
    </row>
    <row r="878" spans="1:8" x14ac:dyDescent="0.2">
      <c r="A878" s="10">
        <v>807</v>
      </c>
      <c r="B878" s="86">
        <v>0.125</v>
      </c>
      <c r="C878" s="87">
        <v>44720</v>
      </c>
      <c r="D878" s="10">
        <v>1067.6199999999999</v>
      </c>
      <c r="E878" s="10">
        <v>1242.0999999999999</v>
      </c>
      <c r="F878" s="10">
        <v>12.06</v>
      </c>
      <c r="G878" s="10">
        <v>608.6</v>
      </c>
      <c r="H878" s="10">
        <v>0.60199999999999998</v>
      </c>
    </row>
    <row r="879" spans="1:8" x14ac:dyDescent="0.2">
      <c r="A879" s="10">
        <v>808</v>
      </c>
      <c r="B879" s="86">
        <v>0.375</v>
      </c>
      <c r="C879" s="87">
        <v>44720</v>
      </c>
      <c r="D879" s="10">
        <v>1066.08</v>
      </c>
      <c r="E879" s="10">
        <v>1239.3</v>
      </c>
      <c r="F879" s="10">
        <v>11.75</v>
      </c>
      <c r="G879" s="10">
        <v>607.20000000000005</v>
      </c>
      <c r="H879" s="10">
        <v>0.59989999999999999</v>
      </c>
    </row>
    <row r="880" spans="1:8" x14ac:dyDescent="0.2">
      <c r="A880" s="10">
        <v>809</v>
      </c>
      <c r="B880" s="86">
        <v>0.625</v>
      </c>
      <c r="C880" s="87">
        <v>44720</v>
      </c>
      <c r="D880" s="10">
        <v>1061.8</v>
      </c>
      <c r="E880" s="10">
        <v>1233.2</v>
      </c>
      <c r="F880" s="10">
        <v>13.2</v>
      </c>
      <c r="G880" s="10">
        <v>604.29999999999995</v>
      </c>
      <c r="H880" s="10">
        <v>0.60009999999999997</v>
      </c>
    </row>
    <row r="881" spans="1:8" x14ac:dyDescent="0.2">
      <c r="A881" s="10">
        <v>810</v>
      </c>
      <c r="B881" s="86">
        <v>0.875</v>
      </c>
      <c r="C881" s="87">
        <v>44720</v>
      </c>
      <c r="D881" s="10">
        <v>1062.77</v>
      </c>
      <c r="E881" s="10">
        <v>1232.2</v>
      </c>
      <c r="F881" s="10">
        <v>13.26</v>
      </c>
      <c r="G881" s="10">
        <v>603.79999999999995</v>
      </c>
      <c r="H881" s="10">
        <v>0.59970000000000001</v>
      </c>
    </row>
    <row r="882" spans="1:8" x14ac:dyDescent="0.2">
      <c r="A882" s="10">
        <v>811</v>
      </c>
      <c r="B882" s="86">
        <v>0.125</v>
      </c>
      <c r="C882" s="87">
        <v>44721</v>
      </c>
      <c r="D882" s="10">
        <v>1062.83</v>
      </c>
      <c r="E882" s="10">
        <v>1231.4000000000001</v>
      </c>
      <c r="F882" s="10">
        <v>12.95</v>
      </c>
      <c r="G882" s="10">
        <v>603.4</v>
      </c>
      <c r="H882" s="10">
        <v>0.59860000000000002</v>
      </c>
    </row>
    <row r="883" spans="1:8" x14ac:dyDescent="0.2">
      <c r="A883" s="10">
        <v>812</v>
      </c>
      <c r="B883" s="86">
        <v>0.375</v>
      </c>
      <c r="C883" s="87">
        <v>44721</v>
      </c>
      <c r="D883" s="10">
        <v>1064.8</v>
      </c>
      <c r="E883" s="10">
        <v>1197.2</v>
      </c>
      <c r="F883" s="10">
        <v>12.87</v>
      </c>
      <c r="G883" s="10">
        <v>586.6</v>
      </c>
      <c r="H883" s="10">
        <v>0.58109999999999995</v>
      </c>
    </row>
    <row r="884" spans="1:8" x14ac:dyDescent="0.2">
      <c r="A884" s="10">
        <v>813</v>
      </c>
      <c r="B884" s="86">
        <v>0.625</v>
      </c>
      <c r="C884" s="87">
        <v>44721</v>
      </c>
      <c r="D884" s="10">
        <v>1059.1600000000001</v>
      </c>
      <c r="E884" s="10">
        <v>1147.3</v>
      </c>
      <c r="F884" s="10">
        <v>14.16</v>
      </c>
      <c r="G884" s="10">
        <v>562.20000000000005</v>
      </c>
      <c r="H884" s="10">
        <v>0.55840000000000001</v>
      </c>
    </row>
    <row r="885" spans="1:8" x14ac:dyDescent="0.2">
      <c r="A885" s="10">
        <v>814</v>
      </c>
      <c r="B885" s="86">
        <v>0.875</v>
      </c>
      <c r="C885" s="87">
        <v>44721</v>
      </c>
      <c r="D885" s="10">
        <v>1060.53</v>
      </c>
      <c r="E885" s="10">
        <v>1070.0999999999999</v>
      </c>
      <c r="F885" s="10">
        <v>14.6</v>
      </c>
      <c r="G885" s="10">
        <v>524.4</v>
      </c>
      <c r="H885" s="10">
        <v>0.52</v>
      </c>
    </row>
    <row r="886" spans="1:8" x14ac:dyDescent="0.2">
      <c r="A886" s="10">
        <v>815</v>
      </c>
      <c r="B886" s="86">
        <v>0.125</v>
      </c>
      <c r="C886" s="87">
        <v>44722</v>
      </c>
      <c r="D886" s="10">
        <v>1059.81</v>
      </c>
      <c r="E886" s="10">
        <v>997.5</v>
      </c>
      <c r="F886" s="10">
        <v>14.36</v>
      </c>
      <c r="G886" s="10">
        <v>488.8</v>
      </c>
      <c r="H886" s="10">
        <v>0.48299999999999998</v>
      </c>
    </row>
    <row r="887" spans="1:8" x14ac:dyDescent="0.2">
      <c r="A887" s="10">
        <v>816</v>
      </c>
      <c r="B887" s="86">
        <v>0.375</v>
      </c>
      <c r="C887" s="87">
        <v>44722</v>
      </c>
      <c r="D887" s="10">
        <v>1060.8800000000001</v>
      </c>
      <c r="E887" s="10">
        <v>999.9</v>
      </c>
      <c r="F887" s="10">
        <v>14.14</v>
      </c>
      <c r="G887" s="10">
        <v>489.9</v>
      </c>
      <c r="H887" s="10">
        <v>0.4839</v>
      </c>
    </row>
    <row r="888" spans="1:8" x14ac:dyDescent="0.2">
      <c r="A888" s="10">
        <v>817</v>
      </c>
      <c r="B888" s="86">
        <v>0.625</v>
      </c>
      <c r="C888" s="87">
        <v>44722</v>
      </c>
      <c r="D888" s="10">
        <v>1059.57</v>
      </c>
      <c r="E888" s="10">
        <v>960.7</v>
      </c>
      <c r="F888" s="10">
        <v>14.71</v>
      </c>
      <c r="G888" s="10">
        <v>470.7</v>
      </c>
      <c r="H888" s="10">
        <v>0.46500000000000002</v>
      </c>
    </row>
    <row r="889" spans="1:8" x14ac:dyDescent="0.2">
      <c r="A889" s="10">
        <v>818</v>
      </c>
      <c r="B889" s="86">
        <v>0.875</v>
      </c>
      <c r="C889" s="87">
        <v>44722</v>
      </c>
      <c r="D889" s="10">
        <v>1061.78</v>
      </c>
      <c r="E889" s="10">
        <v>896</v>
      </c>
      <c r="F889" s="10">
        <v>15.41</v>
      </c>
      <c r="G889" s="10">
        <v>439</v>
      </c>
      <c r="H889" s="10">
        <v>0.43340000000000001</v>
      </c>
    </row>
    <row r="890" spans="1:8" x14ac:dyDescent="0.2">
      <c r="A890" s="10">
        <v>819</v>
      </c>
      <c r="B890" s="86">
        <v>0.125</v>
      </c>
      <c r="C890" s="87">
        <v>44723</v>
      </c>
      <c r="D890" s="10">
        <v>1062.6099999999999</v>
      </c>
      <c r="E890" s="10">
        <v>826.3</v>
      </c>
      <c r="F890" s="10">
        <v>15.17</v>
      </c>
      <c r="G890" s="10">
        <v>404.9</v>
      </c>
      <c r="H890" s="10">
        <v>0.39829999999999999</v>
      </c>
    </row>
    <row r="891" spans="1:8" x14ac:dyDescent="0.2">
      <c r="A891" s="10">
        <v>820</v>
      </c>
      <c r="B891" s="86">
        <v>0.375</v>
      </c>
      <c r="C891" s="87">
        <v>44723</v>
      </c>
      <c r="D891" s="10">
        <v>1068.67</v>
      </c>
      <c r="E891" s="10">
        <v>831.8</v>
      </c>
      <c r="F891" s="10">
        <v>15.37</v>
      </c>
      <c r="G891" s="10">
        <v>407.6</v>
      </c>
      <c r="H891" s="10">
        <v>0.40129999999999999</v>
      </c>
    </row>
    <row r="892" spans="1:8" x14ac:dyDescent="0.2">
      <c r="A892" s="10">
        <v>821</v>
      </c>
      <c r="B892" s="86">
        <v>0.625</v>
      </c>
      <c r="C892" s="87">
        <v>44723</v>
      </c>
      <c r="D892" s="10">
        <v>1067.6400000000001</v>
      </c>
      <c r="E892" s="10">
        <v>817.6</v>
      </c>
      <c r="F892" s="10">
        <v>16.98</v>
      </c>
      <c r="G892" s="10">
        <v>400.6</v>
      </c>
      <c r="H892" s="10">
        <v>0.39579999999999999</v>
      </c>
    </row>
    <row r="893" spans="1:8" x14ac:dyDescent="0.2">
      <c r="A893" s="10">
        <v>822</v>
      </c>
      <c r="B893" s="86">
        <v>0.875</v>
      </c>
      <c r="C893" s="87">
        <v>44723</v>
      </c>
      <c r="D893" s="10">
        <v>1071.23</v>
      </c>
      <c r="E893" s="10">
        <v>837.6</v>
      </c>
      <c r="F893" s="10">
        <v>15.95</v>
      </c>
      <c r="G893" s="10">
        <v>410.4</v>
      </c>
      <c r="H893" s="10">
        <v>0.40479999999999999</v>
      </c>
    </row>
    <row r="894" spans="1:8" x14ac:dyDescent="0.2">
      <c r="A894" s="10">
        <v>823</v>
      </c>
      <c r="B894" s="86">
        <v>0.125</v>
      </c>
      <c r="C894" s="87">
        <v>44724</v>
      </c>
      <c r="D894" s="10">
        <v>1069.98</v>
      </c>
      <c r="E894" s="10">
        <v>840.1</v>
      </c>
      <c r="F894" s="10">
        <v>15.64</v>
      </c>
      <c r="G894" s="10">
        <v>411.7</v>
      </c>
      <c r="H894" s="10">
        <v>0.40570000000000001</v>
      </c>
    </row>
    <row r="895" spans="1:8" x14ac:dyDescent="0.2">
      <c r="A895" s="10">
        <v>824</v>
      </c>
      <c r="B895" s="86">
        <v>0.375</v>
      </c>
      <c r="C895" s="87">
        <v>44724</v>
      </c>
      <c r="D895" s="10">
        <v>1069.81</v>
      </c>
      <c r="E895" s="10">
        <v>840.6</v>
      </c>
      <c r="F895" s="10">
        <v>15.39</v>
      </c>
      <c r="G895" s="10">
        <v>411.9</v>
      </c>
      <c r="H895" s="10">
        <v>0.40570000000000001</v>
      </c>
    </row>
    <row r="896" spans="1:8" x14ac:dyDescent="0.2">
      <c r="A896" s="10">
        <v>825</v>
      </c>
      <c r="B896" s="86">
        <v>0.625</v>
      </c>
      <c r="C896" s="87">
        <v>44724</v>
      </c>
      <c r="D896" s="10">
        <v>1073.6199999999999</v>
      </c>
      <c r="E896" s="10">
        <v>832.6</v>
      </c>
      <c r="F896" s="10">
        <v>16.420000000000002</v>
      </c>
      <c r="G896" s="10">
        <v>408</v>
      </c>
      <c r="H896" s="10">
        <v>0.40279999999999999</v>
      </c>
    </row>
    <row r="897" spans="1:8" x14ac:dyDescent="0.2">
      <c r="A897" s="10">
        <v>826</v>
      </c>
      <c r="B897" s="86">
        <v>0.875</v>
      </c>
      <c r="C897" s="87">
        <v>44724</v>
      </c>
      <c r="D897" s="10">
        <v>1078.46</v>
      </c>
      <c r="E897" s="10">
        <v>838.4</v>
      </c>
      <c r="F897" s="10">
        <v>15.12</v>
      </c>
      <c r="G897" s="10">
        <v>410.8</v>
      </c>
      <c r="H897" s="10">
        <v>0.40429999999999999</v>
      </c>
    </row>
    <row r="898" spans="1:8" x14ac:dyDescent="0.2">
      <c r="A898" s="10">
        <v>827</v>
      </c>
      <c r="B898" s="86">
        <v>0.125</v>
      </c>
      <c r="C898" s="87">
        <v>44725</v>
      </c>
      <c r="D898" s="10">
        <v>1080.54</v>
      </c>
      <c r="E898" s="10">
        <v>843.2</v>
      </c>
      <c r="F898" s="10">
        <v>14.53</v>
      </c>
      <c r="G898" s="10">
        <v>413.1</v>
      </c>
      <c r="H898" s="10">
        <v>0.40589999999999998</v>
      </c>
    </row>
    <row r="899" spans="1:8" x14ac:dyDescent="0.2">
      <c r="A899" s="10">
        <v>828</v>
      </c>
      <c r="B899" s="86">
        <v>0.375</v>
      </c>
      <c r="C899" s="87">
        <v>44725</v>
      </c>
      <c r="D899" s="10">
        <v>1084.24</v>
      </c>
      <c r="E899" s="10">
        <v>842.7</v>
      </c>
      <c r="F899" s="10">
        <v>14.34</v>
      </c>
      <c r="G899" s="10">
        <v>412.9</v>
      </c>
      <c r="H899" s="10">
        <v>0.40550000000000003</v>
      </c>
    </row>
    <row r="900" spans="1:8" x14ac:dyDescent="0.2">
      <c r="A900" s="10">
        <v>829</v>
      </c>
      <c r="B900" s="86">
        <v>0.625</v>
      </c>
      <c r="C900" s="87">
        <v>44725</v>
      </c>
      <c r="D900" s="10">
        <v>1084.29</v>
      </c>
      <c r="E900" s="10">
        <v>839.7</v>
      </c>
      <c r="F900" s="10">
        <v>15.39</v>
      </c>
      <c r="G900" s="10">
        <v>411.5</v>
      </c>
      <c r="H900" s="10">
        <v>0.40529999999999999</v>
      </c>
    </row>
    <row r="901" spans="1:8" x14ac:dyDescent="0.2">
      <c r="A901" s="10">
        <v>830</v>
      </c>
      <c r="B901" s="86">
        <v>0.875</v>
      </c>
      <c r="C901" s="87">
        <v>44725</v>
      </c>
      <c r="D901" s="10">
        <v>1087.06</v>
      </c>
      <c r="E901" s="10">
        <v>840.6</v>
      </c>
      <c r="F901" s="10">
        <v>15.5</v>
      </c>
      <c r="G901" s="10">
        <v>411.9</v>
      </c>
      <c r="H901" s="10">
        <v>0.40579999999999999</v>
      </c>
    </row>
    <row r="902" spans="1:8" x14ac:dyDescent="0.2">
      <c r="A902" s="10">
        <v>831</v>
      </c>
      <c r="B902" s="86">
        <v>0.125</v>
      </c>
      <c r="C902" s="87">
        <v>44726</v>
      </c>
      <c r="D902" s="10">
        <v>1087.2</v>
      </c>
      <c r="E902" s="10">
        <v>845.5</v>
      </c>
      <c r="F902" s="10">
        <v>14.83</v>
      </c>
      <c r="G902" s="10">
        <v>414.3</v>
      </c>
      <c r="H902" s="10">
        <v>0.40749999999999997</v>
      </c>
    </row>
    <row r="903" spans="1:8" x14ac:dyDescent="0.2">
      <c r="A903" s="10">
        <v>832</v>
      </c>
      <c r="B903" s="86">
        <v>0.375</v>
      </c>
      <c r="C903" s="87">
        <v>44726</v>
      </c>
      <c r="D903" s="10">
        <v>1088.72</v>
      </c>
      <c r="E903" s="10">
        <v>845.3</v>
      </c>
      <c r="F903" s="10">
        <v>14.75</v>
      </c>
      <c r="G903" s="10">
        <v>414.2</v>
      </c>
      <c r="H903" s="10">
        <v>0.4073</v>
      </c>
    </row>
    <row r="904" spans="1:8" x14ac:dyDescent="0.2">
      <c r="A904" s="10">
        <v>833</v>
      </c>
      <c r="B904" s="86">
        <v>0.625</v>
      </c>
      <c r="C904" s="87">
        <v>44726</v>
      </c>
      <c r="D904" s="10">
        <v>1085.77</v>
      </c>
      <c r="E904" s="10">
        <v>839.1</v>
      </c>
      <c r="F904" s="10">
        <v>16.079999999999998</v>
      </c>
      <c r="G904" s="10">
        <v>411.2</v>
      </c>
      <c r="H904" s="10">
        <v>0.40570000000000001</v>
      </c>
    </row>
    <row r="905" spans="1:8" x14ac:dyDescent="0.2">
      <c r="A905" s="10">
        <v>834</v>
      </c>
      <c r="B905" s="86">
        <v>0.875</v>
      </c>
      <c r="C905" s="87">
        <v>44726</v>
      </c>
      <c r="D905" s="10">
        <v>1088.6500000000001</v>
      </c>
      <c r="E905" s="10">
        <v>839.7</v>
      </c>
      <c r="F905" s="10">
        <v>15.43</v>
      </c>
      <c r="G905" s="10">
        <v>411.4</v>
      </c>
      <c r="H905" s="10">
        <v>0.40529999999999999</v>
      </c>
    </row>
    <row r="906" spans="1:8" x14ac:dyDescent="0.2">
      <c r="A906" s="10">
        <v>835</v>
      </c>
      <c r="B906" s="86">
        <v>0.125</v>
      </c>
      <c r="C906" s="87">
        <v>44727</v>
      </c>
      <c r="D906" s="10">
        <v>1088.21</v>
      </c>
      <c r="E906" s="10">
        <v>831.9</v>
      </c>
      <c r="F906" s="10">
        <v>15.09</v>
      </c>
      <c r="G906" s="10">
        <v>407.6</v>
      </c>
      <c r="H906" s="10">
        <v>0.40100000000000002</v>
      </c>
    </row>
    <row r="907" spans="1:8" x14ac:dyDescent="0.2">
      <c r="A907" s="10">
        <v>836</v>
      </c>
      <c r="B907" s="86">
        <v>0.375</v>
      </c>
      <c r="C907" s="87">
        <v>44727</v>
      </c>
      <c r="D907" s="10">
        <v>1089.5</v>
      </c>
      <c r="E907" s="10">
        <v>822.4</v>
      </c>
      <c r="F907" s="10">
        <v>14.77</v>
      </c>
      <c r="G907" s="10">
        <v>403</v>
      </c>
      <c r="H907" s="10">
        <v>0.39589999999999997</v>
      </c>
    </row>
    <row r="908" spans="1:8" x14ac:dyDescent="0.2">
      <c r="A908" s="10">
        <v>837</v>
      </c>
      <c r="B908" s="86">
        <v>0.625</v>
      </c>
      <c r="C908" s="87">
        <v>44727</v>
      </c>
      <c r="D908" s="10">
        <v>1087.0999999999999</v>
      </c>
      <c r="E908" s="10">
        <v>822.5</v>
      </c>
      <c r="F908" s="10">
        <v>15.73</v>
      </c>
      <c r="G908" s="10">
        <v>403</v>
      </c>
      <c r="H908" s="10">
        <v>0.39700000000000002</v>
      </c>
    </row>
    <row r="909" spans="1:8" x14ac:dyDescent="0.2">
      <c r="A909" s="10">
        <v>838</v>
      </c>
      <c r="B909" s="86">
        <v>0.875</v>
      </c>
      <c r="C909" s="87">
        <v>44727</v>
      </c>
      <c r="D909" s="10">
        <v>1089.22</v>
      </c>
      <c r="E909" s="10">
        <v>823.8</v>
      </c>
      <c r="F909" s="10">
        <v>15.44</v>
      </c>
      <c r="G909" s="10">
        <v>403.7</v>
      </c>
      <c r="H909" s="10">
        <v>0.39739999999999998</v>
      </c>
    </row>
    <row r="910" spans="1:8" x14ac:dyDescent="0.2">
      <c r="A910" s="10">
        <v>839</v>
      </c>
      <c r="B910" s="86">
        <v>0.125</v>
      </c>
      <c r="C910" s="87">
        <v>44728</v>
      </c>
      <c r="D910" s="10">
        <v>1089.43</v>
      </c>
      <c r="E910" s="10">
        <v>825.4</v>
      </c>
      <c r="F910" s="10">
        <v>14.79</v>
      </c>
      <c r="G910" s="10">
        <v>404.4</v>
      </c>
      <c r="H910" s="10">
        <v>0.39739999999999998</v>
      </c>
    </row>
    <row r="911" spans="1:8" x14ac:dyDescent="0.2">
      <c r="A911" s="10">
        <v>840</v>
      </c>
      <c r="B911" s="86">
        <v>0.375</v>
      </c>
      <c r="C911" s="87">
        <v>44728</v>
      </c>
      <c r="D911" s="10">
        <v>1090.22</v>
      </c>
      <c r="E911" s="10">
        <v>826.6</v>
      </c>
      <c r="F911" s="10">
        <v>14.46</v>
      </c>
      <c r="G911" s="10">
        <v>405</v>
      </c>
      <c r="H911" s="10">
        <v>0.39760000000000001</v>
      </c>
    </row>
    <row r="912" spans="1:8" x14ac:dyDescent="0.2">
      <c r="A912" s="10">
        <v>841</v>
      </c>
      <c r="B912" s="86">
        <v>0.625</v>
      </c>
      <c r="C912" s="87">
        <v>44728</v>
      </c>
      <c r="D912" s="10">
        <v>1086.2</v>
      </c>
      <c r="E912" s="10">
        <v>823.3</v>
      </c>
      <c r="F912" s="10">
        <v>16.010000000000002</v>
      </c>
      <c r="G912" s="10">
        <v>403.4</v>
      </c>
      <c r="H912" s="10">
        <v>0.3977</v>
      </c>
    </row>
    <row r="913" spans="1:8" x14ac:dyDescent="0.2">
      <c r="A913" s="10">
        <v>842</v>
      </c>
      <c r="B913" s="86">
        <v>0.875</v>
      </c>
      <c r="C913" s="87">
        <v>44728</v>
      </c>
      <c r="D913" s="10">
        <v>1086.28</v>
      </c>
      <c r="E913" s="10">
        <v>825.3</v>
      </c>
      <c r="F913" s="10">
        <v>15.47</v>
      </c>
      <c r="G913" s="10">
        <v>404.4</v>
      </c>
      <c r="H913" s="10">
        <v>0.3982</v>
      </c>
    </row>
    <row r="914" spans="1:8" x14ac:dyDescent="0.2">
      <c r="A914" s="10">
        <v>843</v>
      </c>
      <c r="B914" s="86">
        <v>0.125</v>
      </c>
      <c r="C914" s="87">
        <v>44729</v>
      </c>
      <c r="D914" s="10">
        <v>1083.9100000000001</v>
      </c>
      <c r="E914" s="10">
        <v>825.9</v>
      </c>
      <c r="F914" s="10">
        <v>15.11</v>
      </c>
      <c r="G914" s="10">
        <v>404.7</v>
      </c>
      <c r="H914" s="10">
        <v>0.39800000000000002</v>
      </c>
    </row>
    <row r="915" spans="1:8" x14ac:dyDescent="0.2">
      <c r="A915" s="10">
        <v>844</v>
      </c>
      <c r="B915" s="86">
        <v>0.375</v>
      </c>
      <c r="C915" s="87">
        <v>44729</v>
      </c>
      <c r="D915" s="10">
        <v>1086.24</v>
      </c>
      <c r="E915" s="10">
        <v>823.9</v>
      </c>
      <c r="F915" s="10">
        <v>15.28</v>
      </c>
      <c r="G915" s="10">
        <v>403.7</v>
      </c>
      <c r="H915" s="10">
        <v>0.39729999999999999</v>
      </c>
    </row>
    <row r="916" spans="1:8" x14ac:dyDescent="0.2">
      <c r="A916" s="10">
        <v>845</v>
      </c>
      <c r="B916" s="86">
        <v>0.625</v>
      </c>
      <c r="C916" s="87">
        <v>44729</v>
      </c>
      <c r="D916" s="10">
        <v>1082.72</v>
      </c>
      <c r="E916" s="10">
        <v>819.7</v>
      </c>
      <c r="F916" s="10">
        <v>16.420000000000002</v>
      </c>
      <c r="G916" s="10">
        <v>401.6</v>
      </c>
      <c r="H916" s="10">
        <v>0.39629999999999999</v>
      </c>
    </row>
    <row r="917" spans="1:8" x14ac:dyDescent="0.2">
      <c r="A917" s="10">
        <v>846</v>
      </c>
      <c r="B917" s="86">
        <v>0.875</v>
      </c>
      <c r="C917" s="87">
        <v>44729</v>
      </c>
      <c r="D917" s="10">
        <v>1088.8900000000001</v>
      </c>
      <c r="E917" s="10">
        <v>805</v>
      </c>
      <c r="F917" s="10">
        <v>15.71</v>
      </c>
      <c r="G917" s="10">
        <v>394.4</v>
      </c>
      <c r="H917" s="10">
        <v>0.38819999999999999</v>
      </c>
    </row>
    <row r="918" spans="1:8" x14ac:dyDescent="0.2">
      <c r="A918" s="10">
        <v>847</v>
      </c>
      <c r="B918" s="86">
        <v>0.125</v>
      </c>
      <c r="C918" s="87">
        <v>44730</v>
      </c>
      <c r="D918" s="10">
        <v>1090.0899999999999</v>
      </c>
      <c r="E918" s="10">
        <v>808.2</v>
      </c>
      <c r="F918" s="10">
        <v>15.05</v>
      </c>
      <c r="G918" s="10">
        <v>396</v>
      </c>
      <c r="H918" s="10">
        <v>0.3891</v>
      </c>
    </row>
    <row r="919" spans="1:8" x14ac:dyDescent="0.2">
      <c r="A919" s="10">
        <v>848</v>
      </c>
      <c r="B919" s="86">
        <v>0.375</v>
      </c>
      <c r="C919" s="87">
        <v>44730</v>
      </c>
      <c r="D919" s="10">
        <v>1093.04</v>
      </c>
      <c r="E919" s="10">
        <v>811.6</v>
      </c>
      <c r="F919" s="10">
        <v>14.95</v>
      </c>
      <c r="G919" s="10">
        <v>397.7</v>
      </c>
      <c r="H919" s="10">
        <v>0.39069999999999999</v>
      </c>
    </row>
    <row r="920" spans="1:8" x14ac:dyDescent="0.2">
      <c r="A920" s="10">
        <v>849</v>
      </c>
      <c r="B920" s="86">
        <v>0.625</v>
      </c>
      <c r="C920" s="87">
        <v>44730</v>
      </c>
      <c r="D920" s="10">
        <v>1092.5899999999999</v>
      </c>
      <c r="E920" s="10">
        <v>818.8</v>
      </c>
      <c r="F920" s="10">
        <v>15.92</v>
      </c>
      <c r="G920" s="10">
        <v>401.2</v>
      </c>
      <c r="H920" s="10">
        <v>0.39539999999999997</v>
      </c>
    </row>
    <row r="921" spans="1:8" x14ac:dyDescent="0.2">
      <c r="A921" s="10">
        <v>850</v>
      </c>
      <c r="B921" s="86">
        <v>0.875</v>
      </c>
      <c r="C921" s="87">
        <v>44730</v>
      </c>
      <c r="D921" s="10">
        <v>1096.1400000000001</v>
      </c>
      <c r="E921" s="10">
        <v>819.5</v>
      </c>
      <c r="F921" s="10">
        <v>15.22</v>
      </c>
      <c r="G921" s="10">
        <v>401.6</v>
      </c>
      <c r="H921" s="10">
        <v>0.39500000000000002</v>
      </c>
    </row>
    <row r="922" spans="1:8" x14ac:dyDescent="0.2">
      <c r="A922" s="10">
        <v>851</v>
      </c>
      <c r="B922" s="86">
        <v>0.125</v>
      </c>
      <c r="C922" s="87">
        <v>44731</v>
      </c>
      <c r="D922" s="10">
        <v>1097.52</v>
      </c>
      <c r="E922" s="10">
        <v>820.6</v>
      </c>
      <c r="F922" s="10">
        <v>15.15</v>
      </c>
      <c r="G922" s="10">
        <v>402.1</v>
      </c>
      <c r="H922" s="10">
        <v>0.39539999999999997</v>
      </c>
    </row>
    <row r="923" spans="1:8" x14ac:dyDescent="0.2">
      <c r="A923" s="10">
        <v>852</v>
      </c>
      <c r="B923" s="86">
        <v>0.375</v>
      </c>
      <c r="C923" s="87">
        <v>44731</v>
      </c>
      <c r="D923" s="10">
        <v>1101.77</v>
      </c>
      <c r="E923" s="10">
        <v>822.1</v>
      </c>
      <c r="F923" s="10">
        <v>15.01</v>
      </c>
      <c r="G923" s="10">
        <v>402.8</v>
      </c>
      <c r="H923" s="10">
        <v>0.39600000000000002</v>
      </c>
    </row>
    <row r="924" spans="1:8" x14ac:dyDescent="0.2">
      <c r="A924" s="10">
        <v>853</v>
      </c>
      <c r="B924" s="86">
        <v>0.625</v>
      </c>
      <c r="C924" s="87">
        <v>44731</v>
      </c>
      <c r="D924" s="10">
        <v>1103.0899999999999</v>
      </c>
      <c r="E924" s="10">
        <v>821.2</v>
      </c>
      <c r="F924" s="10">
        <v>16.3</v>
      </c>
      <c r="G924" s="10">
        <v>402.4</v>
      </c>
      <c r="H924" s="10">
        <v>0.39700000000000002</v>
      </c>
    </row>
    <row r="925" spans="1:8" x14ac:dyDescent="0.2">
      <c r="A925" s="10">
        <v>854</v>
      </c>
      <c r="B925" s="86">
        <v>0.875</v>
      </c>
      <c r="C925" s="87">
        <v>44731</v>
      </c>
      <c r="D925" s="10">
        <v>1107.67</v>
      </c>
      <c r="E925" s="10">
        <v>823.5</v>
      </c>
      <c r="F925" s="10">
        <v>15.75</v>
      </c>
      <c r="G925" s="10">
        <v>403.5</v>
      </c>
      <c r="H925" s="10">
        <v>0.39750000000000002</v>
      </c>
    </row>
    <row r="926" spans="1:8" x14ac:dyDescent="0.2">
      <c r="A926" s="10">
        <v>855</v>
      </c>
      <c r="B926" s="86">
        <v>0.125</v>
      </c>
      <c r="C926" s="87">
        <v>44732</v>
      </c>
      <c r="D926" s="10">
        <v>1108.1500000000001</v>
      </c>
      <c r="E926" s="10">
        <v>824.8</v>
      </c>
      <c r="F926" s="10">
        <v>15.37</v>
      </c>
      <c r="G926" s="10">
        <v>404.2</v>
      </c>
      <c r="H926" s="10">
        <v>0.39779999999999999</v>
      </c>
    </row>
    <row r="927" spans="1:8" x14ac:dyDescent="0.2">
      <c r="A927" s="10">
        <v>856</v>
      </c>
      <c r="B927" s="86">
        <v>0.375</v>
      </c>
      <c r="C927" s="87">
        <v>44732</v>
      </c>
      <c r="D927" s="10">
        <v>1110.54</v>
      </c>
      <c r="E927" s="10">
        <v>825.3</v>
      </c>
      <c r="F927" s="10">
        <v>15.25</v>
      </c>
      <c r="G927" s="10">
        <v>404.4</v>
      </c>
      <c r="H927" s="10">
        <v>0.39789999999999998</v>
      </c>
    </row>
    <row r="928" spans="1:8" x14ac:dyDescent="0.2">
      <c r="A928" s="10">
        <v>857</v>
      </c>
      <c r="B928" s="86">
        <v>0.625</v>
      </c>
      <c r="C928" s="87">
        <v>44732</v>
      </c>
      <c r="D928" s="10">
        <v>1108.76</v>
      </c>
      <c r="E928" s="10">
        <v>824.7</v>
      </c>
      <c r="F928" s="10">
        <v>16.27</v>
      </c>
      <c r="G928" s="10">
        <v>404.1</v>
      </c>
      <c r="H928" s="10">
        <v>0.3987</v>
      </c>
    </row>
    <row r="929" spans="1:8" x14ac:dyDescent="0.2">
      <c r="A929" s="10">
        <v>858</v>
      </c>
      <c r="B929" s="86">
        <v>0.875</v>
      </c>
      <c r="C929" s="87">
        <v>44732</v>
      </c>
      <c r="D929" s="10">
        <v>1110.57</v>
      </c>
      <c r="E929" s="10">
        <v>825</v>
      </c>
      <c r="F929" s="10">
        <v>15.52</v>
      </c>
      <c r="G929" s="10">
        <v>404.2</v>
      </c>
      <c r="H929" s="10">
        <v>0.39800000000000002</v>
      </c>
    </row>
    <row r="930" spans="1:8" x14ac:dyDescent="0.2">
      <c r="A930" s="10">
        <v>859</v>
      </c>
      <c r="B930" s="86">
        <v>0.125</v>
      </c>
      <c r="C930" s="87">
        <v>44733</v>
      </c>
      <c r="D930" s="10">
        <v>1109.76</v>
      </c>
      <c r="E930" s="10">
        <v>826.1</v>
      </c>
      <c r="F930" s="10">
        <v>15.61</v>
      </c>
      <c r="G930" s="10">
        <v>404.8</v>
      </c>
      <c r="H930" s="10">
        <v>0.3987</v>
      </c>
    </row>
    <row r="931" spans="1:8" x14ac:dyDescent="0.2">
      <c r="A931" s="10">
        <v>860</v>
      </c>
      <c r="B931" s="86">
        <v>0.375</v>
      </c>
      <c r="C931" s="87">
        <v>44733</v>
      </c>
      <c r="D931" s="10">
        <v>1110.7</v>
      </c>
      <c r="E931" s="10">
        <v>825.7</v>
      </c>
      <c r="F931" s="10">
        <v>15.55</v>
      </c>
      <c r="G931" s="10">
        <v>404.6</v>
      </c>
      <c r="H931" s="10">
        <v>0.39839999999999998</v>
      </c>
    </row>
    <row r="932" spans="1:8" x14ac:dyDescent="0.2">
      <c r="A932" s="10">
        <v>861</v>
      </c>
      <c r="B932" s="86">
        <v>0.625</v>
      </c>
      <c r="C932" s="87">
        <v>44733</v>
      </c>
      <c r="D932" s="10">
        <v>1107.6600000000001</v>
      </c>
      <c r="E932" s="10">
        <v>827.3</v>
      </c>
      <c r="F932" s="10">
        <v>16.579999999999998</v>
      </c>
      <c r="G932" s="10">
        <v>405.4</v>
      </c>
      <c r="H932" s="10">
        <v>0.40029999999999999</v>
      </c>
    </row>
    <row r="933" spans="1:8" x14ac:dyDescent="0.2">
      <c r="A933" s="10">
        <v>862</v>
      </c>
      <c r="B933" s="86">
        <v>0.875</v>
      </c>
      <c r="C933" s="87">
        <v>44733</v>
      </c>
      <c r="D933" s="10">
        <v>1108.9000000000001</v>
      </c>
      <c r="E933" s="10">
        <v>825.1</v>
      </c>
      <c r="F933" s="10">
        <v>15.61</v>
      </c>
      <c r="G933" s="10">
        <v>404.3</v>
      </c>
      <c r="H933" s="10">
        <v>0.3982</v>
      </c>
    </row>
    <row r="934" spans="1:8" x14ac:dyDescent="0.2">
      <c r="A934" s="10">
        <v>863</v>
      </c>
      <c r="B934" s="86">
        <v>0.125</v>
      </c>
      <c r="C934" s="87">
        <v>44734</v>
      </c>
      <c r="D934" s="10">
        <v>1108.05</v>
      </c>
      <c r="E934" s="10">
        <v>826.2</v>
      </c>
      <c r="F934" s="10">
        <v>15.54</v>
      </c>
      <c r="G934" s="10">
        <v>404.9</v>
      </c>
      <c r="H934" s="10">
        <v>0.3987</v>
      </c>
    </row>
    <row r="935" spans="1:8" x14ac:dyDescent="0.2">
      <c r="A935" s="10">
        <v>864</v>
      </c>
      <c r="B935" s="86">
        <v>0.375</v>
      </c>
      <c r="C935" s="87">
        <v>44734</v>
      </c>
      <c r="D935" s="10">
        <v>1110.3900000000001</v>
      </c>
      <c r="E935" s="10">
        <v>827.3</v>
      </c>
      <c r="F935" s="10">
        <v>15.73</v>
      </c>
      <c r="G935" s="10">
        <v>405.4</v>
      </c>
      <c r="H935" s="10">
        <v>0.39939999999999998</v>
      </c>
    </row>
    <row r="936" spans="1:8" x14ac:dyDescent="0.2">
      <c r="A936" s="10">
        <v>865</v>
      </c>
      <c r="B936" s="86">
        <v>0.625</v>
      </c>
      <c r="C936" s="87">
        <v>44734</v>
      </c>
      <c r="D936" s="10">
        <v>1109.03</v>
      </c>
      <c r="E936" s="10">
        <v>828.2</v>
      </c>
      <c r="F936" s="10">
        <v>16.559999999999999</v>
      </c>
      <c r="G936" s="10">
        <v>405.8</v>
      </c>
      <c r="H936" s="10">
        <v>0.4007</v>
      </c>
    </row>
    <row r="937" spans="1:8" x14ac:dyDescent="0.2">
      <c r="A937" s="10">
        <v>866</v>
      </c>
      <c r="B937" s="86">
        <v>0.875</v>
      </c>
      <c r="C937" s="87">
        <v>44734</v>
      </c>
      <c r="D937" s="10">
        <v>1110.8499999999999</v>
      </c>
      <c r="E937" s="10">
        <v>826.8</v>
      </c>
      <c r="F937" s="10">
        <v>16.14</v>
      </c>
      <c r="G937" s="10">
        <v>405.1</v>
      </c>
      <c r="H937" s="10">
        <v>0.39960000000000001</v>
      </c>
    </row>
    <row r="938" spans="1:8" x14ac:dyDescent="0.2">
      <c r="A938" s="10">
        <v>867</v>
      </c>
      <c r="B938" s="86">
        <v>0.125</v>
      </c>
      <c r="C938" s="87">
        <v>44735</v>
      </c>
      <c r="D938" s="10">
        <v>1110.67</v>
      </c>
      <c r="E938" s="10">
        <v>829.1</v>
      </c>
      <c r="F938" s="10">
        <v>15.8</v>
      </c>
      <c r="G938" s="10">
        <v>406.3</v>
      </c>
      <c r="H938" s="10">
        <v>0.40039999999999998</v>
      </c>
    </row>
    <row r="939" spans="1:8" x14ac:dyDescent="0.2">
      <c r="A939" s="10">
        <v>868</v>
      </c>
      <c r="B939" s="86">
        <v>0.375</v>
      </c>
      <c r="C939" s="87">
        <v>44735</v>
      </c>
      <c r="D939" s="10">
        <v>1112.54</v>
      </c>
      <c r="E939" s="10">
        <v>829</v>
      </c>
      <c r="F939" s="10">
        <v>15.76</v>
      </c>
      <c r="G939" s="10">
        <v>406.2</v>
      </c>
      <c r="H939" s="10">
        <v>0.40029999999999999</v>
      </c>
    </row>
    <row r="940" spans="1:8" x14ac:dyDescent="0.2">
      <c r="A940" s="10">
        <v>869</v>
      </c>
      <c r="B940" s="86">
        <v>0.625</v>
      </c>
      <c r="C940" s="87">
        <v>44735</v>
      </c>
      <c r="D940" s="10">
        <v>1112.25</v>
      </c>
      <c r="E940" s="10">
        <v>829.3</v>
      </c>
      <c r="F940" s="10">
        <v>16.57</v>
      </c>
      <c r="G940" s="10">
        <v>406.4</v>
      </c>
      <c r="H940" s="10">
        <v>0.40129999999999999</v>
      </c>
    </row>
    <row r="941" spans="1:8" x14ac:dyDescent="0.2">
      <c r="A941" s="10">
        <v>870</v>
      </c>
      <c r="B941" s="86">
        <v>0.875</v>
      </c>
      <c r="C941" s="87">
        <v>44735</v>
      </c>
      <c r="D941" s="10">
        <v>1114.9100000000001</v>
      </c>
      <c r="E941" s="10">
        <v>827.4</v>
      </c>
      <c r="F941" s="10">
        <v>16.53</v>
      </c>
      <c r="G941" s="10">
        <v>405.4</v>
      </c>
      <c r="H941" s="10">
        <v>0.40029999999999999</v>
      </c>
    </row>
    <row r="942" spans="1:8" x14ac:dyDescent="0.2">
      <c r="A942" s="10">
        <v>871</v>
      </c>
      <c r="B942" s="86">
        <v>0.125</v>
      </c>
      <c r="C942" s="87">
        <v>44736</v>
      </c>
      <c r="D942" s="10">
        <v>1115.69</v>
      </c>
      <c r="E942" s="10">
        <v>826.7</v>
      </c>
      <c r="F942" s="10">
        <v>15.76</v>
      </c>
      <c r="G942" s="10">
        <v>405.1</v>
      </c>
      <c r="H942" s="10">
        <v>0.3992</v>
      </c>
    </row>
    <row r="943" spans="1:8" x14ac:dyDescent="0.2">
      <c r="A943" s="10">
        <v>872</v>
      </c>
      <c r="B943" s="86">
        <v>0.375</v>
      </c>
      <c r="C943" s="87">
        <v>44736</v>
      </c>
      <c r="D943" s="10">
        <v>1118.28</v>
      </c>
      <c r="E943" s="10">
        <v>819.4</v>
      </c>
      <c r="F943" s="10">
        <v>15.21</v>
      </c>
      <c r="G943" s="10">
        <v>401.5</v>
      </c>
      <c r="H943" s="10">
        <v>0.39489999999999997</v>
      </c>
    </row>
    <row r="944" spans="1:8" x14ac:dyDescent="0.2">
      <c r="A944" s="10">
        <v>873</v>
      </c>
      <c r="B944" s="86">
        <v>0.625</v>
      </c>
      <c r="C944" s="87">
        <v>44736</v>
      </c>
      <c r="D944" s="10">
        <v>1114.9000000000001</v>
      </c>
      <c r="E944" s="10">
        <v>815.1</v>
      </c>
      <c r="F944" s="10">
        <v>16.690000000000001</v>
      </c>
      <c r="G944" s="10">
        <v>399.4</v>
      </c>
      <c r="H944" s="10">
        <v>0.39429999999999998</v>
      </c>
    </row>
    <row r="945" spans="1:8" x14ac:dyDescent="0.2">
      <c r="A945" s="10">
        <v>874</v>
      </c>
      <c r="B945" s="86">
        <v>0.875</v>
      </c>
      <c r="C945" s="87">
        <v>44736</v>
      </c>
      <c r="D945" s="10">
        <v>1116</v>
      </c>
      <c r="E945" s="10">
        <v>814.4</v>
      </c>
      <c r="F945" s="10">
        <v>16.21</v>
      </c>
      <c r="G945" s="10">
        <v>399</v>
      </c>
      <c r="H945" s="10">
        <v>0.39350000000000002</v>
      </c>
    </row>
    <row r="946" spans="1:8" x14ac:dyDescent="0.2">
      <c r="A946" s="10">
        <v>875</v>
      </c>
      <c r="B946" s="86">
        <v>0.125</v>
      </c>
      <c r="C946" s="87">
        <v>44737</v>
      </c>
      <c r="D946" s="10">
        <v>1115.3800000000001</v>
      </c>
      <c r="E946" s="10">
        <v>816.1</v>
      </c>
      <c r="F946" s="10">
        <v>15.41</v>
      </c>
      <c r="G946" s="10">
        <v>399.9</v>
      </c>
      <c r="H946" s="10">
        <v>0.39350000000000002</v>
      </c>
    </row>
    <row r="947" spans="1:8" x14ac:dyDescent="0.2">
      <c r="A947" s="10">
        <v>876</v>
      </c>
      <c r="B947" s="86">
        <v>0.375</v>
      </c>
      <c r="C947" s="87">
        <v>44737</v>
      </c>
      <c r="D947" s="10">
        <v>1117.33</v>
      </c>
      <c r="E947" s="10">
        <v>816.8</v>
      </c>
      <c r="F947" s="10">
        <v>14.94</v>
      </c>
      <c r="G947" s="10">
        <v>400.2</v>
      </c>
      <c r="H947" s="10">
        <v>0.39329999999999998</v>
      </c>
    </row>
    <row r="948" spans="1:8" x14ac:dyDescent="0.2">
      <c r="A948" s="10">
        <v>877</v>
      </c>
      <c r="B948" s="86">
        <v>0.625</v>
      </c>
      <c r="C948" s="87">
        <v>44737</v>
      </c>
      <c r="D948" s="10">
        <v>1114.3399999999999</v>
      </c>
      <c r="E948" s="10">
        <v>812.7</v>
      </c>
      <c r="F948" s="10">
        <v>16.41</v>
      </c>
      <c r="G948" s="10">
        <v>398.2</v>
      </c>
      <c r="H948" s="10">
        <v>0.39279999999999998</v>
      </c>
    </row>
    <row r="949" spans="1:8" x14ac:dyDescent="0.2">
      <c r="A949" s="10">
        <v>878</v>
      </c>
      <c r="B949" s="86">
        <v>0.875</v>
      </c>
      <c r="C949" s="87">
        <v>44737</v>
      </c>
      <c r="D949" s="10">
        <v>1116.58</v>
      </c>
      <c r="E949" s="10">
        <v>813</v>
      </c>
      <c r="F949" s="10">
        <v>16.22</v>
      </c>
      <c r="G949" s="10">
        <v>398.3</v>
      </c>
      <c r="H949" s="10">
        <v>0.39279999999999998</v>
      </c>
    </row>
    <row r="950" spans="1:8" x14ac:dyDescent="0.2">
      <c r="A950" s="10">
        <v>879</v>
      </c>
      <c r="B950" s="86">
        <v>0.125</v>
      </c>
      <c r="C950" s="87">
        <v>44738</v>
      </c>
      <c r="D950" s="10">
        <v>1115.55</v>
      </c>
      <c r="E950" s="10">
        <v>815.1</v>
      </c>
      <c r="F950" s="10">
        <v>15.28</v>
      </c>
      <c r="G950" s="10">
        <v>399.4</v>
      </c>
      <c r="H950" s="10">
        <v>0.39290000000000003</v>
      </c>
    </row>
    <row r="951" spans="1:8" x14ac:dyDescent="0.2">
      <c r="A951" s="10">
        <v>880</v>
      </c>
      <c r="B951" s="86">
        <v>0.375</v>
      </c>
      <c r="C951" s="87">
        <v>44738</v>
      </c>
      <c r="D951" s="10">
        <v>1115.95</v>
      </c>
      <c r="E951" s="10">
        <v>817</v>
      </c>
      <c r="F951" s="10">
        <v>14.69</v>
      </c>
      <c r="G951" s="10">
        <v>400.3</v>
      </c>
      <c r="H951" s="10">
        <v>0.3931</v>
      </c>
    </row>
    <row r="952" spans="1:8" x14ac:dyDescent="0.2">
      <c r="A952" s="10">
        <v>881</v>
      </c>
      <c r="B952" s="86">
        <v>0.625</v>
      </c>
      <c r="C952" s="87">
        <v>44738</v>
      </c>
      <c r="D952" s="10">
        <v>1112.6199999999999</v>
      </c>
      <c r="E952" s="10">
        <v>812.2</v>
      </c>
      <c r="F952" s="10">
        <v>16.329999999999998</v>
      </c>
      <c r="G952" s="10">
        <v>398</v>
      </c>
      <c r="H952" s="10">
        <v>0.39250000000000002</v>
      </c>
    </row>
    <row r="953" spans="1:8" x14ac:dyDescent="0.2">
      <c r="A953" s="10">
        <v>882</v>
      </c>
      <c r="B953" s="86">
        <v>0.875</v>
      </c>
      <c r="C953" s="87">
        <v>44738</v>
      </c>
      <c r="D953" s="10">
        <v>1113.79</v>
      </c>
      <c r="E953" s="10">
        <v>816.5</v>
      </c>
      <c r="F953" s="10">
        <v>15.5</v>
      </c>
      <c r="G953" s="10">
        <v>400.1</v>
      </c>
      <c r="H953" s="10">
        <v>0.39379999999999998</v>
      </c>
    </row>
    <row r="954" spans="1:8" x14ac:dyDescent="0.2">
      <c r="A954" s="10">
        <v>883</v>
      </c>
      <c r="B954" s="86">
        <v>0.125</v>
      </c>
      <c r="C954" s="87">
        <v>44739</v>
      </c>
      <c r="D954" s="10">
        <v>1114.06</v>
      </c>
      <c r="E954" s="10">
        <v>817.6</v>
      </c>
      <c r="F954" s="10">
        <v>15.2</v>
      </c>
      <c r="G954" s="10">
        <v>400.6</v>
      </c>
      <c r="H954" s="10">
        <v>0.39400000000000002</v>
      </c>
    </row>
    <row r="955" spans="1:8" x14ac:dyDescent="0.2">
      <c r="A955" s="10">
        <v>884</v>
      </c>
      <c r="B955" s="86">
        <v>0.375</v>
      </c>
      <c r="C955" s="87">
        <v>44739</v>
      </c>
      <c r="D955" s="10">
        <v>1116.0899999999999</v>
      </c>
      <c r="E955" s="10">
        <v>818</v>
      </c>
      <c r="F955" s="10">
        <v>15.07</v>
      </c>
      <c r="G955" s="10">
        <v>400.8</v>
      </c>
      <c r="H955" s="10">
        <v>0.39400000000000002</v>
      </c>
    </row>
    <row r="956" spans="1:8" x14ac:dyDescent="0.2">
      <c r="A956" s="10">
        <v>885</v>
      </c>
      <c r="B956" s="86">
        <v>0.625</v>
      </c>
      <c r="C956" s="87">
        <v>44739</v>
      </c>
      <c r="D956" s="10">
        <v>1114.9100000000001</v>
      </c>
      <c r="E956" s="10">
        <v>815.7</v>
      </c>
      <c r="F956" s="10">
        <v>16.41</v>
      </c>
      <c r="G956" s="10">
        <v>399.7</v>
      </c>
      <c r="H956" s="10">
        <v>0.39429999999999998</v>
      </c>
    </row>
    <row r="957" spans="1:8" x14ac:dyDescent="0.2">
      <c r="A957" s="10">
        <v>886</v>
      </c>
      <c r="B957" s="86">
        <v>0.875</v>
      </c>
      <c r="C957" s="87">
        <v>44739</v>
      </c>
      <c r="D957" s="10">
        <v>1118.3800000000001</v>
      </c>
      <c r="E957" s="10">
        <v>816.1</v>
      </c>
      <c r="F957" s="10">
        <v>16.079999999999998</v>
      </c>
      <c r="G957" s="10">
        <v>399.9</v>
      </c>
      <c r="H957" s="10">
        <v>0.39419999999999999</v>
      </c>
    </row>
    <row r="958" spans="1:8" x14ac:dyDescent="0.2">
      <c r="A958" s="10">
        <v>887</v>
      </c>
      <c r="B958" s="86">
        <v>0.125</v>
      </c>
      <c r="C958" s="87">
        <v>44740</v>
      </c>
      <c r="D958" s="10">
        <v>1119.58</v>
      </c>
      <c r="E958" s="10">
        <v>819.1</v>
      </c>
      <c r="F958" s="10">
        <v>15.17</v>
      </c>
      <c r="G958" s="10">
        <v>401.4</v>
      </c>
      <c r="H958" s="10">
        <v>0.3947</v>
      </c>
    </row>
    <row r="959" spans="1:8" x14ac:dyDescent="0.2">
      <c r="A959" s="10">
        <v>888</v>
      </c>
      <c r="B959" s="86">
        <v>0.375</v>
      </c>
      <c r="C959" s="87">
        <v>44740</v>
      </c>
      <c r="D959" s="10">
        <v>1121.48</v>
      </c>
      <c r="E959" s="10">
        <v>820.5</v>
      </c>
      <c r="F959" s="10">
        <v>14.63</v>
      </c>
      <c r="G959" s="10">
        <v>402</v>
      </c>
      <c r="H959" s="10">
        <v>0.39479999999999998</v>
      </c>
    </row>
    <row r="960" spans="1:8" x14ac:dyDescent="0.2">
      <c r="A960" s="10">
        <v>889</v>
      </c>
      <c r="B960" s="86">
        <v>0.625</v>
      </c>
      <c r="C960" s="87">
        <v>44740</v>
      </c>
      <c r="D960" s="10">
        <v>1117.9100000000001</v>
      </c>
      <c r="E960" s="10">
        <v>818.2</v>
      </c>
      <c r="F960" s="10">
        <v>15.82</v>
      </c>
      <c r="G960" s="10">
        <v>400.9</v>
      </c>
      <c r="H960" s="10">
        <v>0.39500000000000002</v>
      </c>
    </row>
    <row r="961" spans="1:8" x14ac:dyDescent="0.2">
      <c r="A961" s="10">
        <v>890</v>
      </c>
      <c r="B961" s="86">
        <v>0.875</v>
      </c>
      <c r="C961" s="87">
        <v>44740</v>
      </c>
      <c r="D961" s="10">
        <v>1120.08</v>
      </c>
      <c r="E961" s="10">
        <v>820.3</v>
      </c>
      <c r="F961" s="10">
        <v>15.17</v>
      </c>
      <c r="G961" s="10">
        <v>401.9</v>
      </c>
      <c r="H961" s="10">
        <v>0.39529999999999998</v>
      </c>
    </row>
    <row r="962" spans="1:8" x14ac:dyDescent="0.2">
      <c r="A962" s="10">
        <v>891</v>
      </c>
      <c r="B962" s="86">
        <v>0.125</v>
      </c>
      <c r="C962" s="87">
        <v>44741</v>
      </c>
      <c r="D962" s="10">
        <v>1120.6300000000001</v>
      </c>
      <c r="E962" s="10">
        <v>822.6</v>
      </c>
      <c r="F962" s="10">
        <v>14.31</v>
      </c>
      <c r="G962" s="10">
        <v>403.1</v>
      </c>
      <c r="H962" s="10">
        <v>0.39539999999999997</v>
      </c>
    </row>
    <row r="963" spans="1:8" x14ac:dyDescent="0.2">
      <c r="A963" s="10">
        <v>892</v>
      </c>
      <c r="B963" s="86">
        <v>0.375</v>
      </c>
      <c r="C963" s="87">
        <v>44741</v>
      </c>
      <c r="D963" s="10">
        <v>1122.5999999999999</v>
      </c>
      <c r="E963" s="10">
        <v>824.5</v>
      </c>
      <c r="F963" s="10">
        <v>13.68</v>
      </c>
      <c r="G963" s="10">
        <v>404</v>
      </c>
      <c r="H963" s="10">
        <v>0.39560000000000001</v>
      </c>
    </row>
    <row r="964" spans="1:8" x14ac:dyDescent="0.2">
      <c r="A964" s="10">
        <v>893</v>
      </c>
      <c r="B964" s="86">
        <v>0.625</v>
      </c>
      <c r="C964" s="87">
        <v>44741</v>
      </c>
      <c r="D964" s="10">
        <v>1118.76</v>
      </c>
      <c r="E964" s="10">
        <v>821</v>
      </c>
      <c r="F964" s="10">
        <v>14.98</v>
      </c>
      <c r="G964" s="10">
        <v>402.3</v>
      </c>
      <c r="H964" s="10">
        <v>0.39539999999999997</v>
      </c>
    </row>
    <row r="965" spans="1:8" x14ac:dyDescent="0.2">
      <c r="A965" s="10">
        <v>894</v>
      </c>
      <c r="B965" s="86">
        <v>0.875</v>
      </c>
      <c r="C965" s="87">
        <v>44741</v>
      </c>
      <c r="D965" s="10">
        <v>1120.1199999999999</v>
      </c>
      <c r="E965" s="10">
        <v>819.9</v>
      </c>
      <c r="F965" s="10">
        <v>14.94</v>
      </c>
      <c r="G965" s="10">
        <v>401.7</v>
      </c>
      <c r="H965" s="10">
        <v>0.39479999999999998</v>
      </c>
    </row>
    <row r="966" spans="1:8" x14ac:dyDescent="0.2">
      <c r="A966" s="10">
        <v>895</v>
      </c>
      <c r="B966" s="86">
        <v>0.125</v>
      </c>
      <c r="C966" s="87">
        <v>44742</v>
      </c>
      <c r="D966" s="10">
        <v>1119.0999999999999</v>
      </c>
      <c r="E966" s="10">
        <v>824.3</v>
      </c>
      <c r="F966" s="10">
        <v>14.15</v>
      </c>
      <c r="G966" s="10">
        <v>403.9</v>
      </c>
      <c r="H966" s="10">
        <v>0.39600000000000002</v>
      </c>
    </row>
    <row r="967" spans="1:8" x14ac:dyDescent="0.2">
      <c r="A967" s="10">
        <v>896</v>
      </c>
      <c r="B967" s="86">
        <v>0.375</v>
      </c>
      <c r="C967" s="87">
        <v>44742</v>
      </c>
      <c r="D967" s="10">
        <v>1120.97</v>
      </c>
      <c r="E967" s="10">
        <v>824.8</v>
      </c>
      <c r="F967" s="10">
        <v>13.43</v>
      </c>
      <c r="G967" s="10">
        <v>404.2</v>
      </c>
      <c r="H967" s="10">
        <v>0.39539999999999997</v>
      </c>
    </row>
    <row r="968" spans="1:8" x14ac:dyDescent="0.2">
      <c r="A968" s="10">
        <v>897</v>
      </c>
      <c r="B968" s="86">
        <v>0.625</v>
      </c>
      <c r="C968" s="87">
        <v>44742</v>
      </c>
      <c r="D968" s="10">
        <v>1116.58</v>
      </c>
      <c r="E968" s="10">
        <v>819.4</v>
      </c>
      <c r="F968" s="10">
        <v>15.13</v>
      </c>
      <c r="G968" s="10">
        <v>401.5</v>
      </c>
      <c r="H968" s="10">
        <v>0.39479999999999998</v>
      </c>
    </row>
    <row r="969" spans="1:8" x14ac:dyDescent="0.2">
      <c r="A969" s="10">
        <v>898</v>
      </c>
      <c r="B969" s="86">
        <v>0.875</v>
      </c>
      <c r="C969" s="87">
        <v>44742</v>
      </c>
      <c r="D969" s="10">
        <v>1119.07</v>
      </c>
      <c r="E969" s="10">
        <v>819.9</v>
      </c>
      <c r="F969" s="10">
        <v>15.23</v>
      </c>
      <c r="G969" s="10">
        <v>401.8</v>
      </c>
      <c r="H969" s="10">
        <v>0.3952</v>
      </c>
    </row>
    <row r="970" spans="1:8" x14ac:dyDescent="0.2">
      <c r="A970" s="10">
        <v>899</v>
      </c>
      <c r="B970" s="86">
        <v>0.125</v>
      </c>
      <c r="C970" s="87">
        <v>44743</v>
      </c>
      <c r="D970" s="10">
        <v>1118.73</v>
      </c>
      <c r="E970" s="10">
        <v>824.3</v>
      </c>
      <c r="F970" s="10">
        <v>14.17</v>
      </c>
      <c r="G970" s="10">
        <v>403.9</v>
      </c>
      <c r="H970" s="10">
        <v>0.39610000000000001</v>
      </c>
    </row>
    <row r="971" spans="1:8" x14ac:dyDescent="0.2">
      <c r="A971" s="10">
        <v>900</v>
      </c>
      <c r="B971" s="86">
        <v>0.375</v>
      </c>
      <c r="C971" s="87">
        <v>44743</v>
      </c>
      <c r="D971" s="10">
        <v>1120.27</v>
      </c>
      <c r="E971" s="10">
        <v>824.7</v>
      </c>
      <c r="F971" s="10">
        <v>13.6</v>
      </c>
      <c r="G971" s="10">
        <v>404.1</v>
      </c>
      <c r="H971" s="10">
        <v>0.39560000000000001</v>
      </c>
    </row>
    <row r="972" spans="1:8" x14ac:dyDescent="0.2">
      <c r="A972" s="10">
        <v>901</v>
      </c>
      <c r="B972" s="86">
        <v>0.625</v>
      </c>
      <c r="C972" s="87">
        <v>44743</v>
      </c>
      <c r="D972" s="10">
        <v>1116.6199999999999</v>
      </c>
      <c r="E972" s="10">
        <v>790.4</v>
      </c>
      <c r="F972" s="10">
        <v>15.29</v>
      </c>
      <c r="G972" s="10">
        <v>387.3</v>
      </c>
      <c r="H972" s="10">
        <v>0.3805</v>
      </c>
    </row>
    <row r="973" spans="1:8" x14ac:dyDescent="0.2">
      <c r="A973" s="10">
        <v>902</v>
      </c>
      <c r="B973" s="86">
        <v>0.875</v>
      </c>
      <c r="C973" s="87">
        <v>44743</v>
      </c>
      <c r="D973" s="10">
        <v>1117.98</v>
      </c>
      <c r="E973" s="10">
        <v>793.9</v>
      </c>
      <c r="F973" s="10">
        <v>14.93</v>
      </c>
      <c r="G973" s="10">
        <v>389</v>
      </c>
      <c r="H973" s="10">
        <v>0.38190000000000002</v>
      </c>
    </row>
    <row r="974" spans="1:8" x14ac:dyDescent="0.2">
      <c r="A974" s="10">
        <v>903</v>
      </c>
      <c r="B974" s="86">
        <v>0.125</v>
      </c>
      <c r="C974" s="87">
        <v>44744</v>
      </c>
      <c r="D974" s="10">
        <v>1117.31</v>
      </c>
      <c r="E974" s="10">
        <v>799.1</v>
      </c>
      <c r="F974" s="10">
        <v>14.16</v>
      </c>
      <c r="G974" s="10">
        <v>391.6</v>
      </c>
      <c r="H974" s="10">
        <v>0.3836</v>
      </c>
    </row>
    <row r="975" spans="1:8" x14ac:dyDescent="0.2">
      <c r="A975" s="10">
        <v>904</v>
      </c>
      <c r="B975" s="86">
        <v>0.375</v>
      </c>
      <c r="C975" s="87">
        <v>44744</v>
      </c>
      <c r="D975" s="10">
        <v>1118.78</v>
      </c>
      <c r="E975" s="10">
        <v>796.8</v>
      </c>
      <c r="F975" s="10">
        <v>13.55</v>
      </c>
      <c r="G975" s="10">
        <v>390.4</v>
      </c>
      <c r="H975" s="10">
        <v>0.38159999999999999</v>
      </c>
    </row>
    <row r="976" spans="1:8" x14ac:dyDescent="0.2">
      <c r="A976" s="10">
        <v>905</v>
      </c>
      <c r="B976" s="86">
        <v>0.625</v>
      </c>
      <c r="C976" s="87">
        <v>44744</v>
      </c>
      <c r="D976" s="10">
        <v>1114.42</v>
      </c>
      <c r="E976" s="10">
        <v>786</v>
      </c>
      <c r="F976" s="10">
        <v>15.17</v>
      </c>
      <c r="G976" s="10">
        <v>385.1</v>
      </c>
      <c r="H976" s="10">
        <v>0.37819999999999998</v>
      </c>
    </row>
    <row r="977" spans="1:8" x14ac:dyDescent="0.2">
      <c r="A977" s="10">
        <v>906</v>
      </c>
      <c r="B977" s="86">
        <v>0.875</v>
      </c>
      <c r="C977" s="87">
        <v>44744</v>
      </c>
      <c r="D977" s="10">
        <v>1115.48</v>
      </c>
      <c r="E977" s="10">
        <v>790.3</v>
      </c>
      <c r="F977" s="10">
        <v>14.88</v>
      </c>
      <c r="G977" s="10">
        <v>387.2</v>
      </c>
      <c r="H977" s="10">
        <v>0.38</v>
      </c>
    </row>
    <row r="978" spans="1:8" x14ac:dyDescent="0.2">
      <c r="A978" s="10">
        <v>907</v>
      </c>
      <c r="B978" s="86">
        <v>0.125</v>
      </c>
      <c r="C978" s="87">
        <v>44745</v>
      </c>
      <c r="D978" s="10">
        <v>1114.27</v>
      </c>
      <c r="E978" s="10">
        <v>796</v>
      </c>
      <c r="F978" s="10">
        <v>14.01</v>
      </c>
      <c r="G978" s="10">
        <v>390</v>
      </c>
      <c r="H978" s="10">
        <v>0.38179999999999997</v>
      </c>
    </row>
    <row r="979" spans="1:8" x14ac:dyDescent="0.2">
      <c r="A979" s="10">
        <v>908</v>
      </c>
      <c r="B979" s="86">
        <v>0.375</v>
      </c>
      <c r="C979" s="87">
        <v>44745</v>
      </c>
      <c r="D979" s="10">
        <v>1115.77</v>
      </c>
      <c r="E979" s="10">
        <v>791.3</v>
      </c>
      <c r="F979" s="10">
        <v>13.35</v>
      </c>
      <c r="G979" s="10">
        <v>387.7</v>
      </c>
      <c r="H979" s="10">
        <v>0.37859999999999999</v>
      </c>
    </row>
    <row r="980" spans="1:8" x14ac:dyDescent="0.2">
      <c r="A980" s="10">
        <v>909</v>
      </c>
      <c r="B980" s="86">
        <v>0.625</v>
      </c>
      <c r="C980" s="87">
        <v>44745</v>
      </c>
      <c r="D980" s="10">
        <v>1110.05</v>
      </c>
      <c r="E980" s="10">
        <v>780.5</v>
      </c>
      <c r="F980" s="10">
        <v>14.84</v>
      </c>
      <c r="G980" s="10">
        <v>382.4</v>
      </c>
      <c r="H980" s="10">
        <v>0.37509999999999999</v>
      </c>
    </row>
    <row r="981" spans="1:8" x14ac:dyDescent="0.2">
      <c r="A981" s="10">
        <v>910</v>
      </c>
      <c r="B981" s="86">
        <v>0.875</v>
      </c>
      <c r="C981" s="87">
        <v>44745</v>
      </c>
      <c r="D981" s="10">
        <v>1110.45</v>
      </c>
      <c r="E981" s="10">
        <v>792.9</v>
      </c>
      <c r="F981" s="10">
        <v>14.37</v>
      </c>
      <c r="G981" s="10">
        <v>388.5</v>
      </c>
      <c r="H981" s="10">
        <v>0.38080000000000003</v>
      </c>
    </row>
    <row r="982" spans="1:8" x14ac:dyDescent="0.2">
      <c r="A982" s="10">
        <v>911</v>
      </c>
      <c r="B982" s="86">
        <v>0.125</v>
      </c>
      <c r="C982" s="87">
        <v>44746</v>
      </c>
      <c r="D982" s="10">
        <v>1109.17</v>
      </c>
      <c r="E982" s="10">
        <v>807.6</v>
      </c>
      <c r="F982" s="10">
        <v>13.6</v>
      </c>
      <c r="G982" s="10">
        <v>395.7</v>
      </c>
      <c r="H982" s="10">
        <v>0.3871</v>
      </c>
    </row>
    <row r="983" spans="1:8" x14ac:dyDescent="0.2">
      <c r="A983" s="10">
        <v>912</v>
      </c>
      <c r="B983" s="86">
        <v>0.375</v>
      </c>
      <c r="C983" s="87">
        <v>44746</v>
      </c>
      <c r="D983" s="10">
        <v>1108.79</v>
      </c>
      <c r="E983" s="10">
        <v>802.1</v>
      </c>
      <c r="F983" s="10">
        <v>13.08</v>
      </c>
      <c r="G983" s="10">
        <v>393</v>
      </c>
      <c r="H983" s="10">
        <v>0.3836</v>
      </c>
    </row>
    <row r="984" spans="1:8" x14ac:dyDescent="0.2">
      <c r="A984" s="10">
        <v>913</v>
      </c>
      <c r="B984" s="86">
        <v>0.625</v>
      </c>
      <c r="C984" s="87">
        <v>44746</v>
      </c>
      <c r="D984" s="10">
        <v>1102.52</v>
      </c>
      <c r="E984" s="10">
        <v>791</v>
      </c>
      <c r="F984" s="10">
        <v>14.56</v>
      </c>
      <c r="G984" s="10">
        <v>387.6</v>
      </c>
      <c r="H984" s="10">
        <v>0.38</v>
      </c>
    </row>
    <row r="985" spans="1:8" x14ac:dyDescent="0.2">
      <c r="A985" s="10">
        <v>914</v>
      </c>
      <c r="B985" s="86">
        <v>0.875</v>
      </c>
      <c r="C985" s="87">
        <v>44746</v>
      </c>
      <c r="D985" s="10">
        <v>1102.57</v>
      </c>
      <c r="E985" s="10">
        <v>811.1</v>
      </c>
      <c r="F985" s="10">
        <v>14.12</v>
      </c>
      <c r="G985" s="10">
        <v>397.4</v>
      </c>
      <c r="H985" s="10">
        <v>0.38950000000000001</v>
      </c>
    </row>
    <row r="986" spans="1:8" x14ac:dyDescent="0.2">
      <c r="A986" s="10">
        <v>915</v>
      </c>
      <c r="B986" s="86">
        <v>0.125</v>
      </c>
      <c r="C986" s="87">
        <v>44747</v>
      </c>
      <c r="D986" s="10">
        <v>1100.43</v>
      </c>
      <c r="E986" s="10">
        <v>814</v>
      </c>
      <c r="F986" s="10">
        <v>13.84</v>
      </c>
      <c r="G986" s="10">
        <v>398.9</v>
      </c>
      <c r="H986" s="10">
        <v>0.3906</v>
      </c>
    </row>
    <row r="987" spans="1:8" x14ac:dyDescent="0.2">
      <c r="A987" s="10">
        <v>916</v>
      </c>
      <c r="B987" s="86">
        <v>0.375</v>
      </c>
      <c r="C987" s="87">
        <v>44747</v>
      </c>
      <c r="D987" s="10">
        <v>1103.17</v>
      </c>
      <c r="E987" s="10">
        <v>804.4</v>
      </c>
      <c r="F987" s="10">
        <v>14.02</v>
      </c>
      <c r="G987" s="10">
        <v>394.2</v>
      </c>
      <c r="H987" s="10">
        <v>0.38600000000000001</v>
      </c>
    </row>
    <row r="988" spans="1:8" x14ac:dyDescent="0.2">
      <c r="A988" s="10">
        <v>917</v>
      </c>
      <c r="B988" s="86">
        <v>0.625</v>
      </c>
      <c r="C988" s="87">
        <v>44747</v>
      </c>
      <c r="D988" s="10">
        <v>1105.57</v>
      </c>
      <c r="E988" s="10">
        <v>797.6</v>
      </c>
      <c r="F988" s="10">
        <v>14.4</v>
      </c>
      <c r="G988" s="10">
        <v>390.8</v>
      </c>
      <c r="H988" s="10">
        <v>0.3831</v>
      </c>
    </row>
    <row r="989" spans="1:8" x14ac:dyDescent="0.2">
      <c r="A989" s="10">
        <v>918</v>
      </c>
      <c r="B989" s="86">
        <v>0.875</v>
      </c>
      <c r="C989" s="87">
        <v>44747</v>
      </c>
      <c r="D989" s="10">
        <v>1108.3699999999999</v>
      </c>
      <c r="E989" s="10">
        <v>799.1</v>
      </c>
      <c r="F989" s="10">
        <v>14.64</v>
      </c>
      <c r="G989" s="10">
        <v>391.6</v>
      </c>
      <c r="H989" s="10">
        <v>0.38419999999999999</v>
      </c>
    </row>
    <row r="990" spans="1:8" x14ac:dyDescent="0.2">
      <c r="A990" s="10">
        <v>919</v>
      </c>
      <c r="B990" s="86">
        <v>0.125</v>
      </c>
      <c r="C990" s="87">
        <v>44748</v>
      </c>
      <c r="D990" s="10">
        <v>1109.79</v>
      </c>
      <c r="E990" s="10">
        <v>825</v>
      </c>
      <c r="F990" s="10">
        <v>13.89</v>
      </c>
      <c r="G990" s="10">
        <v>404.3</v>
      </c>
      <c r="H990" s="10">
        <v>0.39610000000000001</v>
      </c>
    </row>
    <row r="991" spans="1:8" x14ac:dyDescent="0.2">
      <c r="A991" s="10">
        <v>920</v>
      </c>
      <c r="B991" s="86">
        <v>0.375</v>
      </c>
      <c r="C991" s="87">
        <v>44748</v>
      </c>
      <c r="D991" s="10">
        <v>1112.3900000000001</v>
      </c>
      <c r="E991" s="10">
        <v>816.8</v>
      </c>
      <c r="F991" s="10">
        <v>13.2</v>
      </c>
      <c r="G991" s="10">
        <v>400.2</v>
      </c>
      <c r="H991" s="10">
        <v>0.3911</v>
      </c>
    </row>
    <row r="992" spans="1:8" x14ac:dyDescent="0.2">
      <c r="A992" s="10">
        <v>921</v>
      </c>
      <c r="B992" s="86">
        <v>0.625</v>
      </c>
      <c r="C992" s="87">
        <v>44748</v>
      </c>
      <c r="D992" s="10">
        <v>1109.29</v>
      </c>
      <c r="E992" s="10">
        <v>802</v>
      </c>
      <c r="F992" s="10">
        <v>14.68</v>
      </c>
      <c r="G992" s="10">
        <v>393</v>
      </c>
      <c r="H992" s="10">
        <v>0.3856</v>
      </c>
    </row>
    <row r="993" spans="1:8" x14ac:dyDescent="0.2">
      <c r="A993" s="10">
        <v>922</v>
      </c>
      <c r="B993" s="86">
        <v>0.875</v>
      </c>
      <c r="C993" s="87">
        <v>44748</v>
      </c>
      <c r="D993" s="10">
        <v>1111.92</v>
      </c>
      <c r="E993" s="10">
        <v>805.3</v>
      </c>
      <c r="F993" s="10">
        <v>14.8</v>
      </c>
      <c r="G993" s="10">
        <v>394.6</v>
      </c>
      <c r="H993" s="10">
        <v>0.38740000000000002</v>
      </c>
    </row>
    <row r="994" spans="1:8" x14ac:dyDescent="0.2">
      <c r="A994" s="10">
        <v>923</v>
      </c>
      <c r="B994" s="86">
        <v>0.125</v>
      </c>
      <c r="C994" s="87">
        <v>44749</v>
      </c>
      <c r="D994" s="10">
        <v>1111.48</v>
      </c>
      <c r="E994" s="10">
        <v>833</v>
      </c>
      <c r="F994" s="10">
        <v>13.77</v>
      </c>
      <c r="G994" s="10">
        <v>408.2</v>
      </c>
      <c r="H994" s="10">
        <v>0.39989999999999998</v>
      </c>
    </row>
    <row r="995" spans="1:8" x14ac:dyDescent="0.2">
      <c r="A995" s="10">
        <v>924</v>
      </c>
      <c r="B995" s="86">
        <v>0.375</v>
      </c>
      <c r="C995" s="87">
        <v>44749</v>
      </c>
      <c r="D995" s="10">
        <v>1112.56</v>
      </c>
      <c r="E995" s="10">
        <v>822.8</v>
      </c>
      <c r="F995" s="10">
        <v>13.14</v>
      </c>
      <c r="G995" s="10">
        <v>403.2</v>
      </c>
      <c r="H995" s="10">
        <v>0.39400000000000002</v>
      </c>
    </row>
    <row r="996" spans="1:8" x14ac:dyDescent="0.2">
      <c r="A996" s="10">
        <v>925</v>
      </c>
      <c r="B996" s="86">
        <v>0.625</v>
      </c>
      <c r="C996" s="87">
        <v>44749</v>
      </c>
      <c r="D996" s="10">
        <v>1108.1099999999999</v>
      </c>
      <c r="E996" s="10">
        <v>809.2</v>
      </c>
      <c r="F996" s="10">
        <v>14.26</v>
      </c>
      <c r="G996" s="10">
        <v>396.5</v>
      </c>
      <c r="H996" s="10">
        <v>0.38869999999999999</v>
      </c>
    </row>
    <row r="997" spans="1:8" x14ac:dyDescent="0.2">
      <c r="A997" s="10">
        <v>926</v>
      </c>
      <c r="B997" s="86">
        <v>0.875</v>
      </c>
      <c r="C997" s="87">
        <v>44749</v>
      </c>
      <c r="D997" s="10">
        <v>1108.81</v>
      </c>
      <c r="E997" s="10">
        <v>808.7</v>
      </c>
      <c r="F997" s="10">
        <v>14.32</v>
      </c>
      <c r="G997" s="10">
        <v>396.3</v>
      </c>
      <c r="H997" s="10">
        <v>0.38850000000000001</v>
      </c>
    </row>
    <row r="998" spans="1:8" x14ac:dyDescent="0.2">
      <c r="A998" s="10">
        <v>927</v>
      </c>
      <c r="B998" s="86">
        <v>0.125</v>
      </c>
      <c r="C998" s="87">
        <v>44750</v>
      </c>
      <c r="D998" s="10">
        <v>1106.6099999999999</v>
      </c>
      <c r="E998" s="10">
        <v>825.8</v>
      </c>
      <c r="F998" s="10">
        <v>13.78</v>
      </c>
      <c r="G998" s="10">
        <v>404.6</v>
      </c>
      <c r="H998" s="10">
        <v>0.39629999999999999</v>
      </c>
    </row>
    <row r="999" spans="1:8" x14ac:dyDescent="0.2">
      <c r="A999" s="10">
        <v>928</v>
      </c>
      <c r="B999" s="86">
        <v>0.375</v>
      </c>
      <c r="C999" s="87">
        <v>44750</v>
      </c>
      <c r="D999" s="10">
        <v>1106.73</v>
      </c>
      <c r="E999" s="10">
        <v>823</v>
      </c>
      <c r="F999" s="10">
        <v>13.62</v>
      </c>
      <c r="G999" s="10">
        <v>403.3</v>
      </c>
      <c r="H999" s="10">
        <v>0.3947</v>
      </c>
    </row>
    <row r="1000" spans="1:8" x14ac:dyDescent="0.2">
      <c r="A1000" s="10">
        <v>929</v>
      </c>
      <c r="B1000" s="86">
        <v>0.625</v>
      </c>
      <c r="C1000" s="87">
        <v>44750</v>
      </c>
      <c r="D1000" s="10">
        <v>1102.4000000000001</v>
      </c>
      <c r="E1000" s="10">
        <v>818</v>
      </c>
      <c r="F1000" s="10">
        <v>15.09</v>
      </c>
      <c r="G1000" s="10">
        <v>400.8</v>
      </c>
      <c r="H1000" s="10">
        <v>0.39410000000000001</v>
      </c>
    </row>
    <row r="1001" spans="1:8" x14ac:dyDescent="0.2">
      <c r="A1001" s="10">
        <v>930</v>
      </c>
      <c r="B1001" s="86">
        <v>0.875</v>
      </c>
      <c r="C1001" s="87">
        <v>44750</v>
      </c>
      <c r="D1001" s="10">
        <v>1101.82</v>
      </c>
      <c r="E1001" s="10">
        <v>818.7</v>
      </c>
      <c r="F1001" s="10">
        <v>14.5</v>
      </c>
      <c r="G1001" s="10">
        <v>401.2</v>
      </c>
      <c r="H1001" s="10">
        <v>0.39369999999999999</v>
      </c>
    </row>
    <row r="1002" spans="1:8" x14ac:dyDescent="0.2">
      <c r="A1002" s="10">
        <v>931</v>
      </c>
      <c r="B1002" s="86">
        <v>0.125</v>
      </c>
      <c r="C1002" s="87">
        <v>44751</v>
      </c>
      <c r="D1002" s="10">
        <v>1099.3900000000001</v>
      </c>
      <c r="E1002" s="10">
        <v>816.5</v>
      </c>
      <c r="F1002" s="10">
        <v>14.23</v>
      </c>
      <c r="G1002" s="10">
        <v>400.1</v>
      </c>
      <c r="H1002" s="10">
        <v>0.39229999999999998</v>
      </c>
    </row>
    <row r="1003" spans="1:8" x14ac:dyDescent="0.2">
      <c r="A1003" s="10">
        <v>932</v>
      </c>
      <c r="B1003" s="86">
        <v>0.375</v>
      </c>
      <c r="C1003" s="87">
        <v>44751</v>
      </c>
      <c r="D1003" s="10">
        <v>1097.6600000000001</v>
      </c>
      <c r="E1003" s="10">
        <v>818.4</v>
      </c>
      <c r="F1003" s="10">
        <v>14.01</v>
      </c>
      <c r="G1003" s="10">
        <v>401</v>
      </c>
      <c r="H1003" s="10">
        <v>0.39300000000000002</v>
      </c>
    </row>
    <row r="1004" spans="1:8" x14ac:dyDescent="0.2">
      <c r="A1004" s="10">
        <v>933</v>
      </c>
      <c r="B1004" s="86">
        <v>0.625</v>
      </c>
      <c r="C1004" s="87">
        <v>44751</v>
      </c>
      <c r="D1004" s="10">
        <v>1094.8699999999999</v>
      </c>
      <c r="E1004" s="10">
        <v>817.9</v>
      </c>
      <c r="F1004" s="10">
        <v>14.49</v>
      </c>
      <c r="G1004" s="10">
        <v>400.8</v>
      </c>
      <c r="H1004" s="10">
        <v>0.39329999999999998</v>
      </c>
    </row>
    <row r="1005" spans="1:8" x14ac:dyDescent="0.2">
      <c r="A1005" s="10">
        <v>934</v>
      </c>
      <c r="B1005" s="86">
        <v>0.875</v>
      </c>
      <c r="C1005" s="87">
        <v>44751</v>
      </c>
      <c r="D1005" s="10">
        <v>1098.46</v>
      </c>
      <c r="E1005" s="10">
        <v>820.3</v>
      </c>
      <c r="F1005" s="10">
        <v>14.47</v>
      </c>
      <c r="G1005" s="10">
        <v>402</v>
      </c>
      <c r="H1005" s="10">
        <v>0.39450000000000002</v>
      </c>
    </row>
    <row r="1006" spans="1:8" x14ac:dyDescent="0.2">
      <c r="A1006" s="10">
        <v>935</v>
      </c>
      <c r="B1006" s="86">
        <v>0.125</v>
      </c>
      <c r="C1006" s="87">
        <v>44752</v>
      </c>
      <c r="D1006" s="10">
        <v>1101.3800000000001</v>
      </c>
      <c r="E1006" s="10">
        <v>829.1</v>
      </c>
      <c r="F1006" s="10">
        <v>14.01</v>
      </c>
      <c r="G1006" s="10">
        <v>406.3</v>
      </c>
      <c r="H1006" s="10">
        <v>0.39829999999999999</v>
      </c>
    </row>
    <row r="1007" spans="1:8" x14ac:dyDescent="0.2">
      <c r="A1007" s="10">
        <v>936</v>
      </c>
      <c r="B1007" s="86">
        <v>0.375</v>
      </c>
      <c r="C1007" s="87">
        <v>44752</v>
      </c>
      <c r="D1007" s="10">
        <v>1105.49</v>
      </c>
      <c r="E1007" s="10">
        <v>826.1</v>
      </c>
      <c r="F1007" s="10">
        <v>13.7</v>
      </c>
      <c r="G1007" s="10">
        <v>404.8</v>
      </c>
      <c r="H1007" s="10">
        <v>0.39639999999999997</v>
      </c>
    </row>
    <row r="1008" spans="1:8" x14ac:dyDescent="0.2">
      <c r="A1008" s="10">
        <v>937</v>
      </c>
      <c r="B1008" s="86">
        <v>0.625</v>
      </c>
      <c r="C1008" s="87">
        <v>44752</v>
      </c>
      <c r="D1008" s="10">
        <v>1106.75</v>
      </c>
      <c r="E1008" s="10">
        <v>820.7</v>
      </c>
      <c r="F1008" s="10">
        <v>14.85</v>
      </c>
      <c r="G1008" s="10">
        <v>402.1</v>
      </c>
      <c r="H1008" s="10">
        <v>0.39510000000000001</v>
      </c>
    </row>
    <row r="1009" spans="1:8" x14ac:dyDescent="0.2">
      <c r="A1009" s="10">
        <v>938</v>
      </c>
      <c r="B1009" s="86">
        <v>0.875</v>
      </c>
      <c r="C1009" s="87">
        <v>44752</v>
      </c>
      <c r="D1009" s="10">
        <v>1111.67</v>
      </c>
      <c r="E1009" s="10">
        <v>819.3</v>
      </c>
      <c r="F1009" s="10">
        <v>14.61</v>
      </c>
      <c r="G1009" s="10">
        <v>401.4</v>
      </c>
      <c r="H1009" s="10">
        <v>0.39410000000000001</v>
      </c>
    </row>
    <row r="1010" spans="1:8" x14ac:dyDescent="0.2">
      <c r="A1010" s="10">
        <v>939</v>
      </c>
      <c r="B1010" s="86">
        <v>0.125</v>
      </c>
      <c r="C1010" s="87">
        <v>44753</v>
      </c>
      <c r="D1010" s="10">
        <v>1113.67</v>
      </c>
      <c r="E1010" s="10">
        <v>819.7</v>
      </c>
      <c r="F1010" s="10">
        <v>13.85</v>
      </c>
      <c r="G1010" s="10">
        <v>401.6</v>
      </c>
      <c r="H1010" s="10">
        <v>0.39340000000000003</v>
      </c>
    </row>
    <row r="1011" spans="1:8" x14ac:dyDescent="0.2">
      <c r="A1011" s="10">
        <v>940</v>
      </c>
      <c r="B1011" s="86">
        <v>0.375</v>
      </c>
      <c r="C1011" s="87">
        <v>44753</v>
      </c>
      <c r="D1011" s="10">
        <v>1116.69</v>
      </c>
      <c r="E1011" s="10">
        <v>820.3</v>
      </c>
      <c r="F1011" s="10">
        <v>13.39</v>
      </c>
      <c r="G1011" s="10">
        <v>401.9</v>
      </c>
      <c r="H1011" s="10">
        <v>0.3931</v>
      </c>
    </row>
    <row r="1012" spans="1:8" x14ac:dyDescent="0.2">
      <c r="A1012" s="10">
        <v>941</v>
      </c>
      <c r="B1012" s="86">
        <v>0.625</v>
      </c>
      <c r="C1012" s="87">
        <v>44753</v>
      </c>
      <c r="D1012" s="10">
        <v>1113.1099999999999</v>
      </c>
      <c r="E1012" s="10">
        <v>815.6</v>
      </c>
      <c r="F1012" s="10">
        <v>14.93</v>
      </c>
      <c r="G1012" s="10">
        <v>399.7</v>
      </c>
      <c r="H1012" s="10">
        <v>0.39269999999999999</v>
      </c>
    </row>
    <row r="1013" spans="1:8" x14ac:dyDescent="0.2">
      <c r="A1013" s="10">
        <v>942</v>
      </c>
      <c r="B1013" s="86">
        <v>0.875</v>
      </c>
      <c r="C1013" s="87">
        <v>44753</v>
      </c>
      <c r="D1013" s="10">
        <v>1113.69</v>
      </c>
      <c r="E1013" s="10">
        <v>819.9</v>
      </c>
      <c r="F1013" s="10">
        <v>14.28</v>
      </c>
      <c r="G1013" s="10">
        <v>401.8</v>
      </c>
      <c r="H1013" s="10">
        <v>0.39410000000000001</v>
      </c>
    </row>
    <row r="1014" spans="1:8" x14ac:dyDescent="0.2">
      <c r="A1014" s="10">
        <v>943</v>
      </c>
      <c r="B1014" s="86">
        <v>0.125</v>
      </c>
      <c r="C1014" s="87">
        <v>44754</v>
      </c>
      <c r="D1014" s="10">
        <v>1111.74</v>
      </c>
      <c r="E1014" s="10">
        <v>822.9</v>
      </c>
      <c r="F1014" s="10">
        <v>13.62</v>
      </c>
      <c r="G1014" s="10">
        <v>403.2</v>
      </c>
      <c r="H1014" s="10">
        <v>0.3947</v>
      </c>
    </row>
    <row r="1015" spans="1:8" x14ac:dyDescent="0.2">
      <c r="A1015" s="10">
        <v>944</v>
      </c>
      <c r="B1015" s="86">
        <v>0.375</v>
      </c>
      <c r="C1015" s="87">
        <v>44754</v>
      </c>
      <c r="D1015" s="10">
        <v>1110.94</v>
      </c>
      <c r="E1015" s="10">
        <v>824.5</v>
      </c>
      <c r="F1015" s="10">
        <v>13.26</v>
      </c>
      <c r="G1015" s="10">
        <v>404</v>
      </c>
      <c r="H1015" s="10">
        <v>0.39500000000000002</v>
      </c>
    </row>
    <row r="1016" spans="1:8" x14ac:dyDescent="0.2">
      <c r="A1016" s="10">
        <v>945</v>
      </c>
      <c r="B1016" s="86">
        <v>0.625</v>
      </c>
      <c r="C1016" s="87">
        <v>44754</v>
      </c>
      <c r="D1016" s="10">
        <v>1107.3699999999999</v>
      </c>
      <c r="E1016" s="10">
        <v>818.8</v>
      </c>
      <c r="F1016" s="10">
        <v>14.95</v>
      </c>
      <c r="G1016" s="10">
        <v>401.2</v>
      </c>
      <c r="H1016" s="10">
        <v>0.39429999999999998</v>
      </c>
    </row>
    <row r="1017" spans="1:8" x14ac:dyDescent="0.2">
      <c r="A1017" s="10">
        <v>946</v>
      </c>
      <c r="B1017" s="86">
        <v>0.875</v>
      </c>
      <c r="C1017" s="87">
        <v>44754</v>
      </c>
      <c r="D1017" s="10">
        <v>1108.53</v>
      </c>
      <c r="E1017" s="10">
        <v>822</v>
      </c>
      <c r="F1017" s="10">
        <v>14.29</v>
      </c>
      <c r="G1017" s="10">
        <v>402.8</v>
      </c>
      <c r="H1017" s="10">
        <v>0.39510000000000001</v>
      </c>
    </row>
    <row r="1018" spans="1:8" x14ac:dyDescent="0.2">
      <c r="A1018" s="10">
        <v>947</v>
      </c>
      <c r="B1018" s="86">
        <v>0.125</v>
      </c>
      <c r="C1018" s="87">
        <v>44755</v>
      </c>
      <c r="D1018" s="10">
        <v>1107.7</v>
      </c>
      <c r="E1018" s="10">
        <v>824</v>
      </c>
      <c r="F1018" s="10">
        <v>13.73</v>
      </c>
      <c r="G1018" s="10">
        <v>403.8</v>
      </c>
      <c r="H1018" s="10">
        <v>0.39539999999999997</v>
      </c>
    </row>
    <row r="1019" spans="1:8" x14ac:dyDescent="0.2">
      <c r="A1019" s="10">
        <v>948</v>
      </c>
      <c r="B1019" s="86">
        <v>0.375</v>
      </c>
      <c r="C1019" s="87">
        <v>44755</v>
      </c>
      <c r="D1019" s="10">
        <v>1107.1600000000001</v>
      </c>
      <c r="E1019" s="10">
        <v>825.3</v>
      </c>
      <c r="F1019" s="10">
        <v>13.22</v>
      </c>
      <c r="G1019" s="10">
        <v>404.4</v>
      </c>
      <c r="H1019" s="10">
        <v>0.39529999999999998</v>
      </c>
    </row>
    <row r="1020" spans="1:8" x14ac:dyDescent="0.2">
      <c r="A1020" s="10">
        <v>949</v>
      </c>
      <c r="B1020" s="86">
        <v>0.625</v>
      </c>
      <c r="C1020" s="87">
        <v>44755</v>
      </c>
      <c r="D1020" s="10">
        <v>1099.1300000000001</v>
      </c>
      <c r="E1020" s="10">
        <v>818.8</v>
      </c>
      <c r="F1020" s="10">
        <v>14.98</v>
      </c>
      <c r="G1020" s="10">
        <v>401.2</v>
      </c>
      <c r="H1020" s="10">
        <v>0.39439999999999997</v>
      </c>
    </row>
    <row r="1021" spans="1:8" x14ac:dyDescent="0.2">
      <c r="A1021" s="10">
        <v>950</v>
      </c>
      <c r="B1021" s="86">
        <v>0.875</v>
      </c>
      <c r="C1021" s="87">
        <v>44755</v>
      </c>
      <c r="D1021" s="10">
        <v>1099.19</v>
      </c>
      <c r="E1021" s="10">
        <v>820.1</v>
      </c>
      <c r="F1021" s="10">
        <v>14.7</v>
      </c>
      <c r="G1021" s="10">
        <v>401.8</v>
      </c>
      <c r="H1021" s="10">
        <v>0.3947</v>
      </c>
    </row>
    <row r="1022" spans="1:8" x14ac:dyDescent="0.2">
      <c r="A1022" s="10">
        <v>951</v>
      </c>
      <c r="B1022" s="86">
        <v>0.125</v>
      </c>
      <c r="C1022" s="87">
        <v>44756</v>
      </c>
      <c r="D1022" s="10">
        <v>1097.95</v>
      </c>
      <c r="E1022" s="10">
        <v>821.7</v>
      </c>
      <c r="F1022" s="10">
        <v>14.49</v>
      </c>
      <c r="G1022" s="10">
        <v>402.6</v>
      </c>
      <c r="H1022" s="10">
        <v>0.3952</v>
      </c>
    </row>
    <row r="1023" spans="1:8" x14ac:dyDescent="0.2">
      <c r="A1023" s="10">
        <v>952</v>
      </c>
      <c r="B1023" s="86">
        <v>0.375</v>
      </c>
      <c r="C1023" s="87">
        <v>44756</v>
      </c>
      <c r="D1023" s="10">
        <v>1098.67</v>
      </c>
      <c r="E1023" s="10">
        <v>822.2</v>
      </c>
      <c r="F1023" s="10">
        <v>14.24</v>
      </c>
      <c r="G1023" s="10">
        <v>402.9</v>
      </c>
      <c r="H1023" s="10">
        <v>0.3952</v>
      </c>
    </row>
    <row r="1024" spans="1:8" x14ac:dyDescent="0.2">
      <c r="A1024" s="10">
        <v>953</v>
      </c>
      <c r="B1024" s="86">
        <v>0.625</v>
      </c>
      <c r="C1024" s="87">
        <v>44756</v>
      </c>
      <c r="D1024" s="10">
        <v>1097.24</v>
      </c>
      <c r="E1024" s="10">
        <v>820.2</v>
      </c>
      <c r="F1024" s="10">
        <v>14.78</v>
      </c>
      <c r="G1024" s="10">
        <v>401.9</v>
      </c>
      <c r="H1024" s="10">
        <v>0.39479999999999998</v>
      </c>
    </row>
    <row r="1025" spans="1:8" x14ac:dyDescent="0.2">
      <c r="A1025" s="10">
        <v>954</v>
      </c>
      <c r="B1025" s="86">
        <v>0.875</v>
      </c>
      <c r="C1025" s="87">
        <v>44756</v>
      </c>
      <c r="D1025" s="10">
        <v>1100.93</v>
      </c>
      <c r="E1025" s="10">
        <v>820.3</v>
      </c>
      <c r="F1025" s="10">
        <v>14.36</v>
      </c>
      <c r="G1025" s="10">
        <v>401.9</v>
      </c>
      <c r="H1025" s="10">
        <v>0.39429999999999998</v>
      </c>
    </row>
    <row r="1026" spans="1:8" x14ac:dyDescent="0.2">
      <c r="A1026" s="10">
        <v>955</v>
      </c>
      <c r="B1026" s="86">
        <v>0.125</v>
      </c>
      <c r="C1026" s="87">
        <v>44757</v>
      </c>
      <c r="D1026" s="10">
        <v>1103.4100000000001</v>
      </c>
      <c r="E1026" s="10">
        <v>816</v>
      </c>
      <c r="F1026" s="10">
        <v>14.18</v>
      </c>
      <c r="G1026" s="10">
        <v>399.8</v>
      </c>
      <c r="H1026" s="10">
        <v>0.39200000000000002</v>
      </c>
    </row>
    <row r="1027" spans="1:8" x14ac:dyDescent="0.2">
      <c r="A1027" s="10">
        <v>956</v>
      </c>
      <c r="B1027" s="86">
        <v>0.375</v>
      </c>
      <c r="C1027" s="87">
        <v>44757</v>
      </c>
      <c r="D1027" s="10">
        <v>1106.6600000000001</v>
      </c>
      <c r="E1027" s="10">
        <v>814.2</v>
      </c>
      <c r="F1027" s="10">
        <v>14.1</v>
      </c>
      <c r="G1027" s="10">
        <v>399</v>
      </c>
      <c r="H1027" s="10">
        <v>0.39100000000000001</v>
      </c>
    </row>
    <row r="1028" spans="1:8" x14ac:dyDescent="0.2">
      <c r="A1028" s="10">
        <v>957</v>
      </c>
      <c r="B1028" s="86">
        <v>0.625</v>
      </c>
      <c r="C1028" s="87">
        <v>44757</v>
      </c>
      <c r="D1028" s="10">
        <v>1106.33</v>
      </c>
      <c r="E1028" s="10">
        <v>810.2</v>
      </c>
      <c r="F1028" s="10">
        <v>15.59</v>
      </c>
      <c r="G1028" s="10">
        <v>397</v>
      </c>
      <c r="H1028" s="10">
        <v>0.39069999999999999</v>
      </c>
    </row>
    <row r="1029" spans="1:8" x14ac:dyDescent="0.2">
      <c r="A1029" s="10">
        <v>958</v>
      </c>
      <c r="B1029" s="86">
        <v>0.875</v>
      </c>
      <c r="C1029" s="87">
        <v>44757</v>
      </c>
      <c r="D1029" s="10">
        <v>1108.8599999999999</v>
      </c>
      <c r="E1029" s="10">
        <v>812.1</v>
      </c>
      <c r="F1029" s="10">
        <v>15.41</v>
      </c>
      <c r="G1029" s="10">
        <v>397.9</v>
      </c>
      <c r="H1029" s="10">
        <v>0.39150000000000001</v>
      </c>
    </row>
    <row r="1030" spans="1:8" x14ac:dyDescent="0.2">
      <c r="A1030" s="10">
        <v>959</v>
      </c>
      <c r="B1030" s="86">
        <v>0.125</v>
      </c>
      <c r="C1030" s="87">
        <v>44758</v>
      </c>
      <c r="D1030" s="10">
        <v>1108.7</v>
      </c>
      <c r="E1030" s="10">
        <v>812.6</v>
      </c>
      <c r="F1030" s="10">
        <v>15.13</v>
      </c>
      <c r="G1030" s="10">
        <v>398.2</v>
      </c>
      <c r="H1030" s="10">
        <v>0.39140000000000003</v>
      </c>
    </row>
    <row r="1031" spans="1:8" x14ac:dyDescent="0.2">
      <c r="A1031" s="10">
        <v>960</v>
      </c>
      <c r="B1031" s="86">
        <v>0.375</v>
      </c>
      <c r="C1031" s="87">
        <v>44758</v>
      </c>
      <c r="D1031" s="10">
        <v>1110.08</v>
      </c>
      <c r="E1031" s="10">
        <v>814.2</v>
      </c>
      <c r="F1031" s="10">
        <v>14.71</v>
      </c>
      <c r="G1031" s="10">
        <v>399</v>
      </c>
      <c r="H1031" s="10">
        <v>0.39169999999999999</v>
      </c>
    </row>
    <row r="1032" spans="1:8" x14ac:dyDescent="0.2">
      <c r="A1032" s="10">
        <v>961</v>
      </c>
      <c r="B1032" s="86">
        <v>0.625</v>
      </c>
      <c r="C1032" s="87">
        <v>44758</v>
      </c>
      <c r="D1032" s="10">
        <v>1106.8</v>
      </c>
      <c r="E1032" s="10">
        <v>812.3</v>
      </c>
      <c r="F1032" s="10">
        <v>15.81</v>
      </c>
      <c r="G1032" s="10">
        <v>398</v>
      </c>
      <c r="H1032" s="10">
        <v>0.39200000000000002</v>
      </c>
    </row>
    <row r="1033" spans="1:8" x14ac:dyDescent="0.2">
      <c r="A1033" s="10">
        <v>962</v>
      </c>
      <c r="B1033" s="86">
        <v>0.875</v>
      </c>
      <c r="C1033" s="87">
        <v>44758</v>
      </c>
      <c r="D1033" s="10">
        <v>1107.1600000000001</v>
      </c>
      <c r="E1033" s="10">
        <v>813.2</v>
      </c>
      <c r="F1033" s="10">
        <v>15.29</v>
      </c>
      <c r="G1033" s="10">
        <v>398.5</v>
      </c>
      <c r="H1033" s="10">
        <v>0.39190000000000003</v>
      </c>
    </row>
    <row r="1034" spans="1:8" x14ac:dyDescent="0.2">
      <c r="A1034" s="10">
        <v>963</v>
      </c>
      <c r="B1034" s="86">
        <v>0.125</v>
      </c>
      <c r="C1034" s="87">
        <v>44759</v>
      </c>
      <c r="D1034" s="10">
        <v>1105.25</v>
      </c>
      <c r="E1034" s="10">
        <v>813.2</v>
      </c>
      <c r="F1034" s="10">
        <v>15.15</v>
      </c>
      <c r="G1034" s="10">
        <v>398.5</v>
      </c>
      <c r="H1034" s="10">
        <v>0.39169999999999999</v>
      </c>
    </row>
    <row r="1035" spans="1:8" x14ac:dyDescent="0.2">
      <c r="A1035" s="10">
        <v>964</v>
      </c>
      <c r="B1035" s="86">
        <v>0.375</v>
      </c>
      <c r="C1035" s="87">
        <v>44759</v>
      </c>
      <c r="D1035" s="10">
        <v>1105.9000000000001</v>
      </c>
      <c r="E1035" s="10">
        <v>814.1</v>
      </c>
      <c r="F1035" s="10">
        <v>14.82</v>
      </c>
      <c r="G1035" s="10">
        <v>398.9</v>
      </c>
      <c r="H1035" s="10">
        <v>0.39179999999999998</v>
      </c>
    </row>
    <row r="1036" spans="1:8" x14ac:dyDescent="0.2">
      <c r="A1036" s="10">
        <v>965</v>
      </c>
      <c r="B1036" s="86">
        <v>0.625</v>
      </c>
      <c r="C1036" s="87">
        <v>44759</v>
      </c>
      <c r="D1036" s="10">
        <v>1101.6500000000001</v>
      </c>
      <c r="E1036" s="10">
        <v>812</v>
      </c>
      <c r="F1036" s="10">
        <v>14.9</v>
      </c>
      <c r="G1036" s="10">
        <v>397.9</v>
      </c>
      <c r="H1036" s="10">
        <v>0.39079999999999998</v>
      </c>
    </row>
    <row r="1037" spans="1:8" x14ac:dyDescent="0.2">
      <c r="A1037" s="10">
        <v>966</v>
      </c>
      <c r="B1037" s="86">
        <v>0.875</v>
      </c>
      <c r="C1037" s="87">
        <v>44759</v>
      </c>
      <c r="D1037" s="10">
        <v>1100.7</v>
      </c>
      <c r="E1037" s="10">
        <v>812.3</v>
      </c>
      <c r="F1037" s="10">
        <v>14.66</v>
      </c>
      <c r="G1037" s="10">
        <v>398</v>
      </c>
      <c r="H1037" s="10">
        <v>0.39069999999999999</v>
      </c>
    </row>
    <row r="1038" spans="1:8" x14ac:dyDescent="0.2">
      <c r="A1038" s="10">
        <v>967</v>
      </c>
      <c r="B1038" s="86">
        <v>0.125</v>
      </c>
      <c r="C1038" s="87">
        <v>44760</v>
      </c>
      <c r="D1038" s="10">
        <v>1100.24</v>
      </c>
      <c r="E1038" s="10">
        <v>810.7</v>
      </c>
      <c r="F1038" s="10">
        <v>14.5</v>
      </c>
      <c r="G1038" s="10">
        <v>397.3</v>
      </c>
      <c r="H1038" s="10">
        <v>0.38979999999999998</v>
      </c>
    </row>
    <row r="1039" spans="1:8" x14ac:dyDescent="0.2">
      <c r="A1039" s="10">
        <v>968</v>
      </c>
      <c r="B1039" s="86">
        <v>0.375</v>
      </c>
      <c r="C1039" s="87">
        <v>44760</v>
      </c>
      <c r="D1039" s="10">
        <v>1102.99</v>
      </c>
      <c r="E1039" s="10">
        <v>810.2</v>
      </c>
      <c r="F1039" s="10">
        <v>14.38</v>
      </c>
      <c r="G1039" s="10">
        <v>397</v>
      </c>
      <c r="H1039" s="10">
        <v>0.38929999999999998</v>
      </c>
    </row>
    <row r="1040" spans="1:8" x14ac:dyDescent="0.2">
      <c r="A1040" s="10">
        <v>969</v>
      </c>
      <c r="B1040" s="86">
        <v>0.625</v>
      </c>
      <c r="C1040" s="87">
        <v>44760</v>
      </c>
      <c r="D1040" s="10">
        <v>1103.1199999999999</v>
      </c>
      <c r="E1040" s="10">
        <v>806</v>
      </c>
      <c r="F1040" s="10">
        <v>16</v>
      </c>
      <c r="G1040" s="10">
        <v>394.9</v>
      </c>
      <c r="H1040" s="10">
        <v>0.38900000000000001</v>
      </c>
    </row>
    <row r="1041" spans="1:8" x14ac:dyDescent="0.2">
      <c r="A1041" s="10">
        <v>970</v>
      </c>
      <c r="B1041" s="86">
        <v>0.875</v>
      </c>
      <c r="C1041" s="87">
        <v>44760</v>
      </c>
      <c r="D1041" s="10">
        <v>1106.7</v>
      </c>
      <c r="E1041" s="10">
        <v>808</v>
      </c>
      <c r="F1041" s="10">
        <v>16.02</v>
      </c>
      <c r="G1041" s="10">
        <v>395.9</v>
      </c>
      <c r="H1041" s="10">
        <v>0.3901</v>
      </c>
    </row>
    <row r="1042" spans="1:8" x14ac:dyDescent="0.2">
      <c r="A1042" s="10">
        <v>971</v>
      </c>
      <c r="B1042" s="86">
        <v>0.125</v>
      </c>
      <c r="C1042" s="87">
        <v>44761</v>
      </c>
      <c r="D1042" s="10">
        <v>1106.99</v>
      </c>
      <c r="E1042" s="10">
        <v>808.9</v>
      </c>
      <c r="F1042" s="10">
        <v>15.06</v>
      </c>
      <c r="G1042" s="10">
        <v>396.4</v>
      </c>
      <c r="H1042" s="10">
        <v>0.38950000000000001</v>
      </c>
    </row>
    <row r="1043" spans="1:8" x14ac:dyDescent="0.2">
      <c r="A1043" s="10">
        <v>972</v>
      </c>
      <c r="B1043" s="86">
        <v>0.375</v>
      </c>
      <c r="C1043" s="87">
        <v>44761</v>
      </c>
      <c r="D1043" s="10">
        <v>1109.04</v>
      </c>
      <c r="E1043" s="10">
        <v>809.1</v>
      </c>
      <c r="F1043" s="10">
        <v>14.02</v>
      </c>
      <c r="G1043" s="10">
        <v>396.5</v>
      </c>
      <c r="H1043" s="10">
        <v>0.38840000000000002</v>
      </c>
    </row>
    <row r="1044" spans="1:8" x14ac:dyDescent="0.2">
      <c r="A1044" s="10">
        <v>973</v>
      </c>
      <c r="B1044" s="86">
        <v>0.625</v>
      </c>
      <c r="C1044" s="87">
        <v>44761</v>
      </c>
      <c r="D1044" s="10">
        <v>1107.04</v>
      </c>
      <c r="E1044" s="10">
        <v>804.8</v>
      </c>
      <c r="F1044" s="10">
        <v>15.62</v>
      </c>
      <c r="G1044" s="10">
        <v>394.4</v>
      </c>
      <c r="H1044" s="10">
        <v>0.3881</v>
      </c>
    </row>
    <row r="1045" spans="1:8" x14ac:dyDescent="0.2">
      <c r="A1045" s="10">
        <v>974</v>
      </c>
      <c r="B1045" s="86">
        <v>0.875</v>
      </c>
      <c r="C1045" s="87">
        <v>44761</v>
      </c>
      <c r="D1045" s="10">
        <v>1106.3599999999999</v>
      </c>
      <c r="E1045" s="10">
        <v>806</v>
      </c>
      <c r="F1045" s="10">
        <v>15.38</v>
      </c>
      <c r="G1045" s="10">
        <v>394.9</v>
      </c>
      <c r="H1045" s="10">
        <v>0.38840000000000002</v>
      </c>
    </row>
    <row r="1046" spans="1:8" x14ac:dyDescent="0.2">
      <c r="A1046" s="10">
        <v>975</v>
      </c>
      <c r="B1046" s="86">
        <v>0.125</v>
      </c>
      <c r="C1046" s="87">
        <v>44762</v>
      </c>
      <c r="D1046" s="10">
        <v>1106.32</v>
      </c>
      <c r="E1046" s="10">
        <v>809.5</v>
      </c>
      <c r="F1046" s="10">
        <v>14.85</v>
      </c>
      <c r="G1046" s="10">
        <v>396.6</v>
      </c>
      <c r="H1046" s="10">
        <v>0.38950000000000001</v>
      </c>
    </row>
    <row r="1047" spans="1:8" x14ac:dyDescent="0.2">
      <c r="A1047" s="10">
        <v>976</v>
      </c>
      <c r="B1047" s="86">
        <v>0.375</v>
      </c>
      <c r="C1047" s="87">
        <v>44762</v>
      </c>
      <c r="D1047" s="10">
        <v>1101.79</v>
      </c>
      <c r="E1047" s="10">
        <v>809.8</v>
      </c>
      <c r="F1047" s="10">
        <v>14.61</v>
      </c>
      <c r="G1047" s="10">
        <v>396.8</v>
      </c>
      <c r="H1047" s="10">
        <v>0.38940000000000002</v>
      </c>
    </row>
    <row r="1048" spans="1:8" x14ac:dyDescent="0.2">
      <c r="A1048" s="10">
        <v>977</v>
      </c>
      <c r="B1048" s="86">
        <v>0.625</v>
      </c>
      <c r="C1048" s="87">
        <v>44762</v>
      </c>
      <c r="D1048" s="10">
        <v>1098.55</v>
      </c>
      <c r="E1048" s="10">
        <v>809.1</v>
      </c>
      <c r="F1048" s="10">
        <v>15.41</v>
      </c>
      <c r="G1048" s="10">
        <v>396.5</v>
      </c>
      <c r="H1048" s="10">
        <v>0.39</v>
      </c>
    </row>
    <row r="1049" spans="1:8" x14ac:dyDescent="0.2">
      <c r="A1049" s="10">
        <v>978</v>
      </c>
      <c r="B1049" s="86">
        <v>0.875</v>
      </c>
      <c r="C1049" s="87">
        <v>44762</v>
      </c>
      <c r="D1049" s="10">
        <v>1096.47</v>
      </c>
      <c r="E1049" s="10">
        <v>810.5</v>
      </c>
      <c r="F1049" s="10">
        <v>15.02</v>
      </c>
      <c r="G1049" s="10">
        <v>397.1</v>
      </c>
      <c r="H1049" s="10">
        <v>0.39019999999999999</v>
      </c>
    </row>
    <row r="1050" spans="1:8" x14ac:dyDescent="0.2">
      <c r="A1050" s="10">
        <v>979</v>
      </c>
      <c r="B1050" s="86">
        <v>0.125</v>
      </c>
      <c r="C1050" s="87">
        <v>44763</v>
      </c>
      <c r="D1050" s="10">
        <v>1091.28</v>
      </c>
      <c r="E1050" s="10">
        <v>812.5</v>
      </c>
      <c r="F1050" s="10">
        <v>14.83</v>
      </c>
      <c r="G1050" s="10">
        <v>398.1</v>
      </c>
      <c r="H1050" s="10">
        <v>0.39100000000000001</v>
      </c>
    </row>
    <row r="1051" spans="1:8" x14ac:dyDescent="0.2">
      <c r="A1051" s="10">
        <v>980</v>
      </c>
      <c r="B1051" s="86">
        <v>0.375</v>
      </c>
      <c r="C1051" s="87">
        <v>44763</v>
      </c>
      <c r="D1051" s="10">
        <v>1099.6600000000001</v>
      </c>
      <c r="E1051" s="10">
        <v>813.1</v>
      </c>
      <c r="F1051" s="10">
        <v>14.82</v>
      </c>
      <c r="G1051" s="10">
        <v>398.4</v>
      </c>
      <c r="H1051" s="10">
        <v>0.39129999999999998</v>
      </c>
    </row>
    <row r="1052" spans="1:8" x14ac:dyDescent="0.2">
      <c r="A1052" s="10">
        <v>981</v>
      </c>
      <c r="B1052" s="86">
        <v>0.625</v>
      </c>
      <c r="C1052" s="87">
        <v>44763</v>
      </c>
      <c r="D1052" s="10">
        <v>1103.29</v>
      </c>
      <c r="E1052" s="10">
        <v>812.5</v>
      </c>
      <c r="F1052" s="10">
        <v>15.81</v>
      </c>
      <c r="G1052" s="10">
        <v>398.1</v>
      </c>
      <c r="H1052" s="10">
        <v>0.3921</v>
      </c>
    </row>
    <row r="1053" spans="1:8" x14ac:dyDescent="0.2">
      <c r="A1053" s="10">
        <v>982</v>
      </c>
      <c r="B1053" s="86">
        <v>0.875</v>
      </c>
      <c r="C1053" s="87">
        <v>44763</v>
      </c>
      <c r="D1053" s="10">
        <v>1108.6199999999999</v>
      </c>
      <c r="E1053" s="10">
        <v>812.6</v>
      </c>
      <c r="F1053" s="10">
        <v>15.59</v>
      </c>
      <c r="G1053" s="10">
        <v>398.2</v>
      </c>
      <c r="H1053" s="10">
        <v>0.39190000000000003</v>
      </c>
    </row>
    <row r="1054" spans="1:8" x14ac:dyDescent="0.2">
      <c r="A1054" s="10">
        <v>983</v>
      </c>
      <c r="B1054" s="86">
        <v>0.125</v>
      </c>
      <c r="C1054" s="87">
        <v>44764</v>
      </c>
      <c r="D1054" s="10">
        <v>1109.94</v>
      </c>
      <c r="E1054" s="10">
        <v>812.9</v>
      </c>
      <c r="F1054" s="10">
        <v>15</v>
      </c>
      <c r="G1054" s="10">
        <v>398.3</v>
      </c>
      <c r="H1054" s="10">
        <v>0.39140000000000003</v>
      </c>
    </row>
    <row r="1055" spans="1:8" x14ac:dyDescent="0.2">
      <c r="A1055" s="10">
        <v>984</v>
      </c>
      <c r="B1055" s="86">
        <v>0.375</v>
      </c>
      <c r="C1055" s="87">
        <v>44764</v>
      </c>
      <c r="D1055" s="10">
        <v>1111.71</v>
      </c>
      <c r="E1055" s="10">
        <v>811.3</v>
      </c>
      <c r="F1055" s="10">
        <v>14.77</v>
      </c>
      <c r="G1055" s="10">
        <v>397.5</v>
      </c>
      <c r="H1055" s="10">
        <v>0.39029999999999998</v>
      </c>
    </row>
    <row r="1056" spans="1:8" x14ac:dyDescent="0.2">
      <c r="A1056" s="10">
        <v>985</v>
      </c>
      <c r="B1056" s="86">
        <v>0.625</v>
      </c>
      <c r="C1056" s="87">
        <v>44764</v>
      </c>
      <c r="D1056" s="10">
        <v>1109.6099999999999</v>
      </c>
      <c r="E1056" s="10">
        <v>809.1</v>
      </c>
      <c r="F1056" s="10">
        <v>15.72</v>
      </c>
      <c r="G1056" s="10">
        <v>396.4</v>
      </c>
      <c r="H1056" s="10">
        <v>0.39029999999999998</v>
      </c>
    </row>
    <row r="1057" spans="1:8" x14ac:dyDescent="0.2">
      <c r="A1057" s="10">
        <v>986</v>
      </c>
      <c r="B1057" s="86">
        <v>0.875</v>
      </c>
      <c r="C1057" s="87">
        <v>44764</v>
      </c>
      <c r="D1057" s="10">
        <v>1109.6199999999999</v>
      </c>
      <c r="E1057" s="10">
        <v>815.2</v>
      </c>
      <c r="F1057" s="10">
        <v>15.15</v>
      </c>
      <c r="G1057" s="10">
        <v>399.4</v>
      </c>
      <c r="H1057" s="10">
        <v>0.39269999999999999</v>
      </c>
    </row>
    <row r="1058" spans="1:8" x14ac:dyDescent="0.2">
      <c r="A1058" s="10">
        <v>987</v>
      </c>
      <c r="B1058" s="86">
        <v>0.125</v>
      </c>
      <c r="C1058" s="87">
        <v>44765</v>
      </c>
      <c r="D1058" s="10">
        <v>1105.79</v>
      </c>
      <c r="E1058" s="10">
        <v>814.9</v>
      </c>
      <c r="F1058" s="10">
        <v>14.99</v>
      </c>
      <c r="G1058" s="10">
        <v>399.3</v>
      </c>
      <c r="H1058" s="10">
        <v>0.39240000000000003</v>
      </c>
    </row>
    <row r="1059" spans="1:8" x14ac:dyDescent="0.2">
      <c r="A1059" s="10">
        <v>988</v>
      </c>
      <c r="B1059" s="86">
        <v>0.375</v>
      </c>
      <c r="C1059" s="87">
        <v>44765</v>
      </c>
      <c r="D1059" s="10">
        <v>1103.23</v>
      </c>
      <c r="E1059" s="10">
        <v>814.8</v>
      </c>
      <c r="F1059" s="10">
        <v>14.88</v>
      </c>
      <c r="G1059" s="10">
        <v>399.2</v>
      </c>
      <c r="H1059" s="10">
        <v>0.39219999999999999</v>
      </c>
    </row>
    <row r="1060" spans="1:8" x14ac:dyDescent="0.2">
      <c r="A1060" s="10">
        <v>989</v>
      </c>
      <c r="B1060" s="86">
        <v>0.625</v>
      </c>
      <c r="C1060" s="87">
        <v>44765</v>
      </c>
      <c r="D1060" s="10">
        <v>1100.58</v>
      </c>
      <c r="E1060" s="10">
        <v>815.8</v>
      </c>
      <c r="F1060" s="10">
        <v>15.25</v>
      </c>
      <c r="G1060" s="10">
        <v>399.8</v>
      </c>
      <c r="H1060" s="10">
        <v>0.39319999999999999</v>
      </c>
    </row>
    <row r="1061" spans="1:8" x14ac:dyDescent="0.2">
      <c r="A1061" s="10">
        <v>990</v>
      </c>
      <c r="B1061" s="86">
        <v>0.875</v>
      </c>
      <c r="C1061" s="87">
        <v>44765</v>
      </c>
      <c r="D1061" s="10">
        <v>1107.4100000000001</v>
      </c>
      <c r="E1061" s="10">
        <v>820.9</v>
      </c>
      <c r="F1061" s="10">
        <v>14.8</v>
      </c>
      <c r="G1061" s="10">
        <v>402.3</v>
      </c>
      <c r="H1061" s="10">
        <v>0.3952</v>
      </c>
    </row>
    <row r="1062" spans="1:8" x14ac:dyDescent="0.2">
      <c r="A1062" s="10">
        <v>991</v>
      </c>
      <c r="B1062" s="86">
        <v>0.125</v>
      </c>
      <c r="C1062" s="87">
        <v>44766</v>
      </c>
      <c r="D1062" s="10">
        <v>1112.26</v>
      </c>
      <c r="E1062" s="10">
        <v>821.6</v>
      </c>
      <c r="F1062" s="10">
        <v>14.02</v>
      </c>
      <c r="G1062" s="10">
        <v>402.6</v>
      </c>
      <c r="H1062" s="10">
        <v>0.39450000000000002</v>
      </c>
    </row>
    <row r="1063" spans="1:8" x14ac:dyDescent="0.2">
      <c r="A1063" s="10">
        <v>992</v>
      </c>
      <c r="B1063" s="86">
        <v>0.375</v>
      </c>
      <c r="C1063" s="87">
        <v>44766</v>
      </c>
      <c r="D1063" s="10">
        <v>1117.6400000000001</v>
      </c>
      <c r="E1063" s="10">
        <v>820.6</v>
      </c>
      <c r="F1063" s="10">
        <v>14</v>
      </c>
      <c r="G1063" s="10">
        <v>402.1</v>
      </c>
      <c r="H1063" s="10">
        <v>0.39400000000000002</v>
      </c>
    </row>
    <row r="1064" spans="1:8" x14ac:dyDescent="0.2">
      <c r="A1064" s="10">
        <v>993</v>
      </c>
      <c r="B1064" s="86">
        <v>0.625</v>
      </c>
      <c r="C1064" s="87">
        <v>44766</v>
      </c>
      <c r="D1064" s="10">
        <v>1117.54</v>
      </c>
      <c r="E1064" s="10">
        <v>818.3</v>
      </c>
      <c r="F1064" s="10">
        <v>15.35</v>
      </c>
      <c r="G1064" s="10">
        <v>401</v>
      </c>
      <c r="H1064" s="10">
        <v>0.39450000000000002</v>
      </c>
    </row>
    <row r="1065" spans="1:8" x14ac:dyDescent="0.2">
      <c r="A1065" s="10">
        <v>994</v>
      </c>
      <c r="B1065" s="86">
        <v>0.875</v>
      </c>
      <c r="C1065" s="87">
        <v>44766</v>
      </c>
      <c r="D1065" s="10">
        <v>1120.3800000000001</v>
      </c>
      <c r="E1065" s="10">
        <v>820.8</v>
      </c>
      <c r="F1065" s="10">
        <v>15.11</v>
      </c>
      <c r="G1065" s="10">
        <v>402.2</v>
      </c>
      <c r="H1065" s="10">
        <v>0.39550000000000002</v>
      </c>
    </row>
    <row r="1066" spans="1:8" x14ac:dyDescent="0.2">
      <c r="A1066" s="10">
        <v>995</v>
      </c>
      <c r="B1066" s="86">
        <v>0.125</v>
      </c>
      <c r="C1066" s="87">
        <v>44767</v>
      </c>
      <c r="D1066" s="10">
        <v>1119.01</v>
      </c>
      <c r="E1066" s="10">
        <v>821.9</v>
      </c>
      <c r="F1066" s="10">
        <v>14.78</v>
      </c>
      <c r="G1066" s="10">
        <v>402.7</v>
      </c>
      <c r="H1066" s="10">
        <v>0.3957</v>
      </c>
    </row>
    <row r="1067" spans="1:8" x14ac:dyDescent="0.2">
      <c r="A1067" s="10">
        <v>996</v>
      </c>
      <c r="B1067" s="86">
        <v>0.375</v>
      </c>
      <c r="C1067" s="87">
        <v>44767</v>
      </c>
      <c r="D1067" s="10">
        <v>1120</v>
      </c>
      <c r="E1067" s="10">
        <v>822.9</v>
      </c>
      <c r="F1067" s="10">
        <v>14.55</v>
      </c>
      <c r="G1067" s="10">
        <v>403.2</v>
      </c>
      <c r="H1067" s="10">
        <v>0.39589999999999997</v>
      </c>
    </row>
    <row r="1068" spans="1:8" x14ac:dyDescent="0.2">
      <c r="A1068" s="10">
        <v>997</v>
      </c>
      <c r="B1068" s="86">
        <v>0.625</v>
      </c>
      <c r="C1068" s="87">
        <v>44767</v>
      </c>
      <c r="D1068" s="10">
        <v>1117.6600000000001</v>
      </c>
      <c r="E1068" s="10">
        <v>821.2</v>
      </c>
      <c r="F1068" s="10">
        <v>15.5</v>
      </c>
      <c r="G1068" s="10">
        <v>402.4</v>
      </c>
      <c r="H1068" s="10">
        <v>0.39610000000000001</v>
      </c>
    </row>
    <row r="1069" spans="1:8" x14ac:dyDescent="0.2">
      <c r="A1069" s="10">
        <v>998</v>
      </c>
      <c r="B1069" s="86">
        <v>0.875</v>
      </c>
      <c r="C1069" s="87">
        <v>44767</v>
      </c>
      <c r="D1069" s="10">
        <v>1118.3399999999999</v>
      </c>
      <c r="E1069" s="10">
        <v>823.8</v>
      </c>
      <c r="F1069" s="10">
        <v>14.91</v>
      </c>
      <c r="G1069" s="10">
        <v>403.7</v>
      </c>
      <c r="H1069" s="10">
        <v>0.39679999999999999</v>
      </c>
    </row>
    <row r="1070" spans="1:8" x14ac:dyDescent="0.2">
      <c r="A1070" s="10">
        <v>999</v>
      </c>
      <c r="B1070" s="86">
        <v>0.125</v>
      </c>
      <c r="C1070" s="87">
        <v>44768</v>
      </c>
      <c r="D1070" s="10">
        <v>1117.6300000000001</v>
      </c>
      <c r="E1070" s="10">
        <v>822</v>
      </c>
      <c r="F1070" s="10">
        <v>14.58</v>
      </c>
      <c r="G1070" s="10">
        <v>402.8</v>
      </c>
      <c r="H1070" s="10">
        <v>0.39539999999999997</v>
      </c>
    </row>
    <row r="1071" spans="1:8" x14ac:dyDescent="0.2">
      <c r="A1071" s="10">
        <v>1000</v>
      </c>
      <c r="B1071" s="86">
        <v>0.375</v>
      </c>
      <c r="C1071" s="87">
        <v>44768</v>
      </c>
      <c r="D1071" s="10">
        <v>1117.06</v>
      </c>
      <c r="E1071" s="10">
        <v>822.8</v>
      </c>
      <c r="F1071" s="10">
        <v>14.54</v>
      </c>
      <c r="G1071" s="10">
        <v>403.2</v>
      </c>
      <c r="H1071" s="10">
        <v>0.39579999999999999</v>
      </c>
    </row>
    <row r="1072" spans="1:8" x14ac:dyDescent="0.2">
      <c r="A1072" s="10">
        <v>1001</v>
      </c>
      <c r="B1072" s="86">
        <v>0.625</v>
      </c>
      <c r="C1072" s="87">
        <v>44768</v>
      </c>
      <c r="D1072" s="10">
        <v>1119.01</v>
      </c>
      <c r="E1072" s="10">
        <v>822.7</v>
      </c>
      <c r="F1072" s="10">
        <v>15.16</v>
      </c>
      <c r="G1072" s="10">
        <v>403.1</v>
      </c>
      <c r="H1072" s="10">
        <v>0.39650000000000002</v>
      </c>
    </row>
    <row r="1073" spans="1:8" x14ac:dyDescent="0.2">
      <c r="A1073" s="10">
        <v>1002</v>
      </c>
      <c r="B1073" s="86">
        <v>0.875</v>
      </c>
      <c r="C1073" s="87">
        <v>44768</v>
      </c>
      <c r="D1073" s="10">
        <v>1122.76</v>
      </c>
      <c r="E1073" s="10">
        <v>829</v>
      </c>
      <c r="F1073" s="10">
        <v>15.01</v>
      </c>
      <c r="G1073" s="10">
        <v>406.2</v>
      </c>
      <c r="H1073" s="10">
        <v>0.39939999999999998</v>
      </c>
    </row>
    <row r="1074" spans="1:8" x14ac:dyDescent="0.2">
      <c r="A1074" s="10">
        <v>1003</v>
      </c>
      <c r="B1074" s="86">
        <v>0.125</v>
      </c>
      <c r="C1074" s="87">
        <v>44769</v>
      </c>
      <c r="D1074" s="10">
        <v>1122.5999999999999</v>
      </c>
      <c r="E1074" s="10">
        <v>831</v>
      </c>
      <c r="F1074" s="10">
        <v>14.74</v>
      </c>
      <c r="G1074" s="10">
        <v>407.2</v>
      </c>
      <c r="H1074" s="10">
        <v>0.40010000000000001</v>
      </c>
    </row>
    <row r="1075" spans="1:8" x14ac:dyDescent="0.2">
      <c r="A1075" s="10">
        <v>1004</v>
      </c>
      <c r="B1075" s="86">
        <v>0.375</v>
      </c>
      <c r="C1075" s="87">
        <v>44769</v>
      </c>
      <c r="D1075" s="10">
        <v>1124.48</v>
      </c>
      <c r="E1075" s="10">
        <v>832.1</v>
      </c>
      <c r="F1075" s="10">
        <v>14.37</v>
      </c>
      <c r="G1075" s="10">
        <v>407.7</v>
      </c>
      <c r="H1075" s="10">
        <v>0.4002</v>
      </c>
    </row>
    <row r="1076" spans="1:8" x14ac:dyDescent="0.2">
      <c r="A1076" s="10">
        <v>1005</v>
      </c>
      <c r="B1076" s="86">
        <v>0.625</v>
      </c>
      <c r="C1076" s="87">
        <v>44769</v>
      </c>
      <c r="D1076" s="10">
        <v>1119.31</v>
      </c>
      <c r="E1076" s="10">
        <v>825.1</v>
      </c>
      <c r="F1076" s="10">
        <v>16.100000000000001</v>
      </c>
      <c r="G1076" s="10">
        <v>404.3</v>
      </c>
      <c r="H1076" s="10">
        <v>0.3987</v>
      </c>
    </row>
    <row r="1077" spans="1:8" x14ac:dyDescent="0.2">
      <c r="A1077" s="10">
        <v>1006</v>
      </c>
      <c r="B1077" s="86">
        <v>0.875</v>
      </c>
      <c r="C1077" s="87">
        <v>44769</v>
      </c>
      <c r="D1077" s="10">
        <v>1120.8599999999999</v>
      </c>
      <c r="E1077" s="10">
        <v>832.7</v>
      </c>
      <c r="F1077" s="10">
        <v>15.66</v>
      </c>
      <c r="G1077" s="10">
        <v>408</v>
      </c>
      <c r="H1077" s="10">
        <v>0.40210000000000001</v>
      </c>
    </row>
    <row r="1078" spans="1:8" x14ac:dyDescent="0.2">
      <c r="A1078" s="10">
        <v>1007</v>
      </c>
      <c r="B1078" s="86">
        <v>0.125</v>
      </c>
      <c r="C1078" s="87">
        <v>44770</v>
      </c>
      <c r="D1078" s="10">
        <v>1116.72</v>
      </c>
      <c r="E1078" s="10">
        <v>836.5</v>
      </c>
      <c r="F1078" s="10">
        <v>15.14</v>
      </c>
      <c r="G1078" s="10">
        <v>409.9</v>
      </c>
      <c r="H1078" s="10">
        <v>0.40339999999999998</v>
      </c>
    </row>
    <row r="1079" spans="1:8" x14ac:dyDescent="0.2">
      <c r="A1079" s="10">
        <v>1008</v>
      </c>
      <c r="B1079" s="86">
        <v>0.375</v>
      </c>
      <c r="C1079" s="87">
        <v>44770</v>
      </c>
      <c r="D1079" s="10">
        <v>1116.58</v>
      </c>
      <c r="E1079" s="10">
        <v>837.9</v>
      </c>
      <c r="F1079" s="10">
        <v>14.77</v>
      </c>
      <c r="G1079" s="10">
        <v>410.6</v>
      </c>
      <c r="H1079" s="10">
        <v>0.40360000000000001</v>
      </c>
    </row>
    <row r="1080" spans="1:8" x14ac:dyDescent="0.2">
      <c r="A1080" s="10">
        <v>1009</v>
      </c>
      <c r="B1080" s="86">
        <v>0.625</v>
      </c>
      <c r="C1080" s="87">
        <v>44770</v>
      </c>
      <c r="D1080" s="10">
        <v>1113.92</v>
      </c>
      <c r="E1080" s="10">
        <v>834.4</v>
      </c>
      <c r="F1080" s="10">
        <v>15.6</v>
      </c>
      <c r="G1080" s="10">
        <v>408.8</v>
      </c>
      <c r="H1080" s="10">
        <v>0.40279999999999999</v>
      </c>
    </row>
    <row r="1081" spans="1:8" x14ac:dyDescent="0.2">
      <c r="A1081" s="10">
        <v>1010</v>
      </c>
      <c r="B1081" s="86">
        <v>0.875</v>
      </c>
      <c r="C1081" s="87">
        <v>44770</v>
      </c>
      <c r="D1081" s="10">
        <v>1115.42</v>
      </c>
      <c r="E1081" s="10">
        <v>837.1</v>
      </c>
      <c r="F1081" s="10">
        <v>15.17</v>
      </c>
      <c r="G1081" s="10">
        <v>410.2</v>
      </c>
      <c r="H1081" s="10">
        <v>0.4037</v>
      </c>
    </row>
    <row r="1082" spans="1:8" x14ac:dyDescent="0.2">
      <c r="A1082" s="10">
        <v>1011</v>
      </c>
      <c r="B1082" s="86">
        <v>0.125</v>
      </c>
      <c r="C1082" s="87">
        <v>44771</v>
      </c>
      <c r="D1082" s="10">
        <v>1113.42</v>
      </c>
      <c r="E1082" s="10">
        <v>834.7</v>
      </c>
      <c r="F1082" s="10">
        <v>15.16</v>
      </c>
      <c r="G1082" s="10">
        <v>409</v>
      </c>
      <c r="H1082" s="10">
        <v>0.40250000000000002</v>
      </c>
    </row>
    <row r="1083" spans="1:8" x14ac:dyDescent="0.2">
      <c r="A1083" s="10">
        <v>1012</v>
      </c>
      <c r="B1083" s="86">
        <v>0.375</v>
      </c>
      <c r="C1083" s="87">
        <v>44771</v>
      </c>
      <c r="D1083" s="10">
        <v>1118.0899999999999</v>
      </c>
      <c r="E1083" s="10">
        <v>831.1</v>
      </c>
      <c r="F1083" s="10">
        <v>15.08</v>
      </c>
      <c r="G1083" s="10">
        <v>407.2</v>
      </c>
      <c r="H1083" s="10">
        <v>0.40060000000000001</v>
      </c>
    </row>
    <row r="1084" spans="1:8" x14ac:dyDescent="0.2">
      <c r="A1084" s="10">
        <v>1013</v>
      </c>
      <c r="B1084" s="86">
        <v>0.625</v>
      </c>
      <c r="C1084" s="87">
        <v>44771</v>
      </c>
      <c r="D1084" s="10">
        <v>1117.3599999999999</v>
      </c>
      <c r="E1084" s="10">
        <v>830.4</v>
      </c>
      <c r="F1084" s="10">
        <v>15.64</v>
      </c>
      <c r="G1084" s="10">
        <v>406.9</v>
      </c>
      <c r="H1084" s="10">
        <v>0.40089999999999998</v>
      </c>
    </row>
    <row r="1085" spans="1:8" x14ac:dyDescent="0.2">
      <c r="A1085" s="10">
        <v>1014</v>
      </c>
      <c r="B1085" s="86">
        <v>0.875</v>
      </c>
      <c r="C1085" s="87">
        <v>44771</v>
      </c>
      <c r="D1085" s="10">
        <v>1120.48</v>
      </c>
      <c r="E1085" s="10">
        <v>835.4</v>
      </c>
      <c r="F1085" s="10">
        <v>14.95</v>
      </c>
      <c r="G1085" s="10">
        <v>409.3</v>
      </c>
      <c r="H1085" s="10">
        <v>0.40260000000000001</v>
      </c>
    </row>
    <row r="1086" spans="1:8" x14ac:dyDescent="0.2">
      <c r="A1086" s="10">
        <v>1015</v>
      </c>
      <c r="B1086" s="86">
        <v>0.125</v>
      </c>
      <c r="C1086" s="87">
        <v>44772</v>
      </c>
      <c r="D1086" s="10">
        <v>1120.81</v>
      </c>
      <c r="E1086" s="10">
        <v>837.5</v>
      </c>
      <c r="F1086" s="10">
        <v>14.45</v>
      </c>
      <c r="G1086" s="10">
        <v>410.4</v>
      </c>
      <c r="H1086" s="10">
        <v>0.40300000000000002</v>
      </c>
    </row>
    <row r="1087" spans="1:8" x14ac:dyDescent="0.2">
      <c r="A1087" s="10">
        <v>1016</v>
      </c>
      <c r="B1087" s="86">
        <v>0.375</v>
      </c>
      <c r="C1087" s="87">
        <v>44772</v>
      </c>
      <c r="D1087" s="10">
        <v>1122.47</v>
      </c>
      <c r="E1087" s="10">
        <v>837.4</v>
      </c>
      <c r="F1087" s="10">
        <v>14.12</v>
      </c>
      <c r="G1087" s="10">
        <v>410.3</v>
      </c>
      <c r="H1087" s="10">
        <v>0.40260000000000001</v>
      </c>
    </row>
    <row r="1088" spans="1:8" x14ac:dyDescent="0.2">
      <c r="A1088" s="10">
        <v>1017</v>
      </c>
      <c r="B1088" s="86">
        <v>0.625</v>
      </c>
      <c r="C1088" s="87">
        <v>44772</v>
      </c>
      <c r="D1088" s="10">
        <v>1122.3499999999999</v>
      </c>
      <c r="E1088" s="10">
        <v>832.1</v>
      </c>
      <c r="F1088" s="10">
        <v>15.28</v>
      </c>
      <c r="G1088" s="10">
        <v>407.7</v>
      </c>
      <c r="H1088" s="10">
        <v>0.40129999999999999</v>
      </c>
    </row>
    <row r="1089" spans="1:8" x14ac:dyDescent="0.2">
      <c r="A1089" s="10">
        <v>1018</v>
      </c>
      <c r="B1089" s="86">
        <v>0.875</v>
      </c>
      <c r="C1089" s="87">
        <v>44772</v>
      </c>
      <c r="D1089" s="10">
        <v>1124.3800000000001</v>
      </c>
      <c r="E1089" s="10">
        <v>837.5</v>
      </c>
      <c r="F1089" s="10">
        <v>14.78</v>
      </c>
      <c r="G1089" s="10">
        <v>410.4</v>
      </c>
      <c r="H1089" s="10">
        <v>0.40339999999999998</v>
      </c>
    </row>
    <row r="1090" spans="1:8" x14ac:dyDescent="0.2">
      <c r="A1090" s="10">
        <v>1019</v>
      </c>
      <c r="B1090" s="86">
        <v>0.125</v>
      </c>
      <c r="C1090" s="87">
        <v>44773</v>
      </c>
      <c r="D1090" s="10">
        <v>1123.7</v>
      </c>
      <c r="E1090" s="10">
        <v>839.1</v>
      </c>
      <c r="F1090" s="10">
        <v>14.35</v>
      </c>
      <c r="G1090" s="10">
        <v>411.1</v>
      </c>
      <c r="H1090" s="10">
        <v>0.4037</v>
      </c>
    </row>
    <row r="1091" spans="1:8" x14ac:dyDescent="0.2">
      <c r="A1091" s="10">
        <v>1020</v>
      </c>
      <c r="B1091" s="86">
        <v>0.375</v>
      </c>
      <c r="C1091" s="87">
        <v>44773</v>
      </c>
      <c r="D1091" s="10">
        <v>1123.28</v>
      </c>
      <c r="E1091" s="10">
        <v>838.9</v>
      </c>
      <c r="F1091" s="10">
        <v>14.31</v>
      </c>
      <c r="G1091" s="10">
        <v>411.1</v>
      </c>
      <c r="H1091" s="10">
        <v>0.40350000000000003</v>
      </c>
    </row>
    <row r="1092" spans="1:8" x14ac:dyDescent="0.2">
      <c r="A1092" s="10">
        <v>1021</v>
      </c>
      <c r="B1092" s="86">
        <v>0.625</v>
      </c>
      <c r="C1092" s="87">
        <v>44773</v>
      </c>
      <c r="D1092" s="10">
        <v>1118.6600000000001</v>
      </c>
      <c r="E1092" s="10">
        <v>839.6</v>
      </c>
      <c r="F1092" s="10">
        <v>15.11</v>
      </c>
      <c r="G1092" s="10">
        <v>411.4</v>
      </c>
      <c r="H1092" s="10">
        <v>0.40489999999999998</v>
      </c>
    </row>
    <row r="1093" spans="1:8" x14ac:dyDescent="0.2">
      <c r="A1093" s="10">
        <v>1022</v>
      </c>
      <c r="B1093" s="86">
        <v>0.875</v>
      </c>
      <c r="C1093" s="87">
        <v>44773</v>
      </c>
      <c r="D1093" s="10">
        <v>1116.54</v>
      </c>
      <c r="E1093" s="10">
        <v>846.8</v>
      </c>
      <c r="F1093" s="10">
        <v>14.65</v>
      </c>
      <c r="G1093" s="10">
        <v>415</v>
      </c>
      <c r="H1093" s="10">
        <v>0.40789999999999998</v>
      </c>
    </row>
    <row r="1094" spans="1:8" x14ac:dyDescent="0.2">
      <c r="A1094" s="10">
        <v>1023</v>
      </c>
      <c r="B1094" s="86">
        <v>0.125</v>
      </c>
      <c r="C1094" s="87">
        <v>44774</v>
      </c>
      <c r="D1094" s="10">
        <v>1109.28</v>
      </c>
      <c r="E1094" s="10">
        <v>850.7</v>
      </c>
      <c r="F1094" s="10">
        <v>14.2</v>
      </c>
      <c r="G1094" s="10">
        <v>416.8</v>
      </c>
      <c r="H1094" s="10">
        <v>0.4093</v>
      </c>
    </row>
    <row r="1095" spans="1:8" x14ac:dyDescent="0.2">
      <c r="A1095" s="10">
        <v>1024</v>
      </c>
      <c r="B1095" s="86">
        <v>0.375</v>
      </c>
      <c r="C1095" s="87">
        <v>44774</v>
      </c>
      <c r="D1095" s="10">
        <v>1102.32</v>
      </c>
      <c r="E1095" s="10">
        <v>852.1</v>
      </c>
      <c r="F1095" s="10">
        <v>14.24</v>
      </c>
      <c r="G1095" s="10">
        <v>417.5</v>
      </c>
      <c r="H1095" s="10">
        <v>0.41</v>
      </c>
    </row>
    <row r="1096" spans="1:8" x14ac:dyDescent="0.2">
      <c r="A1096" s="10">
        <v>1025</v>
      </c>
      <c r="B1096" s="86">
        <v>0.625</v>
      </c>
      <c r="C1096" s="87">
        <v>44774</v>
      </c>
      <c r="D1096" s="10">
        <v>1098.5999999999999</v>
      </c>
      <c r="E1096" s="10">
        <v>855.1</v>
      </c>
      <c r="F1096" s="10">
        <v>15.1</v>
      </c>
      <c r="G1096" s="10">
        <v>419</v>
      </c>
      <c r="H1096" s="10">
        <v>0.41260000000000002</v>
      </c>
    </row>
    <row r="1097" spans="1:8" x14ac:dyDescent="0.2">
      <c r="A1097" s="10">
        <v>1026</v>
      </c>
      <c r="B1097" s="86">
        <v>0.875</v>
      </c>
      <c r="C1097" s="87">
        <v>44774</v>
      </c>
      <c r="D1097" s="10">
        <v>1099.01</v>
      </c>
      <c r="E1097" s="10">
        <v>864.2</v>
      </c>
      <c r="F1097" s="10">
        <v>14.57</v>
      </c>
      <c r="G1097" s="10">
        <v>423.5</v>
      </c>
      <c r="H1097" s="10">
        <v>0.41649999999999998</v>
      </c>
    </row>
    <row r="1098" spans="1:8" x14ac:dyDescent="0.2">
      <c r="A1098" s="10">
        <v>1027</v>
      </c>
      <c r="B1098" s="86">
        <v>0.125</v>
      </c>
      <c r="C1098" s="87">
        <v>44775</v>
      </c>
      <c r="D1098" s="10">
        <v>1099.77</v>
      </c>
      <c r="E1098" s="10">
        <v>869.3</v>
      </c>
      <c r="F1098" s="10">
        <v>14.13</v>
      </c>
      <c r="G1098" s="10">
        <v>426</v>
      </c>
      <c r="H1098" s="10">
        <v>0.41849999999999998</v>
      </c>
    </row>
    <row r="1099" spans="1:8" x14ac:dyDescent="0.2">
      <c r="A1099" s="10">
        <v>1028</v>
      </c>
      <c r="B1099" s="86">
        <v>0.375</v>
      </c>
      <c r="C1099" s="87">
        <v>44775</v>
      </c>
      <c r="D1099" s="10">
        <v>1103.72</v>
      </c>
      <c r="E1099" s="10">
        <v>874.9</v>
      </c>
      <c r="F1099" s="10">
        <v>13.85</v>
      </c>
      <c r="G1099" s="10">
        <v>428.7</v>
      </c>
      <c r="H1099" s="10">
        <v>0.4209</v>
      </c>
    </row>
    <row r="1100" spans="1:8" x14ac:dyDescent="0.2">
      <c r="A1100" s="10">
        <v>1029</v>
      </c>
      <c r="B1100" s="86">
        <v>0.625</v>
      </c>
      <c r="C1100" s="87">
        <v>44775</v>
      </c>
      <c r="D1100" s="10">
        <v>1100.5999999999999</v>
      </c>
      <c r="E1100" s="10">
        <v>880.5</v>
      </c>
      <c r="F1100" s="10">
        <v>14.78</v>
      </c>
      <c r="G1100" s="10">
        <v>431.4</v>
      </c>
      <c r="H1100" s="10">
        <v>0.4249</v>
      </c>
    </row>
    <row r="1101" spans="1:8" x14ac:dyDescent="0.2">
      <c r="A1101" s="10">
        <v>1030</v>
      </c>
      <c r="B1101" s="86">
        <v>0.875</v>
      </c>
      <c r="C1101" s="87">
        <v>44775</v>
      </c>
      <c r="D1101" s="10">
        <v>1102.07</v>
      </c>
      <c r="E1101" s="10">
        <v>890.5</v>
      </c>
      <c r="F1101" s="10">
        <v>14.1</v>
      </c>
      <c r="G1101" s="10">
        <v>436.3</v>
      </c>
      <c r="H1101" s="10">
        <v>0.42899999999999999</v>
      </c>
    </row>
    <row r="1102" spans="1:8" x14ac:dyDescent="0.2">
      <c r="A1102" s="10">
        <v>1031</v>
      </c>
      <c r="B1102" s="86">
        <v>0.125</v>
      </c>
      <c r="C1102" s="87">
        <v>44776</v>
      </c>
      <c r="D1102" s="10">
        <v>1104.1600000000001</v>
      </c>
      <c r="E1102" s="10">
        <v>896.6</v>
      </c>
      <c r="F1102" s="10">
        <v>13.62</v>
      </c>
      <c r="G1102" s="10">
        <v>439.3</v>
      </c>
      <c r="H1102" s="10">
        <v>0.43140000000000001</v>
      </c>
    </row>
    <row r="1103" spans="1:8" x14ac:dyDescent="0.2">
      <c r="A1103" s="10">
        <v>1032</v>
      </c>
      <c r="B1103" s="86">
        <v>0.375</v>
      </c>
      <c r="C1103" s="87">
        <v>44776</v>
      </c>
      <c r="D1103" s="10">
        <v>1105.99</v>
      </c>
      <c r="E1103" s="10">
        <v>903.2</v>
      </c>
      <c r="F1103" s="10">
        <v>13.49</v>
      </c>
      <c r="G1103" s="10">
        <v>442.6</v>
      </c>
      <c r="H1103" s="10">
        <v>0.4345</v>
      </c>
    </row>
  </sheetData>
  <autoFilter ref="B1:B1103" xr:uid="{7132B99E-2558-4344-ABA9-76F425BDDF13}"/>
  <pageMargins left="0.39370078740157483" right="0.39370078740157483" top="0.78740157480314965" bottom="0.78740157480314965" header="0.51181102362204722" footer="0.51181102362204722"/>
  <pageSetup paperSize="9" orientation="portrait" horizontalDpi="300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965D-7DA4-4FC6-99C1-358C222DD08D}">
  <sheetPr codeName="Sheet6"/>
  <dimension ref="A1:T301"/>
  <sheetViews>
    <sheetView topLeftCell="A22" zoomScale="75" workbookViewId="0">
      <selection activeCell="O41" sqref="O41"/>
    </sheetView>
  </sheetViews>
  <sheetFormatPr defaultRowHeight="14.25" x14ac:dyDescent="0.2"/>
  <cols>
    <col min="1" max="1" width="9" style="10"/>
    <col min="2" max="2" width="10.25" style="10" bestFit="1" customWidth="1"/>
    <col min="3" max="3" width="10.5" style="10" bestFit="1" customWidth="1"/>
    <col min="4" max="16384" width="9" style="10"/>
  </cols>
  <sheetData>
    <row r="1" spans="1:9" x14ac:dyDescent="0.2">
      <c r="A1" s="10" t="s">
        <v>117</v>
      </c>
      <c r="B1" s="86" t="s">
        <v>118</v>
      </c>
      <c r="C1" s="87" t="s">
        <v>119</v>
      </c>
      <c r="D1" s="10" t="s">
        <v>126</v>
      </c>
      <c r="E1" s="10" t="s">
        <v>120</v>
      </c>
      <c r="F1" s="10" t="s">
        <v>121</v>
      </c>
      <c r="G1" s="10" t="s">
        <v>122</v>
      </c>
      <c r="H1" s="10" t="s">
        <v>123</v>
      </c>
      <c r="I1" s="10" t="s">
        <v>124</v>
      </c>
    </row>
    <row r="2" spans="1:9" x14ac:dyDescent="0.2">
      <c r="A2" s="10">
        <v>1</v>
      </c>
      <c r="B2" s="86">
        <v>0.375</v>
      </c>
      <c r="C2" s="87">
        <v>44477</v>
      </c>
      <c r="D2">
        <v>1.1000000000000001</v>
      </c>
      <c r="E2" s="10">
        <v>1136.05</v>
      </c>
      <c r="F2" s="10">
        <v>772.9</v>
      </c>
      <c r="G2" s="10">
        <v>17.329999999999998</v>
      </c>
      <c r="H2" s="10">
        <v>378.7</v>
      </c>
      <c r="I2" s="10">
        <v>0.37380000000000002</v>
      </c>
    </row>
    <row r="3" spans="1:9" x14ac:dyDescent="0.2">
      <c r="A3" s="10">
        <v>3</v>
      </c>
      <c r="B3" s="86">
        <v>0.375</v>
      </c>
      <c r="C3" s="87">
        <v>44478</v>
      </c>
      <c r="D3">
        <v>0</v>
      </c>
      <c r="E3" s="10">
        <v>1135.6500000000001</v>
      </c>
      <c r="F3" s="10">
        <v>785.7</v>
      </c>
      <c r="G3" s="10">
        <v>17.87</v>
      </c>
      <c r="H3" s="10">
        <v>385</v>
      </c>
      <c r="I3" s="10">
        <v>0.38059999999999999</v>
      </c>
    </row>
    <row r="4" spans="1:9" x14ac:dyDescent="0.2">
      <c r="A4" s="10">
        <v>5</v>
      </c>
      <c r="B4" s="86">
        <v>0.375</v>
      </c>
      <c r="C4" s="87">
        <v>44479</v>
      </c>
      <c r="D4">
        <v>0</v>
      </c>
      <c r="E4" s="10">
        <v>1127.56</v>
      </c>
      <c r="F4" s="10">
        <v>852.4</v>
      </c>
      <c r="G4" s="10">
        <v>18.600000000000001</v>
      </c>
      <c r="H4" s="10">
        <v>417.7</v>
      </c>
      <c r="I4" s="10">
        <v>0.41470000000000001</v>
      </c>
    </row>
    <row r="5" spans="1:9" x14ac:dyDescent="0.2">
      <c r="A5" s="10">
        <v>8</v>
      </c>
      <c r="B5" s="86">
        <v>0.375</v>
      </c>
      <c r="C5" s="87">
        <v>44480</v>
      </c>
      <c r="D5">
        <v>0</v>
      </c>
      <c r="E5" s="10">
        <v>1127.3</v>
      </c>
      <c r="F5" s="10">
        <v>998.6</v>
      </c>
      <c r="G5" s="10">
        <v>17.260000000000002</v>
      </c>
      <c r="H5" s="10">
        <v>489.3</v>
      </c>
      <c r="I5" s="10">
        <v>0.48730000000000001</v>
      </c>
    </row>
    <row r="6" spans="1:9" x14ac:dyDescent="0.2">
      <c r="A6" s="10">
        <v>11</v>
      </c>
      <c r="B6" s="86">
        <v>0.375</v>
      </c>
      <c r="C6" s="87">
        <v>44481</v>
      </c>
      <c r="D6">
        <v>7.4</v>
      </c>
      <c r="E6" s="10">
        <v>1132.96</v>
      </c>
      <c r="F6" s="10">
        <v>1041</v>
      </c>
      <c r="G6" s="10">
        <v>17.09</v>
      </c>
      <c r="H6" s="10">
        <v>510.1</v>
      </c>
      <c r="I6" s="10">
        <v>0.50860000000000005</v>
      </c>
    </row>
    <row r="7" spans="1:9" x14ac:dyDescent="0.2">
      <c r="A7" s="10">
        <v>15</v>
      </c>
      <c r="B7" s="86">
        <v>0.375</v>
      </c>
      <c r="C7" s="87">
        <v>44482</v>
      </c>
      <c r="D7">
        <v>0</v>
      </c>
      <c r="E7" s="10">
        <v>1126.75</v>
      </c>
      <c r="F7" s="10">
        <v>1090.5</v>
      </c>
      <c r="G7" s="10">
        <v>17.829999999999998</v>
      </c>
      <c r="H7" s="10">
        <v>534.4</v>
      </c>
      <c r="I7" s="10">
        <v>0.53469999999999995</v>
      </c>
    </row>
    <row r="8" spans="1:9" x14ac:dyDescent="0.2">
      <c r="A8" s="10">
        <v>16</v>
      </c>
      <c r="B8" s="86">
        <v>1.375</v>
      </c>
      <c r="C8" s="87">
        <v>44483</v>
      </c>
      <c r="D8">
        <v>0</v>
      </c>
      <c r="E8" s="10">
        <v>1123.6600000000001</v>
      </c>
      <c r="F8" s="10">
        <v>1088.9000000000001</v>
      </c>
      <c r="G8" s="10">
        <v>18.88</v>
      </c>
      <c r="H8" s="10">
        <v>533.6</v>
      </c>
      <c r="I8" s="10">
        <v>0.53490000000000004</v>
      </c>
    </row>
    <row r="9" spans="1:9" x14ac:dyDescent="0.2">
      <c r="A9" s="10">
        <v>19</v>
      </c>
      <c r="B9" s="86">
        <v>0.375</v>
      </c>
      <c r="C9" s="87">
        <v>44484</v>
      </c>
      <c r="D9">
        <v>0</v>
      </c>
      <c r="E9" s="10">
        <v>1110.3599999999999</v>
      </c>
      <c r="F9" s="10">
        <v>1100.9000000000001</v>
      </c>
      <c r="G9" s="10">
        <v>19.420000000000002</v>
      </c>
      <c r="H9" s="10">
        <v>539.5</v>
      </c>
      <c r="I9" s="10">
        <v>0.54159999999999997</v>
      </c>
    </row>
    <row r="10" spans="1:9" x14ac:dyDescent="0.2">
      <c r="A10" s="10">
        <v>23</v>
      </c>
      <c r="B10" s="86">
        <v>1.375</v>
      </c>
      <c r="C10" s="87">
        <v>44485</v>
      </c>
      <c r="D10">
        <v>0</v>
      </c>
      <c r="E10" s="10">
        <v>1115.79</v>
      </c>
      <c r="F10" s="10">
        <v>1110</v>
      </c>
      <c r="G10" s="10">
        <v>19.63</v>
      </c>
      <c r="H10" s="10">
        <v>543.9</v>
      </c>
      <c r="I10" s="10">
        <v>0.5464</v>
      </c>
    </row>
    <row r="11" spans="1:9" x14ac:dyDescent="0.2">
      <c r="A11" s="10">
        <v>25</v>
      </c>
      <c r="B11" s="86">
        <v>1.375</v>
      </c>
      <c r="C11" s="87">
        <v>44486</v>
      </c>
      <c r="D11">
        <v>0</v>
      </c>
      <c r="E11" s="10">
        <v>1114.6300000000001</v>
      </c>
      <c r="F11" s="10">
        <v>1115.2</v>
      </c>
      <c r="G11" s="10">
        <v>18.920000000000002</v>
      </c>
      <c r="H11" s="10">
        <v>546.4</v>
      </c>
      <c r="I11" s="10">
        <v>0.5484</v>
      </c>
    </row>
    <row r="12" spans="1:9" x14ac:dyDescent="0.2">
      <c r="A12" s="10">
        <v>27</v>
      </c>
      <c r="B12" s="86">
        <v>0.375</v>
      </c>
      <c r="C12" s="87">
        <v>44487</v>
      </c>
      <c r="D12">
        <v>0</v>
      </c>
      <c r="E12" s="10">
        <v>1107.1199999999999</v>
      </c>
      <c r="F12" s="10">
        <v>1112.8</v>
      </c>
      <c r="G12" s="10">
        <v>19.96</v>
      </c>
      <c r="H12" s="10">
        <v>545.29999999999995</v>
      </c>
      <c r="I12" s="10">
        <v>0.54810000000000003</v>
      </c>
    </row>
    <row r="13" spans="1:9" x14ac:dyDescent="0.2">
      <c r="A13" s="10">
        <v>31</v>
      </c>
      <c r="B13" s="86">
        <v>1.375</v>
      </c>
      <c r="C13" s="87">
        <v>44488</v>
      </c>
      <c r="D13">
        <v>11.1</v>
      </c>
      <c r="E13" s="10">
        <v>1117.31</v>
      </c>
      <c r="F13" s="10">
        <v>1184.9000000000001</v>
      </c>
      <c r="G13" s="10">
        <v>18.07</v>
      </c>
      <c r="H13" s="10">
        <v>580.6</v>
      </c>
      <c r="I13" s="10">
        <v>0.58320000000000005</v>
      </c>
    </row>
    <row r="14" spans="1:9" x14ac:dyDescent="0.2">
      <c r="A14" s="10">
        <v>33</v>
      </c>
      <c r="B14" s="86">
        <v>1.375</v>
      </c>
      <c r="C14" s="87">
        <v>44489</v>
      </c>
      <c r="D14">
        <v>12.3</v>
      </c>
      <c r="E14" s="10">
        <v>1120.8499999999999</v>
      </c>
      <c r="F14" s="10">
        <v>1137.4000000000001</v>
      </c>
      <c r="G14" s="10">
        <v>17.3</v>
      </c>
      <c r="H14" s="10">
        <v>557.29999999999995</v>
      </c>
      <c r="I14" s="10">
        <v>0.55800000000000005</v>
      </c>
    </row>
    <row r="15" spans="1:9" x14ac:dyDescent="0.2">
      <c r="A15" s="10">
        <v>35</v>
      </c>
      <c r="B15" s="86">
        <v>0.375</v>
      </c>
      <c r="C15" s="87">
        <v>44490</v>
      </c>
      <c r="D15">
        <v>4.0999999999999996</v>
      </c>
      <c r="E15" s="10">
        <v>1128.06</v>
      </c>
      <c r="F15" s="10">
        <v>987.4</v>
      </c>
      <c r="G15" s="10">
        <v>18.04</v>
      </c>
      <c r="H15" s="10">
        <v>483.8</v>
      </c>
      <c r="I15" s="10">
        <v>0.4824</v>
      </c>
    </row>
    <row r="16" spans="1:9" x14ac:dyDescent="0.2">
      <c r="A16" s="10">
        <v>37</v>
      </c>
      <c r="B16" s="86">
        <v>1.375</v>
      </c>
      <c r="C16" s="87">
        <v>44491</v>
      </c>
      <c r="D16">
        <v>0.5</v>
      </c>
      <c r="E16" s="10">
        <v>1130.3800000000001</v>
      </c>
      <c r="F16" s="10">
        <v>870.9</v>
      </c>
      <c r="G16" s="10">
        <v>20.03</v>
      </c>
      <c r="H16" s="10">
        <v>426.7</v>
      </c>
      <c r="I16" s="10">
        <v>0.42509999999999998</v>
      </c>
    </row>
    <row r="17" spans="1:9" x14ac:dyDescent="0.2">
      <c r="A17" s="10">
        <v>40</v>
      </c>
      <c r="B17" s="86">
        <v>0.375</v>
      </c>
      <c r="C17" s="87">
        <v>44492</v>
      </c>
      <c r="D17">
        <v>0</v>
      </c>
      <c r="E17" s="10">
        <v>1125.8499999999999</v>
      </c>
      <c r="F17" s="10">
        <v>843.8</v>
      </c>
      <c r="G17" s="10">
        <v>19.72</v>
      </c>
      <c r="H17" s="10">
        <v>413.4</v>
      </c>
      <c r="I17" s="10">
        <v>0.41120000000000001</v>
      </c>
    </row>
    <row r="18" spans="1:9" x14ac:dyDescent="0.2">
      <c r="A18" s="10">
        <v>44</v>
      </c>
      <c r="B18" s="86">
        <v>0.375</v>
      </c>
      <c r="C18" s="87">
        <v>44493</v>
      </c>
      <c r="D18">
        <v>0</v>
      </c>
      <c r="E18" s="10">
        <v>1114</v>
      </c>
      <c r="F18" s="10">
        <v>948.6</v>
      </c>
      <c r="G18" s="10">
        <v>19.37</v>
      </c>
      <c r="H18" s="10">
        <v>464.8</v>
      </c>
      <c r="I18" s="10">
        <v>0.46389999999999998</v>
      </c>
    </row>
    <row r="19" spans="1:9" x14ac:dyDescent="0.2">
      <c r="A19" s="10">
        <v>45</v>
      </c>
      <c r="B19" s="86">
        <v>0.375</v>
      </c>
      <c r="C19" s="87">
        <v>44494</v>
      </c>
      <c r="D19">
        <v>4.2</v>
      </c>
      <c r="E19" s="10">
        <v>1115.5</v>
      </c>
      <c r="F19" s="10">
        <v>955.6</v>
      </c>
      <c r="G19" s="10">
        <v>19.649999999999999</v>
      </c>
      <c r="H19" s="10">
        <v>468.3</v>
      </c>
      <c r="I19" s="10">
        <v>0.4677</v>
      </c>
    </row>
    <row r="20" spans="1:9" x14ac:dyDescent="0.2">
      <c r="A20" s="10">
        <v>49</v>
      </c>
      <c r="B20" s="86">
        <v>0.375</v>
      </c>
      <c r="C20" s="87">
        <v>44495</v>
      </c>
      <c r="D20">
        <v>7.5</v>
      </c>
      <c r="E20" s="10">
        <v>1111.03</v>
      </c>
      <c r="F20" s="10">
        <v>1079.7</v>
      </c>
      <c r="G20" s="10">
        <v>17.52</v>
      </c>
      <c r="H20" s="10">
        <v>529.1</v>
      </c>
      <c r="I20" s="10">
        <v>0.52880000000000005</v>
      </c>
    </row>
    <row r="21" spans="1:9" x14ac:dyDescent="0.2">
      <c r="A21" s="10">
        <v>50</v>
      </c>
      <c r="B21" s="86">
        <v>0.375</v>
      </c>
      <c r="C21" s="87">
        <v>44496</v>
      </c>
      <c r="D21">
        <v>27.8</v>
      </c>
      <c r="E21" s="10">
        <v>1117.2</v>
      </c>
      <c r="F21" s="10">
        <v>1155.5999999999999</v>
      </c>
      <c r="G21" s="10">
        <v>19.82</v>
      </c>
      <c r="H21" s="10">
        <v>566.20000000000005</v>
      </c>
      <c r="I21" s="10">
        <v>0.56989999999999996</v>
      </c>
    </row>
    <row r="22" spans="1:9" x14ac:dyDescent="0.2">
      <c r="A22" s="10">
        <v>55</v>
      </c>
      <c r="B22" s="86">
        <v>0.375</v>
      </c>
      <c r="C22" s="87">
        <v>44497</v>
      </c>
      <c r="D22">
        <v>0.2</v>
      </c>
      <c r="E22" s="10">
        <v>1130.1400000000001</v>
      </c>
      <c r="F22" s="10">
        <v>977.6</v>
      </c>
      <c r="G22" s="10">
        <v>19</v>
      </c>
      <c r="H22" s="10">
        <v>479</v>
      </c>
      <c r="I22" s="10">
        <v>0.4783</v>
      </c>
    </row>
    <row r="23" spans="1:9" x14ac:dyDescent="0.2">
      <c r="A23" s="10">
        <v>56</v>
      </c>
      <c r="B23" s="86">
        <v>0.375</v>
      </c>
      <c r="C23" s="87">
        <v>44498</v>
      </c>
      <c r="D23">
        <v>0</v>
      </c>
      <c r="E23" s="10">
        <v>1130.1099999999999</v>
      </c>
      <c r="F23" s="10">
        <v>878.1</v>
      </c>
      <c r="G23" s="10">
        <v>19.22</v>
      </c>
      <c r="H23" s="10">
        <v>430.3</v>
      </c>
      <c r="I23" s="10">
        <v>0.42809999999999998</v>
      </c>
    </row>
    <row r="24" spans="1:9" x14ac:dyDescent="0.2">
      <c r="A24" s="10">
        <v>59</v>
      </c>
      <c r="B24" s="86">
        <v>0.375</v>
      </c>
      <c r="C24" s="87">
        <v>44499</v>
      </c>
      <c r="D24">
        <v>0</v>
      </c>
      <c r="E24" s="10">
        <v>1122.5999999999999</v>
      </c>
      <c r="F24" s="10">
        <v>811.5</v>
      </c>
      <c r="G24" s="10">
        <v>18.95</v>
      </c>
      <c r="H24" s="10">
        <v>397.6</v>
      </c>
      <c r="I24" s="10">
        <v>0.39439999999999997</v>
      </c>
    </row>
    <row r="25" spans="1:9" x14ac:dyDescent="0.2">
      <c r="A25" s="10">
        <v>62</v>
      </c>
      <c r="B25" s="86">
        <v>0.375</v>
      </c>
      <c r="C25" s="87">
        <v>44500</v>
      </c>
      <c r="D25">
        <v>0</v>
      </c>
      <c r="E25" s="10">
        <v>1111.93</v>
      </c>
      <c r="F25" s="10">
        <v>808.9</v>
      </c>
      <c r="G25" s="10">
        <v>19.059999999999999</v>
      </c>
      <c r="H25" s="10">
        <v>396.3</v>
      </c>
      <c r="I25" s="10">
        <v>0.3931</v>
      </c>
    </row>
    <row r="26" spans="1:9" x14ac:dyDescent="0.2">
      <c r="A26" s="10">
        <v>64</v>
      </c>
      <c r="B26" s="86">
        <v>0.375</v>
      </c>
      <c r="C26" s="87">
        <v>44501</v>
      </c>
      <c r="D26">
        <v>1.3</v>
      </c>
      <c r="E26" s="10">
        <v>1118.8499999999999</v>
      </c>
      <c r="F26" s="10">
        <v>797.1</v>
      </c>
      <c r="G26" s="10">
        <v>19.239999999999998</v>
      </c>
      <c r="H26" s="10">
        <v>390.6</v>
      </c>
      <c r="I26" s="10">
        <v>0.38740000000000002</v>
      </c>
    </row>
    <row r="27" spans="1:9" x14ac:dyDescent="0.2">
      <c r="A27" s="10">
        <v>67</v>
      </c>
      <c r="B27" s="86">
        <v>0.375</v>
      </c>
      <c r="C27" s="87">
        <v>44502</v>
      </c>
      <c r="D27">
        <v>0</v>
      </c>
      <c r="E27" s="10">
        <v>1122.72</v>
      </c>
      <c r="F27" s="10">
        <v>796.1</v>
      </c>
      <c r="G27" s="10">
        <v>19.21</v>
      </c>
      <c r="H27" s="10">
        <v>390.1</v>
      </c>
      <c r="I27" s="10">
        <v>0.38679999999999998</v>
      </c>
    </row>
    <row r="28" spans="1:9" x14ac:dyDescent="0.2">
      <c r="A28" s="10">
        <v>69</v>
      </c>
      <c r="B28" s="86">
        <v>0.375</v>
      </c>
      <c r="C28" s="87">
        <v>44503</v>
      </c>
      <c r="D28">
        <v>0</v>
      </c>
      <c r="E28" s="10">
        <v>1122</v>
      </c>
      <c r="F28" s="10">
        <v>796</v>
      </c>
      <c r="G28" s="10">
        <v>20.53</v>
      </c>
      <c r="H28" s="10">
        <v>390.1</v>
      </c>
      <c r="I28" s="10">
        <v>0.3876</v>
      </c>
    </row>
    <row r="29" spans="1:9" x14ac:dyDescent="0.2">
      <c r="A29" s="10">
        <v>72</v>
      </c>
      <c r="B29" s="86">
        <v>0.375</v>
      </c>
      <c r="C29" s="87">
        <v>44504</v>
      </c>
      <c r="D29">
        <v>0</v>
      </c>
      <c r="E29" s="10">
        <v>1118.1600000000001</v>
      </c>
      <c r="F29" s="10">
        <v>801.6</v>
      </c>
      <c r="G29" s="10">
        <v>20.170000000000002</v>
      </c>
      <c r="H29" s="10">
        <v>392.8</v>
      </c>
      <c r="I29" s="10">
        <v>0.39019999999999999</v>
      </c>
    </row>
    <row r="30" spans="1:9" x14ac:dyDescent="0.2">
      <c r="A30" s="10">
        <v>75</v>
      </c>
      <c r="B30" s="86">
        <v>0.375</v>
      </c>
      <c r="C30" s="87">
        <v>44505</v>
      </c>
      <c r="D30">
        <v>0</v>
      </c>
      <c r="E30" s="10">
        <v>1118.8900000000001</v>
      </c>
      <c r="F30" s="10">
        <v>806.5</v>
      </c>
      <c r="G30" s="10">
        <v>19.39</v>
      </c>
      <c r="H30" s="10">
        <v>395.2</v>
      </c>
      <c r="I30" s="10">
        <v>0.39219999999999999</v>
      </c>
    </row>
    <row r="31" spans="1:9" x14ac:dyDescent="0.2">
      <c r="A31" s="10">
        <v>79</v>
      </c>
      <c r="B31" s="86">
        <v>0.375</v>
      </c>
      <c r="C31" s="87">
        <v>44506</v>
      </c>
      <c r="D31">
        <v>0</v>
      </c>
      <c r="E31" s="10">
        <v>1111.1600000000001</v>
      </c>
      <c r="F31" s="10">
        <v>958.9</v>
      </c>
      <c r="G31" s="10">
        <v>19.16</v>
      </c>
      <c r="H31" s="10">
        <v>469.9</v>
      </c>
      <c r="I31" s="10">
        <v>0.46899999999999997</v>
      </c>
    </row>
    <row r="32" spans="1:9" x14ac:dyDescent="0.2">
      <c r="A32" s="10">
        <v>80</v>
      </c>
      <c r="B32" s="86">
        <v>0.375</v>
      </c>
      <c r="C32" s="87">
        <v>44507</v>
      </c>
      <c r="D32">
        <v>0</v>
      </c>
      <c r="E32" s="10">
        <v>1109.22</v>
      </c>
      <c r="F32" s="10">
        <v>959.3</v>
      </c>
      <c r="G32" s="10">
        <v>19.75</v>
      </c>
      <c r="H32" s="10">
        <v>470</v>
      </c>
      <c r="I32" s="10">
        <v>0.46960000000000002</v>
      </c>
    </row>
    <row r="33" spans="1:9" x14ac:dyDescent="0.2">
      <c r="A33" s="10">
        <v>83</v>
      </c>
      <c r="B33" s="86">
        <v>0.375</v>
      </c>
      <c r="C33" s="87">
        <v>44508</v>
      </c>
      <c r="D33">
        <v>0</v>
      </c>
      <c r="E33" s="10">
        <v>1109.55</v>
      </c>
      <c r="F33" s="10">
        <v>971.2</v>
      </c>
      <c r="G33" s="10">
        <v>19.350000000000001</v>
      </c>
      <c r="H33" s="10">
        <v>475.9</v>
      </c>
      <c r="I33" s="10">
        <v>0.4753</v>
      </c>
    </row>
    <row r="34" spans="1:9" x14ac:dyDescent="0.2">
      <c r="A34" s="10">
        <v>87</v>
      </c>
      <c r="B34" s="86">
        <v>0.375</v>
      </c>
      <c r="C34" s="87">
        <v>44509</v>
      </c>
      <c r="D34">
        <v>4.2</v>
      </c>
      <c r="E34" s="10">
        <v>1117.46</v>
      </c>
      <c r="F34" s="10">
        <v>973.2</v>
      </c>
      <c r="G34" s="10">
        <v>19.45</v>
      </c>
      <c r="H34" s="10">
        <v>476.9</v>
      </c>
      <c r="I34" s="10">
        <v>0.47649999999999998</v>
      </c>
    </row>
    <row r="35" spans="1:9" x14ac:dyDescent="0.2">
      <c r="A35" s="10">
        <v>88</v>
      </c>
      <c r="B35" s="86">
        <v>0.375</v>
      </c>
      <c r="C35" s="87">
        <v>44510</v>
      </c>
      <c r="D35">
        <v>0</v>
      </c>
      <c r="E35" s="10">
        <v>1116.8900000000001</v>
      </c>
      <c r="F35" s="10">
        <v>965.1</v>
      </c>
      <c r="G35" s="10">
        <v>19.739999999999998</v>
      </c>
      <c r="H35" s="10">
        <v>472.9</v>
      </c>
      <c r="I35" s="10">
        <v>0.47260000000000002</v>
      </c>
    </row>
    <row r="36" spans="1:9" x14ac:dyDescent="0.2">
      <c r="A36" s="10">
        <v>91</v>
      </c>
      <c r="B36" s="86">
        <v>0.375</v>
      </c>
      <c r="C36" s="87">
        <v>44511</v>
      </c>
      <c r="D36">
        <v>0</v>
      </c>
      <c r="E36" s="10">
        <v>1117.55</v>
      </c>
      <c r="F36" s="10">
        <v>990.4</v>
      </c>
      <c r="G36" s="10">
        <v>19.8</v>
      </c>
      <c r="H36" s="10">
        <v>485.3</v>
      </c>
      <c r="I36" s="10">
        <v>0.48549999999999999</v>
      </c>
    </row>
    <row r="37" spans="1:9" x14ac:dyDescent="0.2">
      <c r="A37" s="10">
        <v>93</v>
      </c>
      <c r="B37" s="86">
        <v>0.375</v>
      </c>
      <c r="C37" s="87">
        <v>44512</v>
      </c>
      <c r="D37">
        <v>0</v>
      </c>
      <c r="E37" s="10">
        <v>1115.72</v>
      </c>
      <c r="F37" s="10">
        <v>994.6</v>
      </c>
      <c r="G37" s="10">
        <v>21.55</v>
      </c>
      <c r="H37" s="10">
        <v>487.3</v>
      </c>
      <c r="I37" s="10">
        <v>0.48880000000000001</v>
      </c>
    </row>
    <row r="38" spans="1:9" x14ac:dyDescent="0.2">
      <c r="A38" s="10">
        <v>96</v>
      </c>
      <c r="B38" s="86">
        <v>0.375</v>
      </c>
      <c r="C38" s="87">
        <v>44513</v>
      </c>
      <c r="D38">
        <v>0</v>
      </c>
      <c r="E38" s="10">
        <v>1112.24</v>
      </c>
      <c r="F38" s="10">
        <v>944.5</v>
      </c>
      <c r="G38" s="10">
        <v>22.37</v>
      </c>
      <c r="H38" s="10">
        <v>462.8</v>
      </c>
      <c r="I38" s="10">
        <v>0.4637</v>
      </c>
    </row>
    <row r="39" spans="1:9" x14ac:dyDescent="0.2">
      <c r="A39" s="10">
        <v>99</v>
      </c>
      <c r="B39" s="86">
        <v>0.375</v>
      </c>
      <c r="C39" s="87">
        <v>44514</v>
      </c>
      <c r="D39">
        <v>0</v>
      </c>
      <c r="E39" s="10">
        <v>1105.4000000000001</v>
      </c>
      <c r="F39" s="10">
        <v>914.2</v>
      </c>
      <c r="G39" s="10">
        <v>21.03</v>
      </c>
      <c r="H39" s="10">
        <v>448</v>
      </c>
      <c r="I39" s="10">
        <v>0.4476</v>
      </c>
    </row>
    <row r="40" spans="1:9" x14ac:dyDescent="0.2">
      <c r="A40" s="10">
        <v>101</v>
      </c>
      <c r="B40" s="86">
        <v>0.375</v>
      </c>
      <c r="C40" s="87">
        <v>44515</v>
      </c>
      <c r="D40">
        <v>0</v>
      </c>
      <c r="E40" s="10">
        <v>1105.24</v>
      </c>
      <c r="F40" s="10">
        <v>843</v>
      </c>
      <c r="G40" s="10">
        <v>21.68</v>
      </c>
      <c r="H40" s="10">
        <v>413.1</v>
      </c>
      <c r="I40" s="10">
        <v>0.41199999999999998</v>
      </c>
    </row>
    <row r="41" spans="1:9" x14ac:dyDescent="0.2">
      <c r="A41" s="10">
        <v>104</v>
      </c>
      <c r="B41" s="86">
        <v>0.375</v>
      </c>
      <c r="C41" s="87">
        <v>44516</v>
      </c>
      <c r="D41">
        <v>0</v>
      </c>
      <c r="E41" s="10">
        <v>1108.26</v>
      </c>
      <c r="F41" s="10">
        <v>827.9</v>
      </c>
      <c r="G41" s="10">
        <v>22.31</v>
      </c>
      <c r="H41" s="10">
        <v>405.7</v>
      </c>
      <c r="I41" s="10">
        <v>0.40460000000000002</v>
      </c>
    </row>
    <row r="42" spans="1:9" x14ac:dyDescent="0.2">
      <c r="A42" s="10">
        <v>107</v>
      </c>
      <c r="B42" s="86">
        <v>0.375</v>
      </c>
      <c r="C42" s="87">
        <v>44517</v>
      </c>
      <c r="D42">
        <v>0</v>
      </c>
      <c r="E42" s="10">
        <v>1107.9000000000001</v>
      </c>
      <c r="F42" s="10">
        <v>884.1</v>
      </c>
      <c r="G42" s="10">
        <v>22.3</v>
      </c>
      <c r="H42" s="10">
        <v>433.2</v>
      </c>
      <c r="I42" s="10">
        <v>0.433</v>
      </c>
    </row>
    <row r="43" spans="1:9" x14ac:dyDescent="0.2">
      <c r="A43" s="10">
        <v>2</v>
      </c>
      <c r="B43" s="86">
        <v>0.375</v>
      </c>
      <c r="C43" s="87">
        <v>44518</v>
      </c>
      <c r="D43">
        <v>0</v>
      </c>
      <c r="E43" s="10">
        <v>1108.8900000000001</v>
      </c>
      <c r="F43" s="10">
        <v>772.2</v>
      </c>
      <c r="G43" s="10">
        <v>20.37</v>
      </c>
      <c r="H43" s="10">
        <v>378.4</v>
      </c>
      <c r="I43" s="10">
        <v>0.37559999999999999</v>
      </c>
    </row>
    <row r="44" spans="1:9" x14ac:dyDescent="0.2">
      <c r="A44" s="10">
        <v>4</v>
      </c>
      <c r="B44" s="86">
        <v>0.375</v>
      </c>
      <c r="C44" s="87">
        <v>44519</v>
      </c>
      <c r="D44">
        <v>0</v>
      </c>
      <c r="E44" s="10">
        <v>1110.73</v>
      </c>
      <c r="F44" s="10">
        <v>867.1</v>
      </c>
      <c r="G44" s="10">
        <v>18.27</v>
      </c>
      <c r="H44" s="10">
        <v>424.9</v>
      </c>
      <c r="I44" s="10">
        <v>0.42180000000000001</v>
      </c>
    </row>
    <row r="45" spans="1:9" x14ac:dyDescent="0.2">
      <c r="A45" s="10">
        <v>8</v>
      </c>
      <c r="B45" s="86">
        <v>0.375</v>
      </c>
      <c r="C45" s="87">
        <v>44520</v>
      </c>
      <c r="D45">
        <v>0</v>
      </c>
      <c r="E45" s="10">
        <v>1107.97</v>
      </c>
      <c r="F45" s="10">
        <v>861.6</v>
      </c>
      <c r="G45" s="10">
        <v>19.34</v>
      </c>
      <c r="H45" s="10">
        <v>422.2</v>
      </c>
      <c r="I45" s="10">
        <v>0.4199</v>
      </c>
    </row>
    <row r="46" spans="1:9" x14ac:dyDescent="0.2">
      <c r="A46" s="10">
        <v>12</v>
      </c>
      <c r="B46" s="86">
        <v>0.375</v>
      </c>
      <c r="C46" s="87">
        <v>44521</v>
      </c>
      <c r="D46">
        <v>0</v>
      </c>
      <c r="E46" s="10">
        <v>1098.76</v>
      </c>
      <c r="F46" s="10">
        <v>913</v>
      </c>
      <c r="G46" s="10">
        <v>20.75</v>
      </c>
      <c r="H46" s="10">
        <v>447.4</v>
      </c>
      <c r="I46" s="10">
        <v>0.44679999999999997</v>
      </c>
    </row>
    <row r="47" spans="1:9" x14ac:dyDescent="0.2">
      <c r="A47" s="10">
        <v>16</v>
      </c>
      <c r="B47" s="86">
        <v>0.375</v>
      </c>
      <c r="C47" s="87">
        <v>44522</v>
      </c>
      <c r="D47">
        <v>4.4000000000000004</v>
      </c>
      <c r="E47" s="10">
        <v>1105.25</v>
      </c>
      <c r="F47" s="10">
        <v>860.4</v>
      </c>
      <c r="G47" s="10">
        <v>20.420000000000002</v>
      </c>
      <c r="H47" s="10">
        <v>421.6</v>
      </c>
      <c r="I47" s="10">
        <v>0.42</v>
      </c>
    </row>
    <row r="48" spans="1:9" x14ac:dyDescent="0.2">
      <c r="A48" s="10">
        <v>20</v>
      </c>
      <c r="B48" s="86">
        <v>0.375</v>
      </c>
      <c r="C48" s="87">
        <v>44523</v>
      </c>
      <c r="D48">
        <v>0</v>
      </c>
      <c r="E48" s="10">
        <v>1110.53</v>
      </c>
      <c r="F48" s="10">
        <v>802.4</v>
      </c>
      <c r="G48" s="10">
        <v>19.54</v>
      </c>
      <c r="H48" s="10">
        <v>393.2</v>
      </c>
      <c r="I48" s="10">
        <v>0.39019999999999999</v>
      </c>
    </row>
    <row r="49" spans="1:9" x14ac:dyDescent="0.2">
      <c r="A49" s="10">
        <v>24</v>
      </c>
      <c r="B49" s="86">
        <v>0.375</v>
      </c>
      <c r="C49" s="87">
        <v>44524</v>
      </c>
      <c r="D49">
        <v>0</v>
      </c>
      <c r="E49" s="10">
        <v>1110.5999999999999</v>
      </c>
      <c r="F49" s="10">
        <v>800.8</v>
      </c>
      <c r="G49" s="10">
        <v>20.329999999999998</v>
      </c>
      <c r="H49" s="10">
        <v>392.4</v>
      </c>
      <c r="I49" s="10">
        <v>0.38990000000000002</v>
      </c>
    </row>
    <row r="50" spans="1:9" x14ac:dyDescent="0.2">
      <c r="A50" s="10">
        <v>28</v>
      </c>
      <c r="B50" s="86">
        <v>0.375</v>
      </c>
      <c r="C50" s="87">
        <v>44525</v>
      </c>
      <c r="D50">
        <v>0</v>
      </c>
      <c r="E50" s="10">
        <v>1110.1600000000001</v>
      </c>
      <c r="F50" s="10">
        <v>794</v>
      </c>
      <c r="G50" s="10">
        <v>21.1</v>
      </c>
      <c r="H50" s="10">
        <v>389.1</v>
      </c>
      <c r="I50" s="10">
        <v>0.38690000000000002</v>
      </c>
    </row>
    <row r="51" spans="1:9" x14ac:dyDescent="0.2">
      <c r="A51" s="10">
        <v>32</v>
      </c>
      <c r="B51" s="86">
        <v>0.375</v>
      </c>
      <c r="C51" s="87">
        <v>44526</v>
      </c>
      <c r="D51">
        <v>0</v>
      </c>
      <c r="E51" s="10">
        <v>1108.6400000000001</v>
      </c>
      <c r="F51" s="10">
        <v>795.7</v>
      </c>
      <c r="G51" s="10">
        <v>21.75</v>
      </c>
      <c r="H51" s="10">
        <v>389.9</v>
      </c>
      <c r="I51" s="10">
        <v>0.3881</v>
      </c>
    </row>
    <row r="52" spans="1:9" x14ac:dyDescent="0.2">
      <c r="A52" s="10">
        <v>36</v>
      </c>
      <c r="B52" s="86">
        <v>0.375</v>
      </c>
      <c r="C52" s="87">
        <v>44527</v>
      </c>
      <c r="D52">
        <v>0</v>
      </c>
      <c r="E52" s="10">
        <v>1106.17</v>
      </c>
      <c r="F52" s="10">
        <v>785.1</v>
      </c>
      <c r="G52" s="10">
        <v>22.56</v>
      </c>
      <c r="H52" s="10">
        <v>384.7</v>
      </c>
      <c r="I52" s="10">
        <v>0.3831</v>
      </c>
    </row>
    <row r="53" spans="1:9" x14ac:dyDescent="0.2">
      <c r="A53" s="10">
        <v>40</v>
      </c>
      <c r="B53" s="86">
        <v>0.375</v>
      </c>
      <c r="C53" s="87">
        <v>44528</v>
      </c>
      <c r="D53">
        <v>0</v>
      </c>
      <c r="E53" s="10">
        <v>1056.3499999999999</v>
      </c>
      <c r="F53" s="10">
        <v>757.6</v>
      </c>
      <c r="G53" s="10">
        <v>25.34</v>
      </c>
      <c r="H53" s="10">
        <v>371.2</v>
      </c>
      <c r="I53" s="10">
        <v>0.37019999999999997</v>
      </c>
    </row>
    <row r="54" spans="1:9" x14ac:dyDescent="0.2">
      <c r="A54" s="10">
        <v>44</v>
      </c>
      <c r="B54" s="86">
        <v>0.375</v>
      </c>
      <c r="C54" s="87">
        <v>44529</v>
      </c>
      <c r="D54">
        <v>0</v>
      </c>
      <c r="E54" s="10">
        <v>1054.9000000000001</v>
      </c>
      <c r="F54" s="10">
        <v>779.5</v>
      </c>
      <c r="G54" s="10">
        <v>22.74</v>
      </c>
      <c r="H54" s="10">
        <v>381.9</v>
      </c>
      <c r="I54" s="10">
        <v>0.38040000000000002</v>
      </c>
    </row>
    <row r="55" spans="1:9" x14ac:dyDescent="0.2">
      <c r="A55" s="10">
        <v>48</v>
      </c>
      <c r="B55" s="86">
        <v>0.375</v>
      </c>
      <c r="C55" s="87">
        <v>44530</v>
      </c>
      <c r="D55">
        <v>0</v>
      </c>
      <c r="E55" s="10">
        <v>1056.3</v>
      </c>
      <c r="F55" s="10">
        <v>789.1</v>
      </c>
      <c r="G55" s="10">
        <v>20.149999999999999</v>
      </c>
      <c r="H55" s="10">
        <v>386.7</v>
      </c>
      <c r="I55" s="10">
        <v>0.38390000000000002</v>
      </c>
    </row>
    <row r="56" spans="1:9" x14ac:dyDescent="0.2">
      <c r="A56" s="10">
        <v>52</v>
      </c>
      <c r="B56" s="86">
        <v>0.375</v>
      </c>
      <c r="C56" s="87">
        <v>44531</v>
      </c>
      <c r="D56">
        <v>0</v>
      </c>
      <c r="E56" s="10">
        <v>1055.31</v>
      </c>
      <c r="F56" s="10">
        <v>779.7</v>
      </c>
      <c r="G56" s="10">
        <v>20.43</v>
      </c>
      <c r="H56" s="10">
        <v>382</v>
      </c>
      <c r="I56" s="10">
        <v>0.37930000000000003</v>
      </c>
    </row>
    <row r="57" spans="1:9" x14ac:dyDescent="0.2">
      <c r="A57" s="10">
        <v>56</v>
      </c>
      <c r="B57" s="86">
        <v>0.375</v>
      </c>
      <c r="C57" s="87">
        <v>44532</v>
      </c>
      <c r="D57">
        <v>0</v>
      </c>
      <c r="E57" s="10">
        <v>1057.3499999999999</v>
      </c>
      <c r="F57" s="10">
        <v>784.8</v>
      </c>
      <c r="G57" s="10">
        <v>19.809999999999999</v>
      </c>
      <c r="H57" s="10">
        <v>384.5</v>
      </c>
      <c r="I57" s="10">
        <v>0.38150000000000001</v>
      </c>
    </row>
    <row r="58" spans="1:9" x14ac:dyDescent="0.2">
      <c r="A58" s="10">
        <v>60</v>
      </c>
      <c r="B58" s="86">
        <v>0.375</v>
      </c>
      <c r="C58" s="87">
        <v>44533</v>
      </c>
      <c r="D58">
        <v>0</v>
      </c>
      <c r="E58" s="10">
        <v>1057.52</v>
      </c>
      <c r="F58" s="10">
        <v>789.7</v>
      </c>
      <c r="G58" s="10">
        <v>18.95</v>
      </c>
      <c r="H58" s="10">
        <v>387</v>
      </c>
      <c r="I58" s="10">
        <v>0.38350000000000001</v>
      </c>
    </row>
    <row r="59" spans="1:9" x14ac:dyDescent="0.2">
      <c r="A59" s="10">
        <v>64</v>
      </c>
      <c r="B59" s="86">
        <v>0.375</v>
      </c>
      <c r="C59" s="87">
        <v>44534</v>
      </c>
      <c r="D59">
        <v>0</v>
      </c>
      <c r="E59" s="10">
        <v>1055.77</v>
      </c>
      <c r="F59" s="10">
        <v>780.7</v>
      </c>
      <c r="G59" s="10">
        <v>21.46</v>
      </c>
      <c r="H59" s="10">
        <v>382.5</v>
      </c>
      <c r="I59" s="10">
        <v>0.38040000000000002</v>
      </c>
    </row>
    <row r="60" spans="1:9" x14ac:dyDescent="0.2">
      <c r="A60" s="10">
        <v>68</v>
      </c>
      <c r="B60" s="86">
        <v>0.375</v>
      </c>
      <c r="C60" s="87">
        <v>44535</v>
      </c>
      <c r="D60">
        <v>0</v>
      </c>
      <c r="E60" s="10">
        <v>1051.9100000000001</v>
      </c>
      <c r="F60" s="10">
        <v>773.3</v>
      </c>
      <c r="G60" s="10">
        <v>22.91</v>
      </c>
      <c r="H60" s="10">
        <v>378.9</v>
      </c>
      <c r="I60" s="10">
        <v>0.37730000000000002</v>
      </c>
    </row>
    <row r="61" spans="1:9" x14ac:dyDescent="0.2">
      <c r="A61" s="10">
        <v>72</v>
      </c>
      <c r="B61" s="86">
        <v>0.375</v>
      </c>
      <c r="C61" s="87">
        <v>44536</v>
      </c>
      <c r="D61">
        <v>0</v>
      </c>
      <c r="E61" s="10">
        <v>1051.8399999999999</v>
      </c>
      <c r="F61" s="10">
        <v>787.8</v>
      </c>
      <c r="G61" s="10">
        <v>20.98</v>
      </c>
      <c r="H61" s="10">
        <v>386</v>
      </c>
      <c r="I61" s="10">
        <v>0.38369999999999999</v>
      </c>
    </row>
    <row r="62" spans="1:9" x14ac:dyDescent="0.2">
      <c r="A62" s="10">
        <v>76</v>
      </c>
      <c r="B62" s="86">
        <v>0.375</v>
      </c>
      <c r="C62" s="87">
        <v>44537</v>
      </c>
      <c r="D62">
        <v>0</v>
      </c>
      <c r="E62" s="10">
        <v>1048.6400000000001</v>
      </c>
      <c r="F62" s="10">
        <v>786.2</v>
      </c>
      <c r="G62" s="10">
        <v>20.85</v>
      </c>
      <c r="H62" s="10">
        <v>385.2</v>
      </c>
      <c r="I62" s="10">
        <v>0.38290000000000002</v>
      </c>
    </row>
    <row r="63" spans="1:9" x14ac:dyDescent="0.2">
      <c r="A63" s="10">
        <v>80</v>
      </c>
      <c r="B63" s="86">
        <v>0.375</v>
      </c>
      <c r="C63" s="87">
        <v>44538</v>
      </c>
      <c r="D63">
        <v>0</v>
      </c>
      <c r="E63" s="10">
        <v>1044.3800000000001</v>
      </c>
      <c r="F63" s="10">
        <v>786.7</v>
      </c>
      <c r="G63" s="10">
        <v>22.41</v>
      </c>
      <c r="H63" s="10">
        <v>385.5</v>
      </c>
      <c r="I63" s="10">
        <v>0.38390000000000002</v>
      </c>
    </row>
    <row r="64" spans="1:9" x14ac:dyDescent="0.2">
      <c r="A64" s="10">
        <v>84</v>
      </c>
      <c r="B64" s="86">
        <v>0.375</v>
      </c>
      <c r="C64" s="87">
        <v>44539</v>
      </c>
      <c r="D64">
        <v>0</v>
      </c>
      <c r="E64" s="10">
        <v>1043.5899999999999</v>
      </c>
      <c r="F64" s="10">
        <v>779.4</v>
      </c>
      <c r="G64" s="10">
        <v>24.43</v>
      </c>
      <c r="H64" s="10">
        <v>381.9</v>
      </c>
      <c r="I64" s="10">
        <v>0.38090000000000002</v>
      </c>
    </row>
    <row r="65" spans="1:9" x14ac:dyDescent="0.2">
      <c r="A65" s="10">
        <v>88</v>
      </c>
      <c r="B65" s="86">
        <v>0.375</v>
      </c>
      <c r="C65" s="87">
        <v>44540</v>
      </c>
      <c r="D65">
        <v>0</v>
      </c>
      <c r="E65" s="10">
        <v>1045.7</v>
      </c>
      <c r="F65" s="10">
        <v>782</v>
      </c>
      <c r="G65" s="10">
        <v>23.44</v>
      </c>
      <c r="H65" s="10">
        <v>383.2</v>
      </c>
      <c r="I65" s="10">
        <v>0.38190000000000002</v>
      </c>
    </row>
    <row r="66" spans="1:9" x14ac:dyDescent="0.2">
      <c r="A66" s="10">
        <v>92</v>
      </c>
      <c r="B66" s="86">
        <v>0.375</v>
      </c>
      <c r="C66" s="87">
        <v>44541</v>
      </c>
      <c r="D66">
        <v>0</v>
      </c>
      <c r="E66" s="10">
        <v>1047.74</v>
      </c>
      <c r="F66" s="10">
        <v>783</v>
      </c>
      <c r="G66" s="10">
        <v>23.14</v>
      </c>
      <c r="H66" s="10">
        <v>383.7</v>
      </c>
      <c r="I66" s="10">
        <v>0.38229999999999997</v>
      </c>
    </row>
    <row r="67" spans="1:9" x14ac:dyDescent="0.2">
      <c r="A67" s="10">
        <v>96</v>
      </c>
      <c r="B67" s="86">
        <v>0.375</v>
      </c>
      <c r="C67" s="87">
        <v>44542</v>
      </c>
      <c r="D67">
        <v>0</v>
      </c>
      <c r="E67" s="10">
        <v>1051.3599999999999</v>
      </c>
      <c r="F67" s="10">
        <v>794.5</v>
      </c>
      <c r="G67" s="10">
        <v>20.440000000000001</v>
      </c>
      <c r="H67" s="10">
        <v>389.3</v>
      </c>
      <c r="I67" s="10">
        <v>0.38679999999999998</v>
      </c>
    </row>
    <row r="68" spans="1:9" x14ac:dyDescent="0.2">
      <c r="A68" s="10">
        <v>100</v>
      </c>
      <c r="B68" s="86">
        <v>0.375</v>
      </c>
      <c r="C68" s="87">
        <v>44543</v>
      </c>
      <c r="D68">
        <v>0</v>
      </c>
      <c r="E68" s="10">
        <v>1046.98</v>
      </c>
      <c r="F68" s="10">
        <v>782.1</v>
      </c>
      <c r="G68" s="10">
        <v>21.55</v>
      </c>
      <c r="H68" s="10">
        <v>383.2</v>
      </c>
      <c r="I68" s="10">
        <v>0.38119999999999998</v>
      </c>
    </row>
    <row r="69" spans="1:9" x14ac:dyDescent="0.2">
      <c r="A69" s="10">
        <v>104</v>
      </c>
      <c r="B69" s="86">
        <v>0.375</v>
      </c>
      <c r="C69" s="87">
        <v>44544</v>
      </c>
      <c r="D69">
        <v>0</v>
      </c>
      <c r="E69" s="10">
        <v>1046.24</v>
      </c>
      <c r="F69" s="10">
        <v>787.1</v>
      </c>
      <c r="G69" s="10">
        <v>20.59</v>
      </c>
      <c r="H69" s="10">
        <v>385.7</v>
      </c>
      <c r="I69" s="10">
        <v>0.38319999999999999</v>
      </c>
    </row>
    <row r="70" spans="1:9" x14ac:dyDescent="0.2">
      <c r="A70" s="10">
        <v>108</v>
      </c>
      <c r="B70" s="86">
        <v>0.375</v>
      </c>
      <c r="C70" s="87">
        <v>44545</v>
      </c>
      <c r="D70">
        <v>0</v>
      </c>
      <c r="E70" s="10">
        <v>1045.8699999999999</v>
      </c>
      <c r="F70" s="10">
        <v>790.1</v>
      </c>
      <c r="G70" s="10">
        <v>20.76</v>
      </c>
      <c r="H70" s="10">
        <v>387.1</v>
      </c>
      <c r="I70" s="10">
        <v>0.38479999999999998</v>
      </c>
    </row>
    <row r="71" spans="1:9" x14ac:dyDescent="0.2">
      <c r="A71" s="10">
        <v>112</v>
      </c>
      <c r="B71" s="86">
        <v>0.375</v>
      </c>
      <c r="C71" s="87">
        <v>44546</v>
      </c>
      <c r="D71">
        <v>0</v>
      </c>
      <c r="E71" s="10">
        <v>1036.4100000000001</v>
      </c>
      <c r="F71" s="10">
        <v>787.3</v>
      </c>
      <c r="G71" s="10">
        <v>21.52</v>
      </c>
      <c r="H71" s="10">
        <v>385.8</v>
      </c>
      <c r="I71" s="10">
        <v>0.38379999999999997</v>
      </c>
    </row>
    <row r="72" spans="1:9" x14ac:dyDescent="0.2">
      <c r="A72" s="10">
        <v>116</v>
      </c>
      <c r="B72" s="86">
        <v>0.375</v>
      </c>
      <c r="C72" s="87">
        <v>44547</v>
      </c>
      <c r="D72">
        <v>2.6</v>
      </c>
      <c r="E72" s="10">
        <v>1040.43</v>
      </c>
      <c r="F72" s="10">
        <v>791.1</v>
      </c>
      <c r="G72" s="10">
        <v>20.14</v>
      </c>
      <c r="H72" s="10">
        <v>387.6</v>
      </c>
      <c r="I72" s="10">
        <v>0.38490000000000002</v>
      </c>
    </row>
    <row r="73" spans="1:9" x14ac:dyDescent="0.2">
      <c r="A73" s="10">
        <v>120</v>
      </c>
      <c r="B73" s="86">
        <v>0.375</v>
      </c>
      <c r="C73" s="87">
        <v>44548</v>
      </c>
      <c r="D73">
        <v>0</v>
      </c>
      <c r="E73" s="10">
        <v>1043.75</v>
      </c>
      <c r="F73" s="10">
        <v>786.8</v>
      </c>
      <c r="G73" s="10">
        <v>20.2</v>
      </c>
      <c r="H73" s="10">
        <v>385.5</v>
      </c>
      <c r="I73" s="10">
        <v>0.38279999999999997</v>
      </c>
    </row>
    <row r="74" spans="1:9" x14ac:dyDescent="0.2">
      <c r="A74" s="10">
        <v>124</v>
      </c>
      <c r="B74" s="86">
        <v>0.375</v>
      </c>
      <c r="C74" s="87">
        <v>44549</v>
      </c>
      <c r="D74">
        <v>1.4</v>
      </c>
      <c r="E74" s="10">
        <v>1049.67</v>
      </c>
      <c r="F74" s="10">
        <v>788.8</v>
      </c>
      <c r="G74" s="10">
        <v>21.64</v>
      </c>
      <c r="H74" s="10">
        <v>386.5</v>
      </c>
      <c r="I74" s="10">
        <v>0.3846</v>
      </c>
    </row>
    <row r="75" spans="1:9" x14ac:dyDescent="0.2">
      <c r="A75" s="10">
        <v>128</v>
      </c>
      <c r="B75" s="86">
        <v>0.375</v>
      </c>
      <c r="C75" s="87">
        <v>44550</v>
      </c>
      <c r="D75">
        <v>0</v>
      </c>
      <c r="E75" s="10">
        <v>1047.6199999999999</v>
      </c>
      <c r="F75" s="10">
        <v>786.2</v>
      </c>
      <c r="G75" s="10">
        <v>22.14</v>
      </c>
      <c r="H75" s="10">
        <v>385.2</v>
      </c>
      <c r="I75" s="10">
        <v>0.38350000000000001</v>
      </c>
    </row>
    <row r="76" spans="1:9" x14ac:dyDescent="0.2">
      <c r="A76" s="10">
        <v>132</v>
      </c>
      <c r="B76" s="86">
        <v>0.375</v>
      </c>
      <c r="C76" s="87">
        <v>44551</v>
      </c>
      <c r="D76">
        <v>0</v>
      </c>
      <c r="E76" s="10">
        <v>1043.5899999999999</v>
      </c>
      <c r="F76" s="10">
        <v>783.6</v>
      </c>
      <c r="G76" s="10">
        <v>21.34</v>
      </c>
      <c r="H76" s="10">
        <v>384</v>
      </c>
      <c r="I76" s="10">
        <v>0.38179999999999997</v>
      </c>
    </row>
    <row r="77" spans="1:9" x14ac:dyDescent="0.2">
      <c r="A77" s="10">
        <v>136</v>
      </c>
      <c r="B77" s="86">
        <v>0.375</v>
      </c>
      <c r="C77" s="87">
        <v>44552</v>
      </c>
      <c r="D77">
        <v>0</v>
      </c>
      <c r="E77" s="10">
        <v>1044.0899999999999</v>
      </c>
      <c r="F77" s="10">
        <v>785</v>
      </c>
      <c r="G77" s="10">
        <v>22.4</v>
      </c>
      <c r="H77" s="10">
        <v>384.7</v>
      </c>
      <c r="I77" s="10">
        <v>0.38300000000000001</v>
      </c>
    </row>
    <row r="78" spans="1:9" x14ac:dyDescent="0.2">
      <c r="A78" s="10">
        <v>140</v>
      </c>
      <c r="B78" s="86">
        <v>0.375</v>
      </c>
      <c r="C78" s="87">
        <v>44553</v>
      </c>
      <c r="D78">
        <v>0</v>
      </c>
      <c r="E78" s="10">
        <v>1089.23</v>
      </c>
      <c r="F78" s="10">
        <v>788.8</v>
      </c>
      <c r="G78" s="10">
        <v>22.42</v>
      </c>
      <c r="H78" s="10">
        <v>386.5</v>
      </c>
      <c r="I78" s="10">
        <v>0.38490000000000002</v>
      </c>
    </row>
    <row r="79" spans="1:9" x14ac:dyDescent="0.2">
      <c r="A79" s="10">
        <v>144</v>
      </c>
      <c r="B79" s="86">
        <v>0.375</v>
      </c>
      <c r="C79" s="87">
        <v>44554</v>
      </c>
      <c r="D79">
        <v>0</v>
      </c>
      <c r="E79" s="10">
        <v>1089.29</v>
      </c>
      <c r="F79" s="10">
        <v>787.6</v>
      </c>
      <c r="G79" s="10">
        <v>22.91</v>
      </c>
      <c r="H79" s="10">
        <v>385.9</v>
      </c>
      <c r="I79" s="10">
        <v>0.3846</v>
      </c>
    </row>
    <row r="80" spans="1:9" x14ac:dyDescent="0.2">
      <c r="A80" s="10">
        <v>148</v>
      </c>
      <c r="B80" s="86">
        <v>0.375</v>
      </c>
      <c r="C80" s="87">
        <v>44555</v>
      </c>
      <c r="D80">
        <v>0</v>
      </c>
      <c r="E80" s="10">
        <v>1087.55</v>
      </c>
      <c r="F80" s="10">
        <v>787.2</v>
      </c>
      <c r="G80" s="10">
        <v>23.35</v>
      </c>
      <c r="H80" s="10">
        <v>385.7</v>
      </c>
      <c r="I80" s="10">
        <v>0.38450000000000001</v>
      </c>
    </row>
    <row r="81" spans="1:9" x14ac:dyDescent="0.2">
      <c r="A81" s="10">
        <v>152</v>
      </c>
      <c r="B81" s="86">
        <v>0.375</v>
      </c>
      <c r="C81" s="87">
        <v>44556</v>
      </c>
      <c r="D81">
        <v>0</v>
      </c>
      <c r="E81" s="10">
        <v>1088.8</v>
      </c>
      <c r="F81" s="10">
        <v>794.5</v>
      </c>
      <c r="G81" s="10">
        <v>24.27</v>
      </c>
      <c r="H81" s="10">
        <v>389.3</v>
      </c>
      <c r="I81" s="10">
        <v>0.38850000000000001</v>
      </c>
    </row>
    <row r="82" spans="1:9" x14ac:dyDescent="0.2">
      <c r="A82" s="10">
        <v>156</v>
      </c>
      <c r="B82" s="86">
        <v>0.375</v>
      </c>
      <c r="C82" s="87">
        <v>44557</v>
      </c>
      <c r="D82">
        <v>0</v>
      </c>
      <c r="E82" s="10">
        <v>1089.1400000000001</v>
      </c>
      <c r="F82" s="10">
        <v>842.8</v>
      </c>
      <c r="G82" s="10">
        <v>24.84</v>
      </c>
      <c r="H82" s="10">
        <v>413</v>
      </c>
      <c r="I82" s="10">
        <v>0.41310000000000002</v>
      </c>
    </row>
    <row r="83" spans="1:9" x14ac:dyDescent="0.2">
      <c r="A83" s="10">
        <v>160</v>
      </c>
      <c r="B83" s="86">
        <v>0.375</v>
      </c>
      <c r="C83" s="87">
        <v>44558</v>
      </c>
      <c r="D83">
        <v>0</v>
      </c>
      <c r="E83" s="10">
        <v>1087.9000000000001</v>
      </c>
      <c r="F83" s="10">
        <v>845.7</v>
      </c>
      <c r="G83" s="10">
        <v>25.78</v>
      </c>
      <c r="H83" s="10">
        <v>414.4</v>
      </c>
      <c r="I83" s="10">
        <v>0.4148</v>
      </c>
    </row>
    <row r="84" spans="1:9" x14ac:dyDescent="0.2">
      <c r="A84" s="10">
        <v>164</v>
      </c>
      <c r="B84" s="86">
        <v>0.375</v>
      </c>
      <c r="C84" s="87">
        <v>44559</v>
      </c>
      <c r="D84">
        <v>0</v>
      </c>
      <c r="E84" s="10">
        <v>1085.6099999999999</v>
      </c>
      <c r="F84" s="10">
        <v>834.8</v>
      </c>
      <c r="G84" s="10">
        <v>25.79</v>
      </c>
      <c r="H84" s="10">
        <v>409.1</v>
      </c>
      <c r="I84" s="10">
        <v>0.4093</v>
      </c>
    </row>
    <row r="85" spans="1:9" x14ac:dyDescent="0.2">
      <c r="A85" s="10">
        <v>168</v>
      </c>
      <c r="B85" s="86">
        <v>0.375</v>
      </c>
      <c r="C85" s="87">
        <v>44560</v>
      </c>
      <c r="D85">
        <v>0</v>
      </c>
      <c r="E85" s="10">
        <v>1083.4100000000001</v>
      </c>
      <c r="F85" s="10">
        <v>831.5</v>
      </c>
      <c r="G85" s="10">
        <v>25.2</v>
      </c>
      <c r="H85" s="10">
        <v>407.4</v>
      </c>
      <c r="I85" s="10">
        <v>0.40749999999999997</v>
      </c>
    </row>
    <row r="86" spans="1:9" x14ac:dyDescent="0.2">
      <c r="A86" s="10">
        <v>172</v>
      </c>
      <c r="B86" s="86">
        <v>0.375</v>
      </c>
      <c r="C86" s="87">
        <v>44561</v>
      </c>
      <c r="D86">
        <v>0</v>
      </c>
      <c r="E86" s="10">
        <v>1081.23</v>
      </c>
      <c r="F86" s="10">
        <v>793.5</v>
      </c>
      <c r="G86" s="10">
        <v>24.52</v>
      </c>
      <c r="H86" s="10">
        <v>388.8</v>
      </c>
      <c r="I86" s="10">
        <v>0.3881</v>
      </c>
    </row>
    <row r="87" spans="1:9" x14ac:dyDescent="0.2">
      <c r="A87" s="10">
        <v>176</v>
      </c>
      <c r="B87" s="86">
        <v>0.375</v>
      </c>
      <c r="C87" s="87">
        <v>44562</v>
      </c>
      <c r="D87">
        <v>0</v>
      </c>
      <c r="E87" s="10">
        <v>1083.51</v>
      </c>
      <c r="F87" s="10">
        <v>792.2</v>
      </c>
      <c r="G87" s="10">
        <v>23.09</v>
      </c>
      <c r="H87" s="10">
        <v>388.2</v>
      </c>
      <c r="I87" s="10">
        <v>0.38690000000000002</v>
      </c>
    </row>
    <row r="88" spans="1:9" x14ac:dyDescent="0.2">
      <c r="A88" s="10">
        <v>180</v>
      </c>
      <c r="B88" s="86">
        <v>0.375</v>
      </c>
      <c r="C88" s="87">
        <v>44563</v>
      </c>
      <c r="D88">
        <v>0</v>
      </c>
      <c r="E88" s="10">
        <v>1083.1099999999999</v>
      </c>
      <c r="F88" s="10">
        <v>795.8</v>
      </c>
      <c r="G88" s="10">
        <v>21.93</v>
      </c>
      <c r="H88" s="10">
        <v>389.9</v>
      </c>
      <c r="I88" s="10">
        <v>0.38819999999999999</v>
      </c>
    </row>
    <row r="89" spans="1:9" x14ac:dyDescent="0.2">
      <c r="A89" s="10">
        <v>184</v>
      </c>
      <c r="B89" s="86">
        <v>0.375</v>
      </c>
      <c r="C89" s="87">
        <v>44564</v>
      </c>
      <c r="D89">
        <v>0</v>
      </c>
      <c r="E89" s="10">
        <v>1081.6500000000001</v>
      </c>
      <c r="F89" s="10">
        <v>802.9</v>
      </c>
      <c r="G89" s="10">
        <v>22.96</v>
      </c>
      <c r="H89" s="10">
        <v>393.4</v>
      </c>
      <c r="I89" s="10">
        <v>0.39229999999999998</v>
      </c>
    </row>
    <row r="90" spans="1:9" x14ac:dyDescent="0.2">
      <c r="A90" s="10">
        <v>188</v>
      </c>
      <c r="B90" s="86">
        <v>0.375</v>
      </c>
      <c r="C90" s="87">
        <v>44565</v>
      </c>
      <c r="D90">
        <v>0</v>
      </c>
      <c r="E90" s="10">
        <v>1085.52</v>
      </c>
      <c r="F90" s="10">
        <v>799.8</v>
      </c>
      <c r="G90" s="10">
        <v>23.21</v>
      </c>
      <c r="H90" s="10">
        <v>391.9</v>
      </c>
      <c r="I90" s="10">
        <v>0.39079999999999998</v>
      </c>
    </row>
    <row r="91" spans="1:9" x14ac:dyDescent="0.2">
      <c r="A91" s="10">
        <v>192</v>
      </c>
      <c r="B91" s="86">
        <v>0.375</v>
      </c>
      <c r="C91" s="87">
        <v>44566</v>
      </c>
      <c r="D91">
        <v>0</v>
      </c>
      <c r="E91" s="10">
        <v>1083.23</v>
      </c>
      <c r="F91" s="10">
        <v>799.8</v>
      </c>
      <c r="G91" s="10">
        <v>23.34</v>
      </c>
      <c r="H91" s="10">
        <v>391.9</v>
      </c>
      <c r="I91" s="10">
        <v>0.39090000000000003</v>
      </c>
    </row>
    <row r="92" spans="1:9" x14ac:dyDescent="0.2">
      <c r="A92" s="10">
        <v>196</v>
      </c>
      <c r="B92" s="86">
        <v>0.375</v>
      </c>
      <c r="C92" s="87">
        <v>44567</v>
      </c>
      <c r="D92">
        <v>0</v>
      </c>
      <c r="E92" s="10">
        <v>1081.31</v>
      </c>
      <c r="F92" s="10">
        <v>845</v>
      </c>
      <c r="G92" s="10">
        <v>24.33</v>
      </c>
      <c r="H92" s="10">
        <v>414.1</v>
      </c>
      <c r="I92" s="10">
        <v>0.41410000000000002</v>
      </c>
    </row>
    <row r="93" spans="1:9" x14ac:dyDescent="0.2">
      <c r="A93" s="10">
        <v>200</v>
      </c>
      <c r="B93" s="86">
        <v>0.375</v>
      </c>
      <c r="C93" s="87">
        <v>44568</v>
      </c>
      <c r="D93">
        <v>0</v>
      </c>
      <c r="E93" s="10">
        <v>1082.07</v>
      </c>
      <c r="F93" s="10">
        <v>838.1</v>
      </c>
      <c r="G93" s="10">
        <v>24.29</v>
      </c>
      <c r="H93" s="10">
        <v>410.7</v>
      </c>
      <c r="I93" s="10">
        <v>0.41049999999999998</v>
      </c>
    </row>
    <row r="94" spans="1:9" x14ac:dyDescent="0.2">
      <c r="A94" s="10">
        <v>204</v>
      </c>
      <c r="B94" s="86">
        <v>0.375</v>
      </c>
      <c r="C94" s="87">
        <v>44569</v>
      </c>
      <c r="D94">
        <v>0</v>
      </c>
      <c r="E94" s="10">
        <v>1076.97</v>
      </c>
      <c r="F94" s="10">
        <v>838.9</v>
      </c>
      <c r="G94" s="10">
        <v>25.04</v>
      </c>
      <c r="H94" s="10">
        <v>411.1</v>
      </c>
      <c r="I94" s="10">
        <v>0.41120000000000001</v>
      </c>
    </row>
    <row r="95" spans="1:9" x14ac:dyDescent="0.2">
      <c r="A95" s="10">
        <v>208</v>
      </c>
      <c r="B95" s="86">
        <v>0.375</v>
      </c>
      <c r="C95" s="87">
        <v>44570</v>
      </c>
      <c r="D95">
        <v>0</v>
      </c>
      <c r="E95" s="10">
        <v>1082.82</v>
      </c>
      <c r="F95" s="10">
        <v>799.2</v>
      </c>
      <c r="G95" s="10">
        <v>22.36</v>
      </c>
      <c r="H95" s="10">
        <v>391.6</v>
      </c>
      <c r="I95" s="10">
        <v>0.3901</v>
      </c>
    </row>
    <row r="96" spans="1:9" x14ac:dyDescent="0.2">
      <c r="A96" s="10">
        <v>212</v>
      </c>
      <c r="B96" s="86">
        <v>0.375</v>
      </c>
      <c r="C96" s="87">
        <v>44571</v>
      </c>
      <c r="D96">
        <v>0</v>
      </c>
      <c r="E96" s="10">
        <v>1084.6500000000001</v>
      </c>
      <c r="F96" s="10">
        <v>811.5</v>
      </c>
      <c r="G96" s="10">
        <v>21.37</v>
      </c>
      <c r="H96" s="10">
        <v>397.6</v>
      </c>
      <c r="I96" s="10">
        <v>0.39589999999999997</v>
      </c>
    </row>
    <row r="97" spans="1:9" x14ac:dyDescent="0.2">
      <c r="A97" s="10">
        <v>216</v>
      </c>
      <c r="B97" s="86">
        <v>0.375</v>
      </c>
      <c r="C97" s="87">
        <v>44572</v>
      </c>
      <c r="D97">
        <v>0</v>
      </c>
      <c r="E97" s="10">
        <v>1080.8</v>
      </c>
      <c r="F97" s="10">
        <v>808.8</v>
      </c>
      <c r="G97" s="10">
        <v>21.91</v>
      </c>
      <c r="H97" s="10">
        <v>396.3</v>
      </c>
      <c r="I97" s="10">
        <v>0.39479999999999998</v>
      </c>
    </row>
    <row r="98" spans="1:9" x14ac:dyDescent="0.2">
      <c r="A98" s="10">
        <v>220</v>
      </c>
      <c r="B98" s="86">
        <v>0.375</v>
      </c>
      <c r="C98" s="87">
        <v>44573</v>
      </c>
      <c r="D98">
        <v>0</v>
      </c>
      <c r="E98" s="10">
        <v>1075.74</v>
      </c>
      <c r="F98" s="10">
        <v>804.4</v>
      </c>
      <c r="G98" s="10">
        <v>23.62</v>
      </c>
      <c r="H98" s="10">
        <v>394.2</v>
      </c>
      <c r="I98" s="10">
        <v>0.39329999999999998</v>
      </c>
    </row>
    <row r="99" spans="1:9" x14ac:dyDescent="0.2">
      <c r="A99" s="10">
        <v>224</v>
      </c>
      <c r="B99" s="86">
        <v>0.375</v>
      </c>
      <c r="C99" s="87">
        <v>44574</v>
      </c>
      <c r="D99">
        <v>0</v>
      </c>
      <c r="E99" s="10">
        <v>1079.69</v>
      </c>
      <c r="F99" s="10">
        <v>843.9</v>
      </c>
      <c r="G99" s="10">
        <v>24.47</v>
      </c>
      <c r="H99" s="10">
        <v>413.5</v>
      </c>
      <c r="I99" s="10">
        <v>0.41349999999999998</v>
      </c>
    </row>
    <row r="100" spans="1:9" x14ac:dyDescent="0.2">
      <c r="A100" s="10">
        <v>228</v>
      </c>
      <c r="B100" s="86">
        <v>0.375</v>
      </c>
      <c r="C100" s="87">
        <v>44575</v>
      </c>
      <c r="D100">
        <v>0</v>
      </c>
      <c r="E100" s="10">
        <v>1077.71</v>
      </c>
      <c r="F100" s="10">
        <v>847.5</v>
      </c>
      <c r="G100" s="10">
        <v>24.11</v>
      </c>
      <c r="H100" s="10">
        <v>415.3</v>
      </c>
      <c r="I100" s="10">
        <v>0.41520000000000001</v>
      </c>
    </row>
    <row r="101" spans="1:9" x14ac:dyDescent="0.2">
      <c r="A101" s="10">
        <v>232</v>
      </c>
      <c r="B101" s="86">
        <v>0.375</v>
      </c>
      <c r="C101" s="87">
        <v>44576</v>
      </c>
      <c r="D101">
        <v>0</v>
      </c>
      <c r="E101" s="10">
        <v>1074.4100000000001</v>
      </c>
      <c r="F101" s="10">
        <v>809.4</v>
      </c>
      <c r="G101" s="10">
        <v>23.68</v>
      </c>
      <c r="H101" s="10">
        <v>396.6</v>
      </c>
      <c r="I101" s="10">
        <v>0.39579999999999999</v>
      </c>
    </row>
    <row r="102" spans="1:9" x14ac:dyDescent="0.2">
      <c r="A102" s="10">
        <v>236</v>
      </c>
      <c r="B102" s="86">
        <v>0.375</v>
      </c>
      <c r="C102" s="87">
        <v>44577</v>
      </c>
      <c r="D102">
        <v>0</v>
      </c>
      <c r="E102" s="10">
        <v>1073.26</v>
      </c>
      <c r="F102" s="10">
        <v>811.9</v>
      </c>
      <c r="G102" s="10">
        <v>22.72</v>
      </c>
      <c r="H102" s="10">
        <v>397.8</v>
      </c>
      <c r="I102" s="10">
        <v>0.3967</v>
      </c>
    </row>
    <row r="103" spans="1:9" x14ac:dyDescent="0.2">
      <c r="A103" s="10">
        <v>240</v>
      </c>
      <c r="B103" s="86">
        <v>0.375</v>
      </c>
      <c r="C103" s="87">
        <v>44578</v>
      </c>
      <c r="D103">
        <v>0</v>
      </c>
      <c r="E103" s="10">
        <v>1072.8</v>
      </c>
      <c r="F103" s="10">
        <v>816.6</v>
      </c>
      <c r="G103" s="10">
        <v>22.14</v>
      </c>
      <c r="H103" s="10">
        <v>400.1</v>
      </c>
      <c r="I103" s="10">
        <v>0.39879999999999999</v>
      </c>
    </row>
    <row r="104" spans="1:9" x14ac:dyDescent="0.2">
      <c r="A104" s="10">
        <v>244</v>
      </c>
      <c r="B104" s="86">
        <v>0.375</v>
      </c>
      <c r="C104" s="87">
        <v>44579</v>
      </c>
      <c r="D104">
        <v>0</v>
      </c>
      <c r="E104" s="10">
        <v>1072.04</v>
      </c>
      <c r="F104" s="10">
        <v>864</v>
      </c>
      <c r="G104" s="10">
        <v>24.1</v>
      </c>
      <c r="H104" s="10">
        <v>423.3</v>
      </c>
      <c r="I104" s="10">
        <v>0.42359999999999998</v>
      </c>
    </row>
    <row r="105" spans="1:9" x14ac:dyDescent="0.2">
      <c r="A105" s="10">
        <v>248</v>
      </c>
      <c r="B105" s="86">
        <v>0.375</v>
      </c>
      <c r="C105" s="87">
        <v>44580</v>
      </c>
      <c r="D105">
        <v>0</v>
      </c>
      <c r="E105" s="10">
        <v>1073.26</v>
      </c>
      <c r="F105" s="10">
        <v>866.1</v>
      </c>
      <c r="G105" s="10">
        <v>26</v>
      </c>
      <c r="H105" s="10">
        <v>424.4</v>
      </c>
      <c r="I105" s="10">
        <v>0.42520000000000002</v>
      </c>
    </row>
    <row r="106" spans="1:9" x14ac:dyDescent="0.2">
      <c r="A106" s="10">
        <v>252</v>
      </c>
      <c r="B106" s="86">
        <v>0.375</v>
      </c>
      <c r="C106" s="87">
        <v>44581</v>
      </c>
      <c r="D106">
        <v>0</v>
      </c>
      <c r="E106" s="10">
        <v>1073.8499999999999</v>
      </c>
      <c r="F106" s="10">
        <v>863.6</v>
      </c>
      <c r="G106" s="10">
        <v>26.49</v>
      </c>
      <c r="H106" s="10">
        <v>423.2</v>
      </c>
      <c r="I106" s="10">
        <v>0.42409999999999998</v>
      </c>
    </row>
    <row r="107" spans="1:9" x14ac:dyDescent="0.2">
      <c r="A107" s="10">
        <v>256</v>
      </c>
      <c r="B107" s="86">
        <v>0.375</v>
      </c>
      <c r="C107" s="87">
        <v>44582</v>
      </c>
      <c r="D107">
        <v>0</v>
      </c>
      <c r="E107" s="10">
        <v>1070.56</v>
      </c>
      <c r="F107" s="10">
        <v>864.4</v>
      </c>
      <c r="G107" s="10">
        <v>25.18</v>
      </c>
      <c r="H107" s="10">
        <v>423.5</v>
      </c>
      <c r="I107" s="10">
        <v>0.42409999999999998</v>
      </c>
    </row>
    <row r="108" spans="1:9" x14ac:dyDescent="0.2">
      <c r="A108" s="10">
        <v>260</v>
      </c>
      <c r="B108" s="86">
        <v>0.375</v>
      </c>
      <c r="C108" s="87">
        <v>44583</v>
      </c>
      <c r="D108">
        <v>0</v>
      </c>
      <c r="E108" s="10">
        <v>1068.6300000000001</v>
      </c>
      <c r="F108" s="10">
        <v>873.9</v>
      </c>
      <c r="G108" s="10">
        <v>25.37</v>
      </c>
      <c r="H108" s="10">
        <v>428.2</v>
      </c>
      <c r="I108" s="10">
        <v>0.42899999999999999</v>
      </c>
    </row>
    <row r="109" spans="1:9" x14ac:dyDescent="0.2">
      <c r="A109" s="10">
        <v>264</v>
      </c>
      <c r="B109" s="86">
        <v>0.375</v>
      </c>
      <c r="C109" s="87">
        <v>44584</v>
      </c>
      <c r="D109">
        <v>0</v>
      </c>
      <c r="E109" s="10">
        <v>1066.3</v>
      </c>
      <c r="F109" s="10">
        <v>871.7</v>
      </c>
      <c r="G109" s="10">
        <v>25.91</v>
      </c>
      <c r="H109" s="10">
        <v>427.1</v>
      </c>
      <c r="I109" s="10">
        <v>0.42799999999999999</v>
      </c>
    </row>
    <row r="110" spans="1:9" x14ac:dyDescent="0.2">
      <c r="A110" s="10">
        <v>268</v>
      </c>
      <c r="B110" s="86">
        <v>0.375</v>
      </c>
      <c r="C110" s="87">
        <v>44585</v>
      </c>
      <c r="D110">
        <v>0</v>
      </c>
      <c r="E110" s="10">
        <v>1064.97</v>
      </c>
      <c r="F110" s="10">
        <v>1093.9000000000001</v>
      </c>
      <c r="G110" s="10">
        <v>23.61</v>
      </c>
      <c r="H110" s="10">
        <v>536</v>
      </c>
      <c r="I110" s="10">
        <v>0.54079999999999995</v>
      </c>
    </row>
    <row r="111" spans="1:9" x14ac:dyDescent="0.2">
      <c r="A111" s="10">
        <v>272</v>
      </c>
      <c r="B111" s="86">
        <v>0.375</v>
      </c>
      <c r="C111" s="87">
        <v>44586</v>
      </c>
      <c r="D111">
        <v>0</v>
      </c>
      <c r="E111" s="10">
        <v>1061.72</v>
      </c>
      <c r="F111" s="10">
        <v>1087.2</v>
      </c>
      <c r="G111" s="10">
        <v>22.35</v>
      </c>
      <c r="H111" s="10">
        <v>532.70000000000005</v>
      </c>
      <c r="I111" s="10">
        <v>0.53669999999999995</v>
      </c>
    </row>
    <row r="112" spans="1:9" x14ac:dyDescent="0.2">
      <c r="A112" s="10">
        <v>276</v>
      </c>
      <c r="B112" s="86">
        <v>0.375</v>
      </c>
      <c r="C112" s="87">
        <v>44587</v>
      </c>
      <c r="D112">
        <v>0</v>
      </c>
      <c r="E112" s="10">
        <v>1058.8900000000001</v>
      </c>
      <c r="F112" s="10">
        <v>1074.4000000000001</v>
      </c>
      <c r="G112" s="10">
        <v>22.29</v>
      </c>
      <c r="H112" s="10">
        <v>526.5</v>
      </c>
      <c r="I112" s="10">
        <v>0.53010000000000002</v>
      </c>
    </row>
    <row r="113" spans="1:9" x14ac:dyDescent="0.2">
      <c r="A113" s="10">
        <v>280</v>
      </c>
      <c r="B113" s="86">
        <v>0.375</v>
      </c>
      <c r="C113" s="87">
        <v>44588</v>
      </c>
      <c r="D113">
        <v>0</v>
      </c>
      <c r="E113" s="10">
        <v>1059.72</v>
      </c>
      <c r="F113" s="10">
        <v>1064.3</v>
      </c>
      <c r="G113" s="10">
        <v>22.89</v>
      </c>
      <c r="H113" s="10">
        <v>521.5</v>
      </c>
      <c r="I113" s="10">
        <v>0.5252</v>
      </c>
    </row>
    <row r="114" spans="1:9" x14ac:dyDescent="0.2">
      <c r="A114" s="10">
        <v>284</v>
      </c>
      <c r="B114" s="86">
        <v>0.375</v>
      </c>
      <c r="C114" s="87">
        <v>44589</v>
      </c>
      <c r="D114">
        <v>0</v>
      </c>
      <c r="E114" s="10">
        <v>1062.69</v>
      </c>
      <c r="F114" s="10">
        <v>1058.5</v>
      </c>
      <c r="G114" s="10">
        <v>22.28</v>
      </c>
      <c r="H114" s="10">
        <v>518.70000000000005</v>
      </c>
      <c r="I114" s="10">
        <v>0.52190000000000003</v>
      </c>
    </row>
    <row r="115" spans="1:9" x14ac:dyDescent="0.2">
      <c r="A115" s="10">
        <v>288</v>
      </c>
      <c r="B115" s="86">
        <v>0.375</v>
      </c>
      <c r="C115" s="87">
        <v>44590</v>
      </c>
      <c r="D115">
        <v>0</v>
      </c>
      <c r="E115" s="10">
        <v>1058.5899999999999</v>
      </c>
      <c r="F115" s="10">
        <v>1054.2</v>
      </c>
      <c r="G115" s="10">
        <v>23.74</v>
      </c>
      <c r="H115" s="10">
        <v>516.6</v>
      </c>
      <c r="I115" s="10">
        <v>0.52039999999999997</v>
      </c>
    </row>
    <row r="116" spans="1:9" x14ac:dyDescent="0.2">
      <c r="A116" s="10">
        <v>292</v>
      </c>
      <c r="B116" s="86">
        <v>0.375</v>
      </c>
      <c r="C116" s="87">
        <v>44591</v>
      </c>
      <c r="D116">
        <v>0</v>
      </c>
      <c r="E116" s="10">
        <v>1059.21</v>
      </c>
      <c r="F116" s="10">
        <v>1043.0999999999999</v>
      </c>
      <c r="G116" s="10">
        <v>25.25</v>
      </c>
      <c r="H116" s="10">
        <v>511.1</v>
      </c>
      <c r="I116" s="10">
        <v>0.51529999999999998</v>
      </c>
    </row>
    <row r="117" spans="1:9" x14ac:dyDescent="0.2">
      <c r="A117" s="10">
        <v>296</v>
      </c>
      <c r="B117" s="86">
        <v>0.375</v>
      </c>
      <c r="C117" s="87">
        <v>44592</v>
      </c>
      <c r="D117">
        <v>0</v>
      </c>
      <c r="E117" s="10">
        <v>1060.9000000000001</v>
      </c>
      <c r="F117" s="10">
        <v>1033.3</v>
      </c>
      <c r="G117" s="10">
        <v>23.53</v>
      </c>
      <c r="H117" s="10">
        <v>506.3</v>
      </c>
      <c r="I117" s="10">
        <v>0.50960000000000005</v>
      </c>
    </row>
    <row r="118" spans="1:9" x14ac:dyDescent="0.2">
      <c r="A118" s="10">
        <v>300</v>
      </c>
      <c r="B118" s="86">
        <v>0.375</v>
      </c>
      <c r="C118" s="87">
        <v>44593</v>
      </c>
      <c r="D118" s="10">
        <v>0</v>
      </c>
      <c r="E118" s="10">
        <v>1061.77</v>
      </c>
      <c r="F118" s="10">
        <v>1058.0999999999999</v>
      </c>
      <c r="G118" s="10">
        <v>20.65</v>
      </c>
      <c r="H118" s="10">
        <v>518.5</v>
      </c>
      <c r="I118" s="10">
        <v>0.52070000000000005</v>
      </c>
    </row>
    <row r="119" spans="1:9" x14ac:dyDescent="0.2">
      <c r="A119" s="10">
        <v>304</v>
      </c>
      <c r="B119" s="86">
        <v>0.375</v>
      </c>
      <c r="C119" s="87">
        <v>44594</v>
      </c>
      <c r="D119" s="10">
        <v>0</v>
      </c>
      <c r="E119" s="10">
        <v>1059.54</v>
      </c>
      <c r="F119" s="10">
        <v>1076.2</v>
      </c>
      <c r="G119" s="10">
        <v>20.420000000000002</v>
      </c>
      <c r="H119" s="10">
        <v>527.29999999999995</v>
      </c>
      <c r="I119" s="10">
        <v>0.52969999999999995</v>
      </c>
    </row>
    <row r="120" spans="1:9" x14ac:dyDescent="0.2">
      <c r="A120" s="10">
        <v>308</v>
      </c>
      <c r="B120" s="86">
        <v>0.375</v>
      </c>
      <c r="C120" s="87">
        <v>44595</v>
      </c>
      <c r="D120" s="10">
        <v>0</v>
      </c>
      <c r="E120" s="10">
        <v>1057.5899999999999</v>
      </c>
      <c r="F120" s="10">
        <v>1090.8</v>
      </c>
      <c r="G120" s="10">
        <v>22.54</v>
      </c>
      <c r="H120" s="10">
        <v>534.5</v>
      </c>
      <c r="I120" s="10">
        <v>0.53859999999999997</v>
      </c>
    </row>
    <row r="121" spans="1:9" x14ac:dyDescent="0.2">
      <c r="A121" s="10">
        <v>312</v>
      </c>
      <c r="B121" s="86">
        <v>0.375</v>
      </c>
      <c r="C121" s="87">
        <v>44596</v>
      </c>
      <c r="D121" s="10">
        <v>0</v>
      </c>
      <c r="E121" s="10">
        <v>1056.06</v>
      </c>
      <c r="F121" s="10">
        <v>1102.7</v>
      </c>
      <c r="G121" s="10">
        <v>24.52</v>
      </c>
      <c r="H121" s="10">
        <v>540.29999999999995</v>
      </c>
      <c r="I121" s="10">
        <v>0.54569999999999996</v>
      </c>
    </row>
    <row r="122" spans="1:9" x14ac:dyDescent="0.2">
      <c r="A122" s="10">
        <v>316</v>
      </c>
      <c r="B122" s="86">
        <v>0.375</v>
      </c>
      <c r="C122" s="87">
        <v>44597</v>
      </c>
      <c r="D122" s="10">
        <v>0</v>
      </c>
      <c r="E122" s="10">
        <v>1054.8399999999999</v>
      </c>
      <c r="F122" s="10">
        <v>1100.0999999999999</v>
      </c>
      <c r="G122" s="10">
        <v>24.9</v>
      </c>
      <c r="H122" s="10">
        <v>539.1</v>
      </c>
      <c r="I122" s="10">
        <v>0.54449999999999998</v>
      </c>
    </row>
    <row r="123" spans="1:9" x14ac:dyDescent="0.2">
      <c r="A123" s="10">
        <v>320</v>
      </c>
      <c r="B123" s="86">
        <v>0.375</v>
      </c>
      <c r="C123" s="87">
        <v>44598</v>
      </c>
      <c r="D123" s="10">
        <v>0</v>
      </c>
      <c r="E123" s="10">
        <v>1048.94</v>
      </c>
      <c r="F123" s="10">
        <v>1105.5999999999999</v>
      </c>
      <c r="G123" s="10">
        <v>25.48</v>
      </c>
      <c r="H123" s="10">
        <v>541.79999999999995</v>
      </c>
      <c r="I123" s="10">
        <v>0.54749999999999999</v>
      </c>
    </row>
    <row r="124" spans="1:9" x14ac:dyDescent="0.2">
      <c r="A124" s="10">
        <v>324</v>
      </c>
      <c r="B124" s="86">
        <v>0.375</v>
      </c>
      <c r="C124" s="87">
        <v>44599</v>
      </c>
      <c r="D124" s="10">
        <v>1.6</v>
      </c>
      <c r="E124" s="10">
        <v>1053.1500000000001</v>
      </c>
      <c r="F124" s="10">
        <v>1122.8</v>
      </c>
      <c r="G124" s="10">
        <v>20.82</v>
      </c>
      <c r="H124" s="10">
        <v>550.1</v>
      </c>
      <c r="I124" s="10">
        <v>0.55389999999999995</v>
      </c>
    </row>
    <row r="125" spans="1:9" x14ac:dyDescent="0.2">
      <c r="A125" s="10">
        <v>328</v>
      </c>
      <c r="B125" s="86">
        <v>0.375</v>
      </c>
      <c r="C125" s="87">
        <v>44600</v>
      </c>
      <c r="D125" s="10">
        <v>0</v>
      </c>
      <c r="E125" s="10">
        <v>1059</v>
      </c>
      <c r="F125" s="10">
        <v>1133.5</v>
      </c>
      <c r="G125" s="10">
        <v>20.94</v>
      </c>
      <c r="H125" s="10">
        <v>555.4</v>
      </c>
      <c r="I125" s="10">
        <v>0.5595</v>
      </c>
    </row>
    <row r="126" spans="1:9" x14ac:dyDescent="0.2">
      <c r="A126" s="10">
        <v>332</v>
      </c>
      <c r="B126" s="86">
        <v>0.375</v>
      </c>
      <c r="C126" s="87">
        <v>44601</v>
      </c>
      <c r="D126" s="10">
        <v>0</v>
      </c>
      <c r="E126" s="10">
        <v>1057.82</v>
      </c>
      <c r="F126" s="10">
        <v>1140</v>
      </c>
      <c r="G126" s="10">
        <v>21.55</v>
      </c>
      <c r="H126" s="10">
        <v>558.6</v>
      </c>
      <c r="I126" s="10">
        <v>0.56330000000000002</v>
      </c>
    </row>
    <row r="127" spans="1:9" x14ac:dyDescent="0.2">
      <c r="A127" s="10">
        <v>336</v>
      </c>
      <c r="B127" s="86">
        <v>0.375</v>
      </c>
      <c r="C127" s="87">
        <v>44602</v>
      </c>
      <c r="D127" s="10">
        <v>0</v>
      </c>
      <c r="E127" s="10">
        <v>1053.2</v>
      </c>
      <c r="F127" s="10">
        <v>1143.3</v>
      </c>
      <c r="G127" s="10">
        <v>21.82</v>
      </c>
      <c r="H127" s="10">
        <v>560.20000000000005</v>
      </c>
      <c r="I127" s="10">
        <v>0.56520000000000004</v>
      </c>
    </row>
    <row r="128" spans="1:9" x14ac:dyDescent="0.2">
      <c r="A128" s="10">
        <v>340</v>
      </c>
      <c r="B128" s="86">
        <v>0.375</v>
      </c>
      <c r="C128" s="87">
        <v>44603</v>
      </c>
      <c r="D128" s="10">
        <v>0</v>
      </c>
      <c r="E128" s="10">
        <v>1050.54</v>
      </c>
      <c r="F128" s="10">
        <v>718.7</v>
      </c>
      <c r="G128" s="10">
        <v>24.23</v>
      </c>
      <c r="H128" s="10">
        <v>352.1</v>
      </c>
      <c r="I128" s="10">
        <v>0.3503</v>
      </c>
    </row>
    <row r="129" spans="1:20" x14ac:dyDescent="0.2">
      <c r="A129" s="10">
        <v>344</v>
      </c>
      <c r="B129" s="86">
        <v>0.375</v>
      </c>
      <c r="C129" s="87">
        <v>44604</v>
      </c>
      <c r="D129" s="10">
        <v>0</v>
      </c>
      <c r="E129" s="10">
        <v>1054.1500000000001</v>
      </c>
      <c r="F129" s="10">
        <v>1155.3</v>
      </c>
      <c r="G129" s="10">
        <v>23.52</v>
      </c>
      <c r="H129" s="10">
        <v>566.1</v>
      </c>
      <c r="I129" s="10">
        <v>0.57230000000000003</v>
      </c>
    </row>
    <row r="130" spans="1:20" x14ac:dyDescent="0.2">
      <c r="A130" s="10">
        <v>348</v>
      </c>
      <c r="B130" s="86">
        <v>0.375</v>
      </c>
      <c r="C130" s="87">
        <v>44605</v>
      </c>
      <c r="D130" s="10">
        <v>0</v>
      </c>
      <c r="E130" s="10">
        <v>1055.28</v>
      </c>
      <c r="F130" s="10">
        <v>1178.5999999999999</v>
      </c>
      <c r="G130" s="10">
        <v>21.96</v>
      </c>
      <c r="H130" s="10">
        <v>577.5</v>
      </c>
      <c r="I130" s="10">
        <v>0.58340000000000003</v>
      </c>
    </row>
    <row r="131" spans="1:20" x14ac:dyDescent="0.2">
      <c r="A131" s="10">
        <v>352</v>
      </c>
      <c r="B131" s="86">
        <v>0.375</v>
      </c>
      <c r="C131" s="87">
        <v>44606</v>
      </c>
      <c r="D131" s="10">
        <v>0</v>
      </c>
      <c r="E131" s="10">
        <v>1056.44</v>
      </c>
      <c r="F131" s="10">
        <v>1179.0999999999999</v>
      </c>
      <c r="G131" s="10">
        <v>23.52</v>
      </c>
      <c r="H131" s="10">
        <v>577.70000000000005</v>
      </c>
      <c r="I131" s="10">
        <v>0.58460000000000001</v>
      </c>
    </row>
    <row r="132" spans="1:20" x14ac:dyDescent="0.2">
      <c r="A132" s="10">
        <v>356</v>
      </c>
      <c r="B132" s="86">
        <v>0.375</v>
      </c>
      <c r="C132" s="87">
        <v>44607</v>
      </c>
      <c r="D132" s="10">
        <v>0</v>
      </c>
      <c r="E132" s="10">
        <v>1060.01</v>
      </c>
      <c r="F132" s="10">
        <v>1182.3</v>
      </c>
      <c r="G132" s="10">
        <v>24.91</v>
      </c>
      <c r="H132" s="10">
        <v>579.29999999999995</v>
      </c>
      <c r="I132" s="10">
        <v>0.58689999999999998</v>
      </c>
      <c r="T132">
        <v>1.3</v>
      </c>
    </row>
    <row r="133" spans="1:20" x14ac:dyDescent="0.2">
      <c r="A133" s="10">
        <v>360</v>
      </c>
      <c r="B133" s="86">
        <v>0.375</v>
      </c>
      <c r="C133" s="87">
        <v>44608</v>
      </c>
      <c r="D133" s="10">
        <v>0</v>
      </c>
      <c r="E133" s="10">
        <v>1057.4000000000001</v>
      </c>
      <c r="F133" s="10">
        <v>1192.8</v>
      </c>
      <c r="G133" s="10">
        <v>25.49</v>
      </c>
      <c r="H133" s="10">
        <v>584.5</v>
      </c>
      <c r="I133" s="10">
        <v>0.59250000000000003</v>
      </c>
      <c r="T133">
        <v>0</v>
      </c>
    </row>
    <row r="134" spans="1:20" x14ac:dyDescent="0.2">
      <c r="A134" s="10">
        <v>364</v>
      </c>
      <c r="B134" s="86">
        <v>0.375</v>
      </c>
      <c r="C134" s="87">
        <v>44609</v>
      </c>
      <c r="D134" s="10">
        <v>0</v>
      </c>
      <c r="E134" s="10">
        <v>1056.29</v>
      </c>
      <c r="F134" s="10">
        <v>1218.3</v>
      </c>
      <c r="G134" s="10">
        <v>23.93</v>
      </c>
      <c r="H134" s="10">
        <v>597</v>
      </c>
      <c r="I134" s="10">
        <v>0.60499999999999998</v>
      </c>
      <c r="T134">
        <v>0</v>
      </c>
    </row>
    <row r="135" spans="1:20" x14ac:dyDescent="0.2">
      <c r="A135" s="10">
        <v>368</v>
      </c>
      <c r="B135" s="86">
        <v>0.375</v>
      </c>
      <c r="C135" s="87">
        <v>44610</v>
      </c>
      <c r="D135" s="10">
        <v>0</v>
      </c>
      <c r="E135" s="10">
        <v>1055.93</v>
      </c>
      <c r="F135" s="10">
        <v>1227.9000000000001</v>
      </c>
      <c r="G135" s="10">
        <v>24.14</v>
      </c>
      <c r="H135" s="10">
        <v>601.70000000000005</v>
      </c>
      <c r="I135" s="10">
        <v>0.61009999999999998</v>
      </c>
      <c r="T135">
        <v>0</v>
      </c>
    </row>
    <row r="136" spans="1:20" x14ac:dyDescent="0.2">
      <c r="A136" s="10">
        <v>372</v>
      </c>
      <c r="B136" s="86">
        <v>0.375</v>
      </c>
      <c r="C136" s="87">
        <v>44611</v>
      </c>
      <c r="D136" s="10">
        <v>0</v>
      </c>
      <c r="E136" s="10">
        <v>1053.75</v>
      </c>
      <c r="F136" s="10">
        <v>1247</v>
      </c>
      <c r="G136" s="10">
        <v>24.21</v>
      </c>
      <c r="H136" s="10">
        <v>611</v>
      </c>
      <c r="I136" s="10">
        <v>0.62</v>
      </c>
      <c r="T136">
        <v>0</v>
      </c>
    </row>
    <row r="137" spans="1:20" x14ac:dyDescent="0.2">
      <c r="A137" s="10">
        <v>376</v>
      </c>
      <c r="B137" s="86">
        <v>0.375</v>
      </c>
      <c r="C137" s="87">
        <v>44612</v>
      </c>
      <c r="D137" s="10">
        <v>0</v>
      </c>
      <c r="E137" s="10">
        <v>1052.3800000000001</v>
      </c>
      <c r="F137" s="10">
        <v>1265.9000000000001</v>
      </c>
      <c r="G137" s="10">
        <v>23.34</v>
      </c>
      <c r="H137" s="10">
        <v>620.29999999999995</v>
      </c>
      <c r="I137" s="10">
        <v>0.62939999999999996</v>
      </c>
      <c r="T137">
        <v>0</v>
      </c>
    </row>
    <row r="138" spans="1:20" x14ac:dyDescent="0.2">
      <c r="A138" s="10">
        <v>380</v>
      </c>
      <c r="B138" s="86">
        <v>0.375</v>
      </c>
      <c r="C138" s="87">
        <v>44613</v>
      </c>
      <c r="D138" s="10">
        <v>0</v>
      </c>
      <c r="E138" s="10">
        <v>1047.1500000000001</v>
      </c>
      <c r="F138" s="10">
        <v>1284</v>
      </c>
      <c r="G138" s="10">
        <v>22.49</v>
      </c>
      <c r="H138" s="10">
        <v>629.20000000000005</v>
      </c>
      <c r="I138" s="10">
        <v>0.63819999999999999</v>
      </c>
      <c r="T138">
        <v>0</v>
      </c>
    </row>
    <row r="139" spans="1:20" x14ac:dyDescent="0.2">
      <c r="A139" s="10">
        <v>384</v>
      </c>
      <c r="B139" s="86">
        <v>0.375</v>
      </c>
      <c r="C139" s="87">
        <v>44614</v>
      </c>
      <c r="D139" s="10">
        <v>0</v>
      </c>
      <c r="E139" s="10">
        <v>1044.95</v>
      </c>
      <c r="F139" s="10">
        <v>1303.2</v>
      </c>
      <c r="G139" s="10">
        <v>23.27</v>
      </c>
      <c r="H139" s="10">
        <v>638.6</v>
      </c>
      <c r="I139" s="10">
        <v>0.64870000000000005</v>
      </c>
      <c r="T139">
        <v>0</v>
      </c>
    </row>
    <row r="140" spans="1:20" x14ac:dyDescent="0.2">
      <c r="A140" s="10">
        <v>388</v>
      </c>
      <c r="B140" s="86">
        <v>0.375</v>
      </c>
      <c r="C140" s="87">
        <v>44615</v>
      </c>
      <c r="D140" s="10">
        <v>0</v>
      </c>
      <c r="E140" s="10">
        <v>1047.6400000000001</v>
      </c>
      <c r="F140" s="10">
        <v>1320</v>
      </c>
      <c r="G140" s="10">
        <v>22.47</v>
      </c>
      <c r="H140" s="10">
        <v>646.79999999999995</v>
      </c>
      <c r="I140" s="10">
        <v>0.65690000000000004</v>
      </c>
      <c r="T140">
        <v>4.2</v>
      </c>
    </row>
    <row r="141" spans="1:20" x14ac:dyDescent="0.2">
      <c r="A141" s="10">
        <v>392</v>
      </c>
      <c r="B141" s="86">
        <v>0.375</v>
      </c>
      <c r="C141" s="87">
        <v>44616</v>
      </c>
      <c r="D141" s="10">
        <v>0</v>
      </c>
      <c r="E141" s="10">
        <v>1047.52</v>
      </c>
      <c r="F141" s="10">
        <v>1324.4</v>
      </c>
      <c r="G141" s="10">
        <v>21.8</v>
      </c>
      <c r="H141" s="10">
        <v>649</v>
      </c>
      <c r="I141" s="10">
        <v>0.65869999999999995</v>
      </c>
      <c r="T141">
        <v>0</v>
      </c>
    </row>
    <row r="142" spans="1:20" x14ac:dyDescent="0.2">
      <c r="A142" s="10">
        <v>396</v>
      </c>
      <c r="B142" s="86">
        <v>0.375</v>
      </c>
      <c r="C142" s="87">
        <v>44617</v>
      </c>
      <c r="D142" s="10">
        <v>0</v>
      </c>
      <c r="E142" s="10">
        <v>1043.45</v>
      </c>
      <c r="F142" s="10">
        <v>1324.6</v>
      </c>
      <c r="G142" s="10">
        <v>23.62</v>
      </c>
      <c r="H142" s="10">
        <v>649.1</v>
      </c>
      <c r="I142" s="10">
        <v>0.66</v>
      </c>
      <c r="T142">
        <v>0</v>
      </c>
    </row>
    <row r="143" spans="1:20" x14ac:dyDescent="0.2">
      <c r="A143" s="10">
        <v>400</v>
      </c>
      <c r="B143" s="86">
        <v>0.375</v>
      </c>
      <c r="C143" s="87">
        <v>44618</v>
      </c>
      <c r="D143" s="10">
        <v>0</v>
      </c>
      <c r="E143" s="10">
        <v>1044.1199999999999</v>
      </c>
      <c r="F143" s="10">
        <v>1327.7</v>
      </c>
      <c r="G143" s="10">
        <v>23.09</v>
      </c>
      <c r="H143" s="10">
        <v>650.6</v>
      </c>
      <c r="I143" s="10">
        <v>0.6613</v>
      </c>
      <c r="T143">
        <v>0</v>
      </c>
    </row>
    <row r="144" spans="1:20" x14ac:dyDescent="0.2">
      <c r="A144" s="10">
        <v>404</v>
      </c>
      <c r="B144" s="86">
        <v>0.375</v>
      </c>
      <c r="C144" s="87">
        <v>44619</v>
      </c>
      <c r="D144" s="10">
        <v>0</v>
      </c>
      <c r="E144" s="10">
        <v>1043.4000000000001</v>
      </c>
      <c r="F144" s="10">
        <v>1326.8</v>
      </c>
      <c r="G144" s="10">
        <v>21.73</v>
      </c>
      <c r="H144" s="10">
        <v>650.20000000000005</v>
      </c>
      <c r="I144" s="10">
        <v>0.65990000000000004</v>
      </c>
      <c r="T144">
        <v>0</v>
      </c>
    </row>
    <row r="145" spans="1:20" x14ac:dyDescent="0.2">
      <c r="A145" s="10">
        <v>408</v>
      </c>
      <c r="B145" s="86">
        <v>0.375</v>
      </c>
      <c r="C145" s="87">
        <v>44620</v>
      </c>
      <c r="D145" s="10">
        <v>0</v>
      </c>
      <c r="E145" s="10">
        <v>1037.77</v>
      </c>
      <c r="F145" s="10">
        <v>1324.1</v>
      </c>
      <c r="G145" s="10">
        <v>23.72</v>
      </c>
      <c r="H145" s="10">
        <v>648.79999999999995</v>
      </c>
      <c r="I145" s="10">
        <v>0.65980000000000005</v>
      </c>
      <c r="T145">
        <v>0</v>
      </c>
    </row>
    <row r="146" spans="1:20" x14ac:dyDescent="0.2">
      <c r="A146" s="10">
        <v>412</v>
      </c>
      <c r="B146" s="86">
        <v>0.375</v>
      </c>
      <c r="C146" s="87">
        <v>44621</v>
      </c>
      <c r="D146" s="10">
        <v>0</v>
      </c>
      <c r="E146" s="10">
        <v>1039.73</v>
      </c>
      <c r="F146" s="10">
        <v>1328</v>
      </c>
      <c r="G146" s="10">
        <v>23.95</v>
      </c>
      <c r="H146" s="10">
        <v>650.70000000000005</v>
      </c>
      <c r="I146" s="10">
        <v>0.66190000000000004</v>
      </c>
      <c r="T146">
        <v>0</v>
      </c>
    </row>
    <row r="147" spans="1:20" x14ac:dyDescent="0.2">
      <c r="A147" s="10">
        <v>416</v>
      </c>
      <c r="B147" s="86">
        <v>0.375</v>
      </c>
      <c r="C147" s="87">
        <v>44622</v>
      </c>
      <c r="D147" s="10">
        <v>2.5</v>
      </c>
      <c r="E147" s="10">
        <v>1044.75</v>
      </c>
      <c r="F147" s="10">
        <v>2234.5</v>
      </c>
      <c r="G147" s="10">
        <v>18.97</v>
      </c>
      <c r="H147" s="10">
        <v>1094.9000000000001</v>
      </c>
      <c r="I147" s="10">
        <v>1.1346000000000001</v>
      </c>
      <c r="T147">
        <v>0</v>
      </c>
    </row>
    <row r="148" spans="1:20" x14ac:dyDescent="0.2">
      <c r="A148" s="10">
        <v>420</v>
      </c>
      <c r="B148" s="86">
        <v>0.375</v>
      </c>
      <c r="C148" s="87">
        <v>44623</v>
      </c>
      <c r="D148" s="10">
        <v>0.8</v>
      </c>
      <c r="E148" s="10">
        <v>1049.6300000000001</v>
      </c>
      <c r="F148" s="10">
        <v>2037.1</v>
      </c>
      <c r="G148" s="10">
        <v>20.18</v>
      </c>
      <c r="H148" s="10">
        <v>998.2</v>
      </c>
      <c r="I148" s="10">
        <v>1.0315000000000001</v>
      </c>
      <c r="T148">
        <v>0</v>
      </c>
    </row>
    <row r="149" spans="1:20" x14ac:dyDescent="0.2">
      <c r="A149" s="10">
        <v>424</v>
      </c>
      <c r="B149" s="86">
        <v>0.375</v>
      </c>
      <c r="C149" s="87">
        <v>44624</v>
      </c>
      <c r="D149" s="10">
        <v>0</v>
      </c>
      <c r="E149" s="10">
        <v>1051.8800000000001</v>
      </c>
      <c r="F149" s="10">
        <v>2396.4</v>
      </c>
      <c r="G149" s="10">
        <v>21.76</v>
      </c>
      <c r="H149" s="10">
        <v>1174.3</v>
      </c>
      <c r="I149" s="10">
        <v>1.2262999999999999</v>
      </c>
      <c r="T149">
        <v>0</v>
      </c>
    </row>
    <row r="150" spans="1:20" x14ac:dyDescent="0.2">
      <c r="A150" s="10">
        <v>428</v>
      </c>
      <c r="B150" s="86">
        <v>0.375</v>
      </c>
      <c r="C150" s="87">
        <v>44625</v>
      </c>
      <c r="D150" s="10">
        <v>0</v>
      </c>
      <c r="E150" s="10">
        <v>1049.92</v>
      </c>
      <c r="F150" s="10">
        <v>2358.9</v>
      </c>
      <c r="G150" s="10">
        <v>23.42</v>
      </c>
      <c r="H150" s="10">
        <v>1155.9000000000001</v>
      </c>
      <c r="I150" s="10">
        <v>1.2081999999999999</v>
      </c>
      <c r="T150">
        <v>0</v>
      </c>
    </row>
    <row r="151" spans="1:20" x14ac:dyDescent="0.2">
      <c r="A151" s="10">
        <v>432</v>
      </c>
      <c r="B151" s="86">
        <v>0.375</v>
      </c>
      <c r="C151" s="87">
        <v>44626</v>
      </c>
      <c r="D151" s="10">
        <v>0</v>
      </c>
      <c r="E151" s="10">
        <v>1050.83</v>
      </c>
      <c r="F151" s="10">
        <v>2307</v>
      </c>
      <c r="G151" s="10">
        <v>26.4</v>
      </c>
      <c r="H151" s="10">
        <v>1130.5</v>
      </c>
      <c r="I151" s="10">
        <v>1.1826000000000001</v>
      </c>
      <c r="T151">
        <v>0</v>
      </c>
    </row>
    <row r="152" spans="1:20" x14ac:dyDescent="0.2">
      <c r="A152" s="10">
        <v>436</v>
      </c>
      <c r="B152" s="86">
        <v>0.375</v>
      </c>
      <c r="C152" s="87">
        <v>44627</v>
      </c>
      <c r="D152" s="10">
        <v>0</v>
      </c>
      <c r="E152" s="10">
        <v>1050.3699999999999</v>
      </c>
      <c r="F152" s="10">
        <v>2242.1999999999998</v>
      </c>
      <c r="G152" s="10">
        <v>25.48</v>
      </c>
      <c r="H152" s="10">
        <v>1098.7</v>
      </c>
      <c r="I152" s="10">
        <v>1.1471</v>
      </c>
      <c r="T152">
        <v>0</v>
      </c>
    </row>
    <row r="153" spans="1:20" x14ac:dyDescent="0.2">
      <c r="A153" s="10">
        <v>440</v>
      </c>
      <c r="B153" s="86">
        <v>0.375</v>
      </c>
      <c r="C153" s="87">
        <v>44628</v>
      </c>
      <c r="D153" s="10">
        <v>0</v>
      </c>
      <c r="E153" s="10">
        <v>1049.4100000000001</v>
      </c>
      <c r="F153" s="10">
        <v>2174.9</v>
      </c>
      <c r="G153" s="10">
        <v>26.33</v>
      </c>
      <c r="H153" s="10">
        <v>1065.7</v>
      </c>
      <c r="I153" s="10">
        <v>1.1113999999999999</v>
      </c>
      <c r="T153">
        <v>4.4000000000000004</v>
      </c>
    </row>
    <row r="154" spans="1:20" x14ac:dyDescent="0.2">
      <c r="B154" s="86">
        <v>0.375</v>
      </c>
      <c r="C154" s="87">
        <v>44629</v>
      </c>
      <c r="D154" s="10">
        <v>0</v>
      </c>
      <c r="T154">
        <v>0</v>
      </c>
    </row>
    <row r="155" spans="1:20" x14ac:dyDescent="0.2">
      <c r="B155" s="86">
        <v>0.375</v>
      </c>
      <c r="C155" s="87">
        <v>44630</v>
      </c>
      <c r="D155" s="10">
        <v>0</v>
      </c>
      <c r="T155">
        <v>0</v>
      </c>
    </row>
    <row r="156" spans="1:20" x14ac:dyDescent="0.2">
      <c r="B156" s="86">
        <v>0.375</v>
      </c>
      <c r="C156" s="87">
        <v>44631</v>
      </c>
      <c r="D156" s="10">
        <v>0</v>
      </c>
      <c r="T156">
        <v>0</v>
      </c>
    </row>
    <row r="157" spans="1:20" x14ac:dyDescent="0.2">
      <c r="B157" s="86">
        <v>0.375</v>
      </c>
      <c r="C157" s="87">
        <v>44632</v>
      </c>
      <c r="D157" s="10">
        <v>0</v>
      </c>
      <c r="T157">
        <v>0</v>
      </c>
    </row>
    <row r="158" spans="1:20" x14ac:dyDescent="0.2">
      <c r="B158" s="86">
        <v>0.375</v>
      </c>
      <c r="C158" s="87">
        <v>44633</v>
      </c>
      <c r="D158" s="10">
        <v>0</v>
      </c>
      <c r="T158">
        <v>0</v>
      </c>
    </row>
    <row r="159" spans="1:20" x14ac:dyDescent="0.2">
      <c r="B159" s="86">
        <v>0.375</v>
      </c>
      <c r="C159" s="87">
        <v>44634</v>
      </c>
      <c r="D159" s="10">
        <v>0</v>
      </c>
      <c r="T159">
        <v>0</v>
      </c>
    </row>
    <row r="160" spans="1:20" x14ac:dyDescent="0.2">
      <c r="B160" s="86">
        <v>0.375</v>
      </c>
      <c r="C160" s="87">
        <v>44635</v>
      </c>
      <c r="D160" s="10">
        <v>0</v>
      </c>
      <c r="T160">
        <v>0</v>
      </c>
    </row>
    <row r="161" spans="2:20" x14ac:dyDescent="0.2">
      <c r="B161" s="86">
        <v>0.375</v>
      </c>
      <c r="C161" s="87">
        <v>44636</v>
      </c>
      <c r="D161" s="10">
        <v>0.7</v>
      </c>
      <c r="T161">
        <v>0</v>
      </c>
    </row>
    <row r="162" spans="2:20" x14ac:dyDescent="0.2">
      <c r="B162" s="86">
        <v>0.375</v>
      </c>
      <c r="C162" s="87">
        <v>44637</v>
      </c>
      <c r="D162" s="10">
        <v>0.8</v>
      </c>
      <c r="T162">
        <v>0</v>
      </c>
    </row>
    <row r="163" spans="2:20" x14ac:dyDescent="0.2">
      <c r="B163" s="86">
        <v>0.375</v>
      </c>
      <c r="C163" s="87">
        <v>44638</v>
      </c>
      <c r="D163" s="10">
        <v>0</v>
      </c>
      <c r="T163">
        <v>0</v>
      </c>
    </row>
    <row r="164" spans="2:20" x14ac:dyDescent="0.2">
      <c r="B164" s="86">
        <v>0.375</v>
      </c>
      <c r="C164" s="87">
        <v>44639</v>
      </c>
      <c r="D164" s="10">
        <v>0</v>
      </c>
      <c r="T164">
        <v>0</v>
      </c>
    </row>
    <row r="165" spans="2:20" x14ac:dyDescent="0.2">
      <c r="B165" s="86">
        <v>0.375</v>
      </c>
      <c r="C165" s="87">
        <v>44640</v>
      </c>
      <c r="D165" s="10">
        <v>0</v>
      </c>
      <c r="T165">
        <v>0</v>
      </c>
    </row>
    <row r="166" spans="2:20" x14ac:dyDescent="0.2">
      <c r="B166" s="86">
        <v>0.375</v>
      </c>
      <c r="C166" s="87">
        <v>44641</v>
      </c>
      <c r="D166" s="10">
        <v>0</v>
      </c>
      <c r="T166">
        <v>0</v>
      </c>
    </row>
    <row r="167" spans="2:20" x14ac:dyDescent="0.2">
      <c r="B167" s="86">
        <v>0.375</v>
      </c>
      <c r="C167" s="87">
        <v>44642</v>
      </c>
      <c r="D167" s="10">
        <v>0</v>
      </c>
      <c r="T167">
        <v>0</v>
      </c>
    </row>
    <row r="168" spans="2:20" x14ac:dyDescent="0.2">
      <c r="B168" s="86">
        <v>0.375</v>
      </c>
      <c r="C168" s="87">
        <v>44643</v>
      </c>
      <c r="D168" s="10">
        <v>0</v>
      </c>
      <c r="T168">
        <v>0</v>
      </c>
    </row>
    <row r="169" spans="2:20" x14ac:dyDescent="0.2">
      <c r="B169" s="86">
        <v>0.375</v>
      </c>
      <c r="C169" s="87">
        <v>44644</v>
      </c>
      <c r="D169" s="10">
        <v>0</v>
      </c>
      <c r="T169">
        <v>0</v>
      </c>
    </row>
    <row r="170" spans="2:20" x14ac:dyDescent="0.2">
      <c r="B170" s="86">
        <v>0.375</v>
      </c>
      <c r="C170" s="87">
        <v>44645</v>
      </c>
      <c r="D170" s="10">
        <v>0</v>
      </c>
      <c r="T170">
        <v>0</v>
      </c>
    </row>
    <row r="171" spans="2:20" x14ac:dyDescent="0.2">
      <c r="B171" s="86">
        <v>0.375</v>
      </c>
      <c r="C171" s="87">
        <v>44646</v>
      </c>
      <c r="D171" s="10">
        <v>2</v>
      </c>
      <c r="T171">
        <v>0</v>
      </c>
    </row>
    <row r="172" spans="2:20" x14ac:dyDescent="0.2">
      <c r="B172" s="86">
        <v>0.375</v>
      </c>
      <c r="C172" s="87">
        <v>44647</v>
      </c>
      <c r="D172" s="10">
        <v>3.8</v>
      </c>
      <c r="T172">
        <v>0</v>
      </c>
    </row>
    <row r="173" spans="2:20" x14ac:dyDescent="0.2">
      <c r="B173" s="86">
        <v>0.375</v>
      </c>
      <c r="C173" s="87">
        <v>44648</v>
      </c>
      <c r="D173" s="10">
        <v>0</v>
      </c>
      <c r="T173">
        <v>0</v>
      </c>
    </row>
    <row r="174" spans="2:20" x14ac:dyDescent="0.2">
      <c r="B174" s="86">
        <v>0.375</v>
      </c>
      <c r="C174" s="87">
        <v>44649</v>
      </c>
      <c r="D174" s="10">
        <v>0</v>
      </c>
      <c r="T174">
        <v>0</v>
      </c>
    </row>
    <row r="175" spans="2:20" x14ac:dyDescent="0.2">
      <c r="B175" s="86">
        <v>0.375</v>
      </c>
      <c r="C175" s="87">
        <v>44650</v>
      </c>
      <c r="D175" s="10">
        <v>0.8</v>
      </c>
      <c r="T175">
        <v>0</v>
      </c>
    </row>
    <row r="176" spans="2:20" x14ac:dyDescent="0.2">
      <c r="B176" s="86">
        <v>0.375</v>
      </c>
      <c r="C176" s="87">
        <v>44651</v>
      </c>
      <c r="D176" s="10">
        <v>0.4</v>
      </c>
      <c r="T176">
        <v>0</v>
      </c>
    </row>
    <row r="177" spans="2:20" x14ac:dyDescent="0.2">
      <c r="B177" s="86">
        <v>0.375</v>
      </c>
      <c r="C177" s="87">
        <v>44652</v>
      </c>
      <c r="D177" s="10">
        <v>0</v>
      </c>
      <c r="T177">
        <v>0</v>
      </c>
    </row>
    <row r="178" spans="2:20" x14ac:dyDescent="0.2">
      <c r="B178" s="86">
        <v>0.375</v>
      </c>
      <c r="C178" s="87">
        <v>44653</v>
      </c>
      <c r="D178" s="10">
        <v>0</v>
      </c>
      <c r="T178">
        <v>2.6</v>
      </c>
    </row>
    <row r="179" spans="2:20" x14ac:dyDescent="0.2">
      <c r="B179" s="86">
        <v>0.375</v>
      </c>
      <c r="C179" s="87">
        <v>44654</v>
      </c>
      <c r="D179" s="10">
        <v>0.2</v>
      </c>
      <c r="T179">
        <v>0</v>
      </c>
    </row>
    <row r="180" spans="2:20" x14ac:dyDescent="0.2">
      <c r="B180" s="86">
        <v>0.375</v>
      </c>
      <c r="C180" s="87">
        <v>44655</v>
      </c>
      <c r="D180" s="10">
        <v>0</v>
      </c>
      <c r="T180">
        <v>1.4</v>
      </c>
    </row>
    <row r="181" spans="2:20" x14ac:dyDescent="0.2">
      <c r="B181" s="86">
        <v>0.375</v>
      </c>
      <c r="C181" s="87">
        <v>44656</v>
      </c>
      <c r="D181" s="10">
        <v>0</v>
      </c>
      <c r="T181">
        <v>0</v>
      </c>
    </row>
    <row r="182" spans="2:20" x14ac:dyDescent="0.2">
      <c r="B182" s="86">
        <v>0.375</v>
      </c>
      <c r="C182" s="87">
        <v>44657</v>
      </c>
      <c r="D182" s="10">
        <v>0</v>
      </c>
      <c r="T182">
        <v>0</v>
      </c>
    </row>
    <row r="183" spans="2:20" x14ac:dyDescent="0.2">
      <c r="B183" s="86">
        <v>0.375</v>
      </c>
      <c r="C183" s="87">
        <v>44658</v>
      </c>
      <c r="D183" s="10">
        <v>0</v>
      </c>
      <c r="T183">
        <v>0</v>
      </c>
    </row>
    <row r="184" spans="2:20" x14ac:dyDescent="0.2">
      <c r="B184" s="86">
        <v>0.375</v>
      </c>
      <c r="C184" s="87">
        <v>44659</v>
      </c>
      <c r="D184" s="10">
        <v>0</v>
      </c>
      <c r="T184">
        <v>0</v>
      </c>
    </row>
    <row r="185" spans="2:20" x14ac:dyDescent="0.2">
      <c r="B185" s="86">
        <v>0.375</v>
      </c>
      <c r="C185" s="87">
        <v>44660</v>
      </c>
      <c r="D185" s="10">
        <v>8.5</v>
      </c>
      <c r="T185">
        <v>0</v>
      </c>
    </row>
    <row r="186" spans="2:20" x14ac:dyDescent="0.2">
      <c r="B186" s="86">
        <v>0.375</v>
      </c>
      <c r="C186" s="87">
        <v>44661</v>
      </c>
      <c r="D186" s="10">
        <v>0.1</v>
      </c>
      <c r="T186">
        <v>0</v>
      </c>
    </row>
    <row r="187" spans="2:20" x14ac:dyDescent="0.2">
      <c r="B187" s="86">
        <v>0.375</v>
      </c>
      <c r="C187" s="87">
        <v>44662</v>
      </c>
      <c r="D187" s="10">
        <v>7.8</v>
      </c>
      <c r="T187">
        <v>0</v>
      </c>
    </row>
    <row r="188" spans="2:20" x14ac:dyDescent="0.2">
      <c r="B188" s="86">
        <v>0.375</v>
      </c>
      <c r="C188" s="87">
        <v>44663</v>
      </c>
      <c r="D188" s="10">
        <v>2</v>
      </c>
      <c r="T188">
        <v>0</v>
      </c>
    </row>
    <row r="189" spans="2:20" x14ac:dyDescent="0.2">
      <c r="B189" s="86">
        <v>0.375</v>
      </c>
      <c r="C189" s="87">
        <v>44664</v>
      </c>
      <c r="D189" s="10">
        <v>0</v>
      </c>
      <c r="T189">
        <v>0</v>
      </c>
    </row>
    <row r="190" spans="2:20" x14ac:dyDescent="0.2">
      <c r="B190" s="86">
        <v>0.375</v>
      </c>
      <c r="C190" s="87">
        <v>44665</v>
      </c>
      <c r="D190" s="10">
        <v>0</v>
      </c>
      <c r="T190">
        <v>0</v>
      </c>
    </row>
    <row r="191" spans="2:20" x14ac:dyDescent="0.2">
      <c r="B191" s="86">
        <v>0.375</v>
      </c>
      <c r="C191" s="87">
        <v>44666</v>
      </c>
      <c r="D191" s="10">
        <v>0</v>
      </c>
      <c r="T191">
        <v>0</v>
      </c>
    </row>
    <row r="192" spans="2:20" x14ac:dyDescent="0.2">
      <c r="B192" s="86">
        <v>0.375</v>
      </c>
      <c r="C192" s="87">
        <v>44667</v>
      </c>
      <c r="D192" s="10">
        <v>0</v>
      </c>
      <c r="T192">
        <v>0</v>
      </c>
    </row>
    <row r="193" spans="2:20" x14ac:dyDescent="0.2">
      <c r="B193" s="86">
        <v>0.375</v>
      </c>
      <c r="C193" s="87">
        <v>44668</v>
      </c>
      <c r="D193" s="10">
        <v>0</v>
      </c>
      <c r="T193">
        <v>0</v>
      </c>
    </row>
    <row r="194" spans="2:20" x14ac:dyDescent="0.2">
      <c r="B194" s="86">
        <v>0.375</v>
      </c>
      <c r="C194" s="87">
        <v>44669</v>
      </c>
      <c r="D194" s="10">
        <v>0</v>
      </c>
      <c r="T194">
        <v>0</v>
      </c>
    </row>
    <row r="195" spans="2:20" x14ac:dyDescent="0.2">
      <c r="B195" s="86">
        <v>0.375</v>
      </c>
      <c r="C195" s="87">
        <v>44670</v>
      </c>
      <c r="D195" s="10">
        <v>0</v>
      </c>
      <c r="T195">
        <v>0</v>
      </c>
    </row>
    <row r="196" spans="2:20" x14ac:dyDescent="0.2">
      <c r="B196" s="86">
        <v>0.375</v>
      </c>
      <c r="C196" s="87">
        <v>44671</v>
      </c>
      <c r="D196" s="10">
        <v>0</v>
      </c>
      <c r="T196">
        <v>0</v>
      </c>
    </row>
    <row r="197" spans="2:20" x14ac:dyDescent="0.2">
      <c r="B197" s="86">
        <v>0.375</v>
      </c>
      <c r="C197" s="87">
        <v>44672</v>
      </c>
      <c r="D197" s="10">
        <v>0</v>
      </c>
      <c r="T197">
        <v>0</v>
      </c>
    </row>
    <row r="198" spans="2:20" x14ac:dyDescent="0.2">
      <c r="B198" s="86">
        <v>0.375</v>
      </c>
      <c r="C198" s="87">
        <v>44673</v>
      </c>
      <c r="D198" s="10">
        <v>0</v>
      </c>
      <c r="T198">
        <v>0</v>
      </c>
    </row>
    <row r="199" spans="2:20" x14ac:dyDescent="0.2">
      <c r="B199" s="86">
        <v>0.375</v>
      </c>
      <c r="C199" s="87">
        <v>44674</v>
      </c>
      <c r="D199" s="10">
        <v>0</v>
      </c>
      <c r="T199">
        <v>0</v>
      </c>
    </row>
    <row r="200" spans="2:20" x14ac:dyDescent="0.2">
      <c r="B200" s="86">
        <v>0.375</v>
      </c>
      <c r="C200" s="87">
        <v>44675</v>
      </c>
      <c r="D200" s="10">
        <v>0</v>
      </c>
      <c r="T200">
        <v>0</v>
      </c>
    </row>
    <row r="201" spans="2:20" x14ac:dyDescent="0.2">
      <c r="B201" s="86">
        <v>0.375</v>
      </c>
      <c r="C201" s="87">
        <v>44676</v>
      </c>
      <c r="D201" s="10">
        <v>0</v>
      </c>
      <c r="T201">
        <v>0</v>
      </c>
    </row>
    <row r="202" spans="2:20" x14ac:dyDescent="0.2">
      <c r="B202" s="86">
        <v>0.375</v>
      </c>
      <c r="C202" s="87">
        <v>44677</v>
      </c>
      <c r="D202" s="10">
        <v>10.8</v>
      </c>
      <c r="T202">
        <v>0</v>
      </c>
    </row>
    <row r="203" spans="2:20" x14ac:dyDescent="0.2">
      <c r="B203" s="86">
        <v>0.375</v>
      </c>
      <c r="C203" s="87">
        <v>44678</v>
      </c>
      <c r="D203" s="10">
        <v>3.1</v>
      </c>
      <c r="T203">
        <v>0</v>
      </c>
    </row>
    <row r="204" spans="2:20" x14ac:dyDescent="0.2">
      <c r="B204" s="86">
        <v>0.375</v>
      </c>
      <c r="C204" s="87">
        <v>44679</v>
      </c>
      <c r="D204" s="10">
        <v>3.5</v>
      </c>
      <c r="T204">
        <v>0</v>
      </c>
    </row>
    <row r="205" spans="2:20" x14ac:dyDescent="0.2">
      <c r="B205" s="86">
        <v>0.375</v>
      </c>
      <c r="C205" s="87">
        <v>44680</v>
      </c>
      <c r="D205" s="10">
        <v>2.2000000000000002</v>
      </c>
      <c r="T205">
        <v>0</v>
      </c>
    </row>
    <row r="206" spans="2:20" x14ac:dyDescent="0.2">
      <c r="B206" s="86">
        <v>0.375</v>
      </c>
      <c r="C206" s="87">
        <v>44681</v>
      </c>
      <c r="D206" s="10">
        <v>0</v>
      </c>
      <c r="T206">
        <v>0</v>
      </c>
    </row>
    <row r="207" spans="2:20" x14ac:dyDescent="0.2">
      <c r="B207" s="86">
        <v>0.375</v>
      </c>
      <c r="C207" s="87">
        <v>44682</v>
      </c>
      <c r="D207" s="10">
        <v>0</v>
      </c>
      <c r="T207">
        <v>0</v>
      </c>
    </row>
    <row r="208" spans="2:20" x14ac:dyDescent="0.2">
      <c r="B208" s="86">
        <v>0.375</v>
      </c>
      <c r="C208" s="87">
        <v>44683</v>
      </c>
      <c r="D208" s="10">
        <v>0</v>
      </c>
      <c r="T208">
        <v>0</v>
      </c>
    </row>
    <row r="209" spans="1:20" x14ac:dyDescent="0.2">
      <c r="B209" s="86">
        <v>0.375</v>
      </c>
      <c r="C209" s="87">
        <v>44684</v>
      </c>
      <c r="D209" s="10">
        <v>0</v>
      </c>
      <c r="T209">
        <v>0</v>
      </c>
    </row>
    <row r="210" spans="1:20" x14ac:dyDescent="0.2">
      <c r="B210" s="86">
        <v>0.375</v>
      </c>
      <c r="C210" s="87">
        <v>44685</v>
      </c>
      <c r="D210" s="10">
        <v>0</v>
      </c>
      <c r="T210">
        <v>0</v>
      </c>
    </row>
    <row r="211" spans="1:20" x14ac:dyDescent="0.2">
      <c r="B211" s="86">
        <v>0.375</v>
      </c>
      <c r="C211" s="87">
        <v>44686</v>
      </c>
      <c r="D211" s="10">
        <v>0</v>
      </c>
      <c r="T211">
        <v>0</v>
      </c>
    </row>
    <row r="212" spans="1:20" x14ac:dyDescent="0.2">
      <c r="B212" s="86">
        <v>0.375</v>
      </c>
      <c r="C212" s="87">
        <v>44687</v>
      </c>
      <c r="D212" s="10">
        <v>0</v>
      </c>
      <c r="T212">
        <v>0</v>
      </c>
    </row>
    <row r="213" spans="1:20" x14ac:dyDescent="0.2">
      <c r="B213" s="86">
        <v>0.375</v>
      </c>
      <c r="C213" s="87">
        <v>44688</v>
      </c>
      <c r="D213" s="10">
        <v>0</v>
      </c>
      <c r="T213">
        <v>0</v>
      </c>
    </row>
    <row r="214" spans="1:20" x14ac:dyDescent="0.2">
      <c r="B214" s="86">
        <v>0.375</v>
      </c>
      <c r="C214" s="87">
        <v>44689</v>
      </c>
      <c r="D214" s="10">
        <v>0</v>
      </c>
      <c r="T214">
        <v>0</v>
      </c>
    </row>
    <row r="215" spans="1:20" x14ac:dyDescent="0.2">
      <c r="B215" s="86">
        <v>0.375</v>
      </c>
      <c r="C215" s="87">
        <v>44690</v>
      </c>
      <c r="D215" s="10">
        <v>0</v>
      </c>
      <c r="T215">
        <v>0</v>
      </c>
    </row>
    <row r="216" spans="1:20" x14ac:dyDescent="0.2">
      <c r="B216" s="86">
        <v>0.375</v>
      </c>
      <c r="C216" s="87">
        <v>44691</v>
      </c>
      <c r="D216" s="10">
        <v>0</v>
      </c>
      <c r="T216">
        <v>0</v>
      </c>
    </row>
    <row r="217" spans="1:20" x14ac:dyDescent="0.2">
      <c r="B217" s="86">
        <v>0.375</v>
      </c>
      <c r="C217" s="87">
        <v>44692</v>
      </c>
      <c r="D217" s="10">
        <v>0</v>
      </c>
      <c r="T217">
        <v>0</v>
      </c>
    </row>
    <row r="218" spans="1:20" x14ac:dyDescent="0.2">
      <c r="B218" s="86">
        <v>0.375</v>
      </c>
      <c r="C218" s="87">
        <v>44693</v>
      </c>
      <c r="D218" s="10">
        <v>10</v>
      </c>
      <c r="T218">
        <v>0</v>
      </c>
    </row>
    <row r="219" spans="1:20" x14ac:dyDescent="0.2">
      <c r="A219" s="10">
        <v>704</v>
      </c>
      <c r="B219" s="86">
        <v>0.375</v>
      </c>
      <c r="C219" s="87">
        <v>44694</v>
      </c>
      <c r="D219" s="10">
        <v>6.5</v>
      </c>
      <c r="E219" s="10">
        <v>1043.8800000000001</v>
      </c>
      <c r="F219" s="10">
        <v>1330.9</v>
      </c>
      <c r="G219" s="10">
        <v>13.79</v>
      </c>
      <c r="H219" s="10">
        <v>652.20000000000005</v>
      </c>
      <c r="I219" s="10">
        <v>0.65110000000000001</v>
      </c>
      <c r="T219">
        <v>0</v>
      </c>
    </row>
    <row r="220" spans="1:20" x14ac:dyDescent="0.2">
      <c r="A220" s="10">
        <v>708</v>
      </c>
      <c r="B220" s="86">
        <v>0.375</v>
      </c>
      <c r="C220" s="87">
        <v>44695</v>
      </c>
      <c r="D220" s="10">
        <v>2.2000000000000002</v>
      </c>
      <c r="E220" s="10">
        <v>1050.92</v>
      </c>
      <c r="F220" s="10">
        <v>1311.7</v>
      </c>
      <c r="G220" s="10">
        <v>14.62</v>
      </c>
      <c r="H220" s="10">
        <v>642.70000000000005</v>
      </c>
      <c r="I220" s="10">
        <v>0.64290000000000003</v>
      </c>
      <c r="T220">
        <v>0</v>
      </c>
    </row>
    <row r="221" spans="1:20" x14ac:dyDescent="0.2">
      <c r="A221" s="10">
        <v>712</v>
      </c>
      <c r="B221" s="86">
        <v>0.375</v>
      </c>
      <c r="C221" s="87">
        <v>44696</v>
      </c>
      <c r="D221" s="10">
        <v>6.2</v>
      </c>
      <c r="E221" s="10">
        <v>1056.1500000000001</v>
      </c>
      <c r="F221" s="10">
        <v>1297.4000000000001</v>
      </c>
      <c r="G221" s="10">
        <v>15.25</v>
      </c>
      <c r="H221" s="10">
        <v>635.70000000000005</v>
      </c>
      <c r="I221" s="10">
        <v>0.63670000000000004</v>
      </c>
      <c r="T221">
        <v>0</v>
      </c>
    </row>
    <row r="222" spans="1:20" x14ac:dyDescent="0.2">
      <c r="A222" s="10">
        <v>716</v>
      </c>
      <c r="B222" s="86">
        <v>0.375</v>
      </c>
      <c r="C222" s="87">
        <v>44697</v>
      </c>
      <c r="D222" s="10">
        <v>0.1</v>
      </c>
      <c r="E222" s="10">
        <v>1053.3800000000001</v>
      </c>
      <c r="F222" s="10">
        <v>1300.8</v>
      </c>
      <c r="G222" s="10">
        <v>14.29</v>
      </c>
      <c r="H222" s="10">
        <v>637.4</v>
      </c>
      <c r="I222" s="10">
        <v>0.63670000000000004</v>
      </c>
      <c r="T222">
        <v>0</v>
      </c>
    </row>
    <row r="223" spans="1:20" x14ac:dyDescent="0.2">
      <c r="A223" s="10">
        <v>720</v>
      </c>
      <c r="B223" s="86">
        <v>0.375</v>
      </c>
      <c r="C223" s="87">
        <v>44698</v>
      </c>
      <c r="D223" s="10">
        <v>0</v>
      </c>
      <c r="E223" s="10">
        <v>1046.1300000000001</v>
      </c>
      <c r="F223" s="10">
        <v>1301.0999999999999</v>
      </c>
      <c r="G223" s="10">
        <v>14.34</v>
      </c>
      <c r="H223" s="10">
        <v>637.5</v>
      </c>
      <c r="I223" s="10">
        <v>0.63700000000000001</v>
      </c>
      <c r="T223">
        <v>0</v>
      </c>
    </row>
    <row r="224" spans="1:20" x14ac:dyDescent="0.2">
      <c r="A224" s="10">
        <v>724</v>
      </c>
      <c r="B224" s="86">
        <v>0.375</v>
      </c>
      <c r="C224" s="87">
        <v>44699</v>
      </c>
      <c r="D224" s="10">
        <v>8.1999999999999993</v>
      </c>
      <c r="E224" s="10">
        <v>1046.01</v>
      </c>
      <c r="F224" s="10">
        <v>1297.5</v>
      </c>
      <c r="G224" s="10">
        <v>15.82</v>
      </c>
      <c r="H224" s="10">
        <v>635.79999999999995</v>
      </c>
      <c r="I224" s="10">
        <v>0.63780000000000003</v>
      </c>
      <c r="T224" s="10">
        <v>0</v>
      </c>
    </row>
    <row r="225" spans="1:20" x14ac:dyDescent="0.2">
      <c r="A225" s="10">
        <v>728</v>
      </c>
      <c r="B225" s="86">
        <v>0.375</v>
      </c>
      <c r="C225" s="87">
        <v>44700</v>
      </c>
      <c r="D225" s="10">
        <v>1.2</v>
      </c>
      <c r="E225" s="10">
        <v>1052.58</v>
      </c>
      <c r="F225" s="10">
        <v>1301.9000000000001</v>
      </c>
      <c r="G225" s="10">
        <v>16.03</v>
      </c>
      <c r="H225" s="10">
        <v>637.9</v>
      </c>
      <c r="I225" s="10">
        <v>0.64039999999999997</v>
      </c>
      <c r="T225" s="10">
        <v>0</v>
      </c>
    </row>
    <row r="226" spans="1:20" x14ac:dyDescent="0.2">
      <c r="A226" s="10">
        <v>732</v>
      </c>
      <c r="B226" s="86">
        <v>0.375</v>
      </c>
      <c r="C226" s="87">
        <v>44701</v>
      </c>
      <c r="D226" s="10">
        <v>1.3</v>
      </c>
      <c r="E226" s="10">
        <v>1055.02</v>
      </c>
      <c r="F226" s="10">
        <v>1300.7</v>
      </c>
      <c r="G226" s="10">
        <v>16.73</v>
      </c>
      <c r="H226" s="10">
        <v>637.4</v>
      </c>
      <c r="I226" s="10">
        <v>0.64090000000000003</v>
      </c>
      <c r="T226" s="10">
        <v>0</v>
      </c>
    </row>
    <row r="227" spans="1:20" x14ac:dyDescent="0.2">
      <c r="A227" s="10">
        <v>736</v>
      </c>
      <c r="B227" s="86">
        <v>0.375</v>
      </c>
      <c r="C227" s="87">
        <v>44702</v>
      </c>
      <c r="D227" s="10">
        <v>3.3</v>
      </c>
      <c r="E227" s="10">
        <v>1053.25</v>
      </c>
      <c r="F227" s="10">
        <v>1303.5</v>
      </c>
      <c r="G227" s="10">
        <v>15.83</v>
      </c>
      <c r="H227" s="10">
        <v>638.70000000000005</v>
      </c>
      <c r="I227" s="10">
        <v>0.64080000000000004</v>
      </c>
      <c r="T227" s="10">
        <v>0</v>
      </c>
    </row>
    <row r="228" spans="1:20" x14ac:dyDescent="0.2">
      <c r="A228" s="10">
        <v>740</v>
      </c>
      <c r="B228" s="86">
        <v>0.375</v>
      </c>
      <c r="C228" s="87">
        <v>44703</v>
      </c>
      <c r="D228" s="10">
        <v>0</v>
      </c>
      <c r="E228" s="10">
        <v>1041.05</v>
      </c>
      <c r="F228" s="10">
        <v>1286.7</v>
      </c>
      <c r="G228" s="10">
        <v>15.47</v>
      </c>
      <c r="H228" s="10">
        <v>630.5</v>
      </c>
      <c r="I228" s="10">
        <v>0.63170000000000004</v>
      </c>
      <c r="T228" s="10">
        <v>0</v>
      </c>
    </row>
    <row r="229" spans="1:20" x14ac:dyDescent="0.2">
      <c r="A229" s="10">
        <v>744</v>
      </c>
      <c r="B229" s="86">
        <v>0.375</v>
      </c>
      <c r="C229" s="87">
        <v>44704</v>
      </c>
      <c r="D229" s="10">
        <v>37.6</v>
      </c>
      <c r="E229" s="10">
        <v>1041.68</v>
      </c>
      <c r="F229" s="10">
        <v>1298.5</v>
      </c>
      <c r="G229" s="10">
        <v>15.17</v>
      </c>
      <c r="H229" s="10">
        <v>636.20000000000005</v>
      </c>
      <c r="I229" s="10">
        <v>0.63719999999999999</v>
      </c>
      <c r="T229" s="10">
        <v>0</v>
      </c>
    </row>
    <row r="230" spans="1:20" x14ac:dyDescent="0.2">
      <c r="A230" s="10">
        <v>748</v>
      </c>
      <c r="B230" s="86">
        <v>0.375</v>
      </c>
      <c r="C230" s="87">
        <v>44705</v>
      </c>
      <c r="D230" s="10">
        <v>34.5</v>
      </c>
      <c r="E230" s="10">
        <v>1053.6300000000001</v>
      </c>
      <c r="F230" s="10">
        <v>1306</v>
      </c>
      <c r="G230" s="10">
        <v>15.66</v>
      </c>
      <c r="H230" s="10">
        <v>640</v>
      </c>
      <c r="I230" s="10">
        <v>0.64190000000000003</v>
      </c>
      <c r="T230" s="10">
        <v>1.6</v>
      </c>
    </row>
    <row r="231" spans="1:20" x14ac:dyDescent="0.2">
      <c r="A231" s="10">
        <v>752</v>
      </c>
      <c r="B231" s="86">
        <v>0.375</v>
      </c>
      <c r="C231" s="87">
        <v>44706</v>
      </c>
      <c r="D231" s="10">
        <v>1.6</v>
      </c>
      <c r="E231" s="10">
        <v>1065.1500000000001</v>
      </c>
      <c r="F231" s="10">
        <v>1313.2</v>
      </c>
      <c r="G231" s="10">
        <v>15.41</v>
      </c>
      <c r="H231" s="10">
        <v>643.5</v>
      </c>
      <c r="I231" s="10">
        <v>0.64510000000000001</v>
      </c>
      <c r="T231" s="10">
        <v>0</v>
      </c>
    </row>
    <row r="232" spans="1:20" x14ac:dyDescent="0.2">
      <c r="A232" s="10">
        <v>756</v>
      </c>
      <c r="B232" s="86">
        <v>0.375</v>
      </c>
      <c r="C232" s="87">
        <v>44707</v>
      </c>
      <c r="D232" s="10">
        <v>0</v>
      </c>
      <c r="E232" s="10">
        <v>1064.47</v>
      </c>
      <c r="F232" s="10">
        <v>1365.5</v>
      </c>
      <c r="G232" s="10">
        <v>14.34</v>
      </c>
      <c r="H232" s="10">
        <v>669.1</v>
      </c>
      <c r="I232" s="10">
        <v>0.66990000000000005</v>
      </c>
      <c r="T232" s="10">
        <v>0</v>
      </c>
    </row>
    <row r="233" spans="1:20" x14ac:dyDescent="0.2">
      <c r="A233" s="10">
        <v>760</v>
      </c>
      <c r="B233" s="86">
        <v>0.375</v>
      </c>
      <c r="C233" s="87">
        <v>44708</v>
      </c>
      <c r="D233" s="10">
        <v>0</v>
      </c>
      <c r="E233" s="10">
        <v>1063.0999999999999</v>
      </c>
      <c r="F233" s="10">
        <v>1412.7</v>
      </c>
      <c r="G233" s="10">
        <v>14.15</v>
      </c>
      <c r="H233" s="10">
        <v>692.2</v>
      </c>
      <c r="I233" s="10">
        <v>0.69369999999999998</v>
      </c>
      <c r="T233" s="10">
        <v>0</v>
      </c>
    </row>
    <row r="234" spans="1:20" x14ac:dyDescent="0.2">
      <c r="A234" s="10">
        <v>764</v>
      </c>
      <c r="B234" s="86">
        <v>0.375</v>
      </c>
      <c r="C234" s="87">
        <v>44709</v>
      </c>
      <c r="D234" s="10">
        <v>0</v>
      </c>
      <c r="E234" s="10">
        <v>1060.9000000000001</v>
      </c>
      <c r="F234" s="10">
        <v>1483.6</v>
      </c>
      <c r="G234" s="10">
        <v>14.07</v>
      </c>
      <c r="H234" s="10">
        <v>727</v>
      </c>
      <c r="I234" s="10">
        <v>0.72989999999999999</v>
      </c>
      <c r="T234" s="10">
        <v>0</v>
      </c>
    </row>
    <row r="235" spans="1:20" x14ac:dyDescent="0.2">
      <c r="A235" s="10">
        <v>768</v>
      </c>
      <c r="B235" s="86">
        <v>0.375</v>
      </c>
      <c r="C235" s="87">
        <v>44710</v>
      </c>
      <c r="D235" s="10">
        <v>0</v>
      </c>
      <c r="E235" s="10">
        <v>1067.06</v>
      </c>
      <c r="F235" s="10">
        <v>1543.3</v>
      </c>
      <c r="G235" s="10">
        <v>13.1</v>
      </c>
      <c r="H235" s="10">
        <v>756.2</v>
      </c>
      <c r="I235" s="10">
        <v>0.75819999999999999</v>
      </c>
      <c r="T235" s="10">
        <v>0</v>
      </c>
    </row>
    <row r="236" spans="1:20" x14ac:dyDescent="0.2">
      <c r="A236" s="10">
        <v>772</v>
      </c>
      <c r="B236" s="86">
        <v>0.375</v>
      </c>
      <c r="C236" s="87">
        <v>44711</v>
      </c>
      <c r="D236" s="10">
        <v>0</v>
      </c>
      <c r="E236" s="10">
        <v>1071.4000000000001</v>
      </c>
      <c r="F236" s="10">
        <v>1565.4</v>
      </c>
      <c r="G236" s="10">
        <v>11.82</v>
      </c>
      <c r="H236" s="10">
        <v>767.1</v>
      </c>
      <c r="I236" s="10">
        <v>0.76580000000000004</v>
      </c>
      <c r="T236" s="10">
        <v>0</v>
      </c>
    </row>
    <row r="237" spans="1:20" x14ac:dyDescent="0.2">
      <c r="A237" s="10">
        <v>776</v>
      </c>
      <c r="B237" s="86">
        <v>0.375</v>
      </c>
      <c r="C237" s="87">
        <v>44712</v>
      </c>
      <c r="D237" s="10">
        <v>0</v>
      </c>
      <c r="E237" s="10">
        <v>1069.94</v>
      </c>
      <c r="F237" s="10">
        <v>1569.4</v>
      </c>
      <c r="G237" s="10">
        <v>12.58</v>
      </c>
      <c r="H237" s="10">
        <v>769</v>
      </c>
      <c r="I237" s="10">
        <v>0.77010000000000001</v>
      </c>
      <c r="T237" s="10">
        <v>0</v>
      </c>
    </row>
    <row r="238" spans="1:20" x14ac:dyDescent="0.2">
      <c r="A238" s="10">
        <v>780</v>
      </c>
      <c r="B238" s="86">
        <v>0.375</v>
      </c>
      <c r="C238" s="87">
        <v>44713</v>
      </c>
      <c r="D238" s="10">
        <v>0</v>
      </c>
      <c r="E238" s="10">
        <v>1068.1099999999999</v>
      </c>
      <c r="F238" s="10">
        <v>1570.2</v>
      </c>
      <c r="G238" s="10">
        <v>12.52</v>
      </c>
      <c r="H238" s="10">
        <v>769.4</v>
      </c>
      <c r="I238" s="10">
        <v>0.77039999999999997</v>
      </c>
      <c r="T238" s="10">
        <v>0</v>
      </c>
    </row>
    <row r="239" spans="1:20" x14ac:dyDescent="0.2">
      <c r="A239" s="10">
        <v>784</v>
      </c>
      <c r="B239" s="86">
        <v>0.375</v>
      </c>
      <c r="C239" s="87">
        <v>44714</v>
      </c>
      <c r="D239" s="10">
        <v>2.6</v>
      </c>
      <c r="E239" s="10">
        <v>1066.56</v>
      </c>
      <c r="F239" s="10">
        <v>1565.2</v>
      </c>
      <c r="G239" s="10">
        <v>12.77</v>
      </c>
      <c r="H239" s="10">
        <v>766.9</v>
      </c>
      <c r="I239" s="10">
        <v>0.76849999999999996</v>
      </c>
      <c r="T239" s="10">
        <v>0</v>
      </c>
    </row>
    <row r="240" spans="1:20" x14ac:dyDescent="0.2">
      <c r="A240" s="10">
        <v>788</v>
      </c>
      <c r="B240" s="86">
        <v>0.375</v>
      </c>
      <c r="C240" s="87">
        <v>44715</v>
      </c>
      <c r="D240" s="10">
        <v>3.2</v>
      </c>
      <c r="E240" s="10">
        <v>1071.74</v>
      </c>
      <c r="F240" s="10">
        <v>1560.7</v>
      </c>
      <c r="G240" s="10">
        <v>12.87</v>
      </c>
      <c r="H240" s="10">
        <v>764.8</v>
      </c>
      <c r="I240" s="10">
        <v>0.76649999999999996</v>
      </c>
      <c r="T240" s="10">
        <v>0</v>
      </c>
    </row>
    <row r="241" spans="1:20" x14ac:dyDescent="0.2">
      <c r="A241" s="10">
        <v>792</v>
      </c>
      <c r="B241" s="86">
        <v>0.375</v>
      </c>
      <c r="C241" s="87">
        <v>44716</v>
      </c>
      <c r="D241" s="10">
        <v>0</v>
      </c>
      <c r="E241" s="10">
        <v>1073.32</v>
      </c>
      <c r="F241" s="10">
        <v>1531</v>
      </c>
      <c r="G241" s="10">
        <v>11.84</v>
      </c>
      <c r="H241" s="10">
        <v>750.2</v>
      </c>
      <c r="I241" s="10">
        <v>0.74829999999999997</v>
      </c>
      <c r="T241" s="10">
        <v>0</v>
      </c>
    </row>
    <row r="242" spans="1:20" x14ac:dyDescent="0.2">
      <c r="A242" s="10">
        <v>796</v>
      </c>
      <c r="B242" s="86">
        <v>0.375</v>
      </c>
      <c r="C242" s="87">
        <v>44717</v>
      </c>
      <c r="D242" s="10">
        <v>0</v>
      </c>
      <c r="E242" s="10">
        <v>1072.97</v>
      </c>
      <c r="F242" s="10">
        <v>1471.3</v>
      </c>
      <c r="G242" s="10">
        <v>11.45</v>
      </c>
      <c r="H242" s="10">
        <v>720.9</v>
      </c>
      <c r="I242" s="10">
        <v>0.7167</v>
      </c>
      <c r="T242" s="10">
        <v>0</v>
      </c>
    </row>
    <row r="243" spans="1:20" x14ac:dyDescent="0.2">
      <c r="A243" s="10">
        <v>800</v>
      </c>
      <c r="B243" s="86">
        <v>0.375</v>
      </c>
      <c r="C243" s="87">
        <v>44718</v>
      </c>
      <c r="D243" s="10">
        <v>0</v>
      </c>
      <c r="E243" s="10">
        <v>1072.81</v>
      </c>
      <c r="F243" s="10">
        <v>1387.8</v>
      </c>
      <c r="G243" s="10">
        <v>11.86</v>
      </c>
      <c r="H243" s="10">
        <v>680</v>
      </c>
      <c r="I243" s="10">
        <v>0.6754</v>
      </c>
      <c r="T243" s="10">
        <v>0</v>
      </c>
    </row>
    <row r="244" spans="1:20" x14ac:dyDescent="0.2">
      <c r="A244" s="10">
        <v>804</v>
      </c>
      <c r="B244" s="86">
        <v>0.375</v>
      </c>
      <c r="C244" s="87">
        <v>44719</v>
      </c>
      <c r="D244" s="10">
        <v>0</v>
      </c>
      <c r="E244" s="10">
        <v>1073.05</v>
      </c>
      <c r="F244" s="10">
        <v>1305.8</v>
      </c>
      <c r="G244" s="10">
        <v>11.3</v>
      </c>
      <c r="H244" s="10">
        <v>639.9</v>
      </c>
      <c r="I244" s="10">
        <v>0.63229999999999997</v>
      </c>
      <c r="T244" s="10">
        <v>0</v>
      </c>
    </row>
    <row r="245" spans="1:20" x14ac:dyDescent="0.2">
      <c r="A245" s="10">
        <v>808</v>
      </c>
      <c r="B245" s="86">
        <v>0.375</v>
      </c>
      <c r="C245" s="87">
        <v>44720</v>
      </c>
      <c r="D245" s="10">
        <v>0</v>
      </c>
      <c r="E245" s="10">
        <v>1066.08</v>
      </c>
      <c r="F245" s="10">
        <v>1239.3</v>
      </c>
      <c r="G245" s="10">
        <v>11.75</v>
      </c>
      <c r="H245" s="10">
        <v>607.20000000000005</v>
      </c>
      <c r="I245" s="10">
        <v>0.59989999999999999</v>
      </c>
      <c r="T245" s="10">
        <v>0</v>
      </c>
    </row>
    <row r="246" spans="1:20" x14ac:dyDescent="0.2">
      <c r="A246" s="10">
        <v>812</v>
      </c>
      <c r="B246" s="86">
        <v>0.375</v>
      </c>
      <c r="C246" s="87">
        <v>44721</v>
      </c>
      <c r="D246" s="10">
        <v>4.7</v>
      </c>
      <c r="E246" s="10">
        <v>1064.8</v>
      </c>
      <c r="F246" s="10">
        <v>1197.2</v>
      </c>
      <c r="G246" s="10">
        <v>12.87</v>
      </c>
      <c r="H246" s="10">
        <v>586.6</v>
      </c>
      <c r="I246" s="10">
        <v>0.58109999999999995</v>
      </c>
      <c r="T246" s="10">
        <v>0</v>
      </c>
    </row>
    <row r="247" spans="1:20" x14ac:dyDescent="0.2">
      <c r="A247" s="10">
        <v>816</v>
      </c>
      <c r="B247" s="86">
        <v>0.375</v>
      </c>
      <c r="C247" s="87">
        <v>44722</v>
      </c>
      <c r="D247" s="10">
        <v>3</v>
      </c>
      <c r="E247" s="10">
        <v>1060.8800000000001</v>
      </c>
      <c r="F247" s="10">
        <v>999.9</v>
      </c>
      <c r="G247" s="10">
        <v>14.14</v>
      </c>
      <c r="H247" s="10">
        <v>489.9</v>
      </c>
      <c r="I247" s="10">
        <v>0.4839</v>
      </c>
      <c r="T247" s="10">
        <v>0</v>
      </c>
    </row>
    <row r="248" spans="1:20" x14ac:dyDescent="0.2">
      <c r="A248" s="10">
        <v>820</v>
      </c>
      <c r="B248" s="86">
        <v>0.375</v>
      </c>
      <c r="C248" s="87">
        <v>44723</v>
      </c>
      <c r="D248" s="10">
        <v>22.6</v>
      </c>
      <c r="E248" s="10">
        <v>1068.67</v>
      </c>
      <c r="F248" s="10">
        <v>831.8</v>
      </c>
      <c r="G248" s="10">
        <v>15.37</v>
      </c>
      <c r="H248" s="10">
        <v>407.6</v>
      </c>
      <c r="I248" s="10">
        <v>0.40129999999999999</v>
      </c>
      <c r="T248" s="10">
        <v>0</v>
      </c>
    </row>
    <row r="249" spans="1:20" x14ac:dyDescent="0.2">
      <c r="A249" s="10">
        <v>824</v>
      </c>
      <c r="B249" s="86">
        <v>0.375</v>
      </c>
      <c r="C249" s="87">
        <v>44724</v>
      </c>
      <c r="D249" s="10">
        <v>13.5</v>
      </c>
      <c r="E249" s="10">
        <v>1069.81</v>
      </c>
      <c r="F249" s="10">
        <v>840.6</v>
      </c>
      <c r="G249" s="10">
        <v>15.39</v>
      </c>
      <c r="H249" s="10">
        <v>411.9</v>
      </c>
      <c r="I249" s="10">
        <v>0.40570000000000001</v>
      </c>
      <c r="T249" s="10">
        <v>0</v>
      </c>
    </row>
    <row r="250" spans="1:20" x14ac:dyDescent="0.2">
      <c r="A250" s="10">
        <v>828</v>
      </c>
      <c r="B250" s="86">
        <v>0.375</v>
      </c>
      <c r="C250" s="87">
        <v>44725</v>
      </c>
      <c r="D250" s="10">
        <v>6.4</v>
      </c>
      <c r="E250" s="10">
        <v>1084.24</v>
      </c>
      <c r="F250" s="10">
        <v>842.7</v>
      </c>
      <c r="G250" s="10">
        <v>14.34</v>
      </c>
      <c r="H250" s="10">
        <v>412.9</v>
      </c>
      <c r="I250" s="10">
        <v>0.40550000000000003</v>
      </c>
      <c r="T250" s="10">
        <v>0</v>
      </c>
    </row>
    <row r="251" spans="1:20" x14ac:dyDescent="0.2">
      <c r="A251" s="10">
        <v>832</v>
      </c>
      <c r="B251" s="86">
        <v>0.375</v>
      </c>
      <c r="C251" s="87">
        <v>44726</v>
      </c>
      <c r="D251" s="10">
        <v>0.8</v>
      </c>
      <c r="E251" s="10">
        <v>1088.72</v>
      </c>
      <c r="F251" s="10">
        <v>845.3</v>
      </c>
      <c r="G251" s="10">
        <v>14.75</v>
      </c>
      <c r="H251" s="10">
        <v>414.2</v>
      </c>
      <c r="I251" s="10">
        <v>0.4073</v>
      </c>
      <c r="T251" s="10">
        <v>0</v>
      </c>
    </row>
    <row r="252" spans="1:20" x14ac:dyDescent="0.2">
      <c r="A252" s="10">
        <v>836</v>
      </c>
      <c r="B252" s="86">
        <v>0.375</v>
      </c>
      <c r="C252" s="87">
        <v>44727</v>
      </c>
      <c r="D252" s="10">
        <v>4.2</v>
      </c>
      <c r="E252" s="10">
        <v>1089.5</v>
      </c>
      <c r="F252" s="10">
        <v>822.4</v>
      </c>
      <c r="G252" s="10">
        <v>14.77</v>
      </c>
      <c r="H252" s="10">
        <v>403</v>
      </c>
      <c r="I252" s="10">
        <v>0.39589999999999997</v>
      </c>
      <c r="T252" s="10">
        <v>0</v>
      </c>
    </row>
    <row r="253" spans="1:20" x14ac:dyDescent="0.2">
      <c r="A253" s="10">
        <v>840</v>
      </c>
      <c r="B253" s="86">
        <v>0.375</v>
      </c>
      <c r="C253" s="87">
        <v>44728</v>
      </c>
      <c r="D253" s="10">
        <v>3.7</v>
      </c>
      <c r="E253" s="10">
        <v>1090.22</v>
      </c>
      <c r="F253" s="10">
        <v>826.6</v>
      </c>
      <c r="G253" s="10">
        <v>14.46</v>
      </c>
      <c r="H253" s="10">
        <v>405</v>
      </c>
      <c r="I253" s="10">
        <v>0.39760000000000001</v>
      </c>
      <c r="T253" s="10">
        <v>2.5</v>
      </c>
    </row>
    <row r="254" spans="1:20" x14ac:dyDescent="0.2">
      <c r="A254" s="10">
        <v>844</v>
      </c>
      <c r="B254" s="86">
        <v>0.375</v>
      </c>
      <c r="C254" s="87">
        <v>44729</v>
      </c>
      <c r="D254" s="10">
        <v>0.6</v>
      </c>
      <c r="E254" s="10">
        <v>1086.24</v>
      </c>
      <c r="F254" s="10">
        <v>823.9</v>
      </c>
      <c r="G254" s="10">
        <v>15.28</v>
      </c>
      <c r="H254" s="10">
        <v>403.7</v>
      </c>
      <c r="I254" s="10">
        <v>0.39729999999999999</v>
      </c>
      <c r="T254" s="10">
        <v>0.8</v>
      </c>
    </row>
    <row r="255" spans="1:20" x14ac:dyDescent="0.2">
      <c r="A255" s="10">
        <v>848</v>
      </c>
      <c r="B255" s="86">
        <v>0.375</v>
      </c>
      <c r="C255" s="87">
        <v>44730</v>
      </c>
      <c r="D255" s="10">
        <v>14.5</v>
      </c>
      <c r="E255" s="10">
        <v>1093.04</v>
      </c>
      <c r="F255" s="10">
        <v>811.6</v>
      </c>
      <c r="G255" s="10">
        <v>14.95</v>
      </c>
      <c r="H255" s="10">
        <v>397.7</v>
      </c>
      <c r="I255" s="10">
        <v>0.39069999999999999</v>
      </c>
      <c r="T255" s="10">
        <v>0</v>
      </c>
    </row>
    <row r="256" spans="1:20" x14ac:dyDescent="0.2">
      <c r="A256" s="10">
        <v>852</v>
      </c>
      <c r="B256" s="86">
        <v>0.375</v>
      </c>
      <c r="C256" s="87">
        <v>44731</v>
      </c>
      <c r="D256" s="10">
        <v>1</v>
      </c>
      <c r="E256" s="10">
        <v>1101.77</v>
      </c>
      <c r="F256" s="10">
        <v>822.1</v>
      </c>
      <c r="G256" s="10">
        <v>15.01</v>
      </c>
      <c r="H256" s="10">
        <v>402.8</v>
      </c>
      <c r="I256" s="10">
        <v>0.39600000000000002</v>
      </c>
      <c r="T256" s="10">
        <v>0</v>
      </c>
    </row>
    <row r="257" spans="1:20" x14ac:dyDescent="0.2">
      <c r="A257" s="10">
        <v>856</v>
      </c>
      <c r="B257" s="86">
        <v>0.375</v>
      </c>
      <c r="C257" s="87">
        <v>44732</v>
      </c>
      <c r="D257" s="10">
        <v>22.8</v>
      </c>
      <c r="E257" s="10">
        <v>1110.54</v>
      </c>
      <c r="F257" s="10">
        <v>825.3</v>
      </c>
      <c r="G257" s="10">
        <v>15.25</v>
      </c>
      <c r="H257" s="10">
        <v>404.4</v>
      </c>
      <c r="I257" s="10">
        <v>0.39789999999999998</v>
      </c>
      <c r="T257" s="10">
        <v>0</v>
      </c>
    </row>
    <row r="258" spans="1:20" x14ac:dyDescent="0.2">
      <c r="A258" s="10">
        <v>860</v>
      </c>
      <c r="B258" s="86">
        <v>0.375</v>
      </c>
      <c r="C258" s="87">
        <v>44733</v>
      </c>
      <c r="D258" s="10">
        <v>1.4</v>
      </c>
      <c r="E258" s="10">
        <v>1110.7</v>
      </c>
      <c r="F258" s="10">
        <v>825.7</v>
      </c>
      <c r="G258" s="10">
        <v>15.55</v>
      </c>
      <c r="H258" s="10">
        <v>404.6</v>
      </c>
      <c r="I258" s="10">
        <v>0.39839999999999998</v>
      </c>
      <c r="T258" s="10">
        <v>0</v>
      </c>
    </row>
    <row r="259" spans="1:20" x14ac:dyDescent="0.2">
      <c r="A259" s="10">
        <v>864</v>
      </c>
      <c r="B259" s="86">
        <v>0.375</v>
      </c>
      <c r="C259" s="87">
        <v>44734</v>
      </c>
      <c r="D259" s="10">
        <v>0.6</v>
      </c>
      <c r="E259" s="10">
        <v>1110.3900000000001</v>
      </c>
      <c r="F259" s="10">
        <v>827.3</v>
      </c>
      <c r="G259" s="10">
        <v>15.73</v>
      </c>
      <c r="H259" s="10">
        <v>405.4</v>
      </c>
      <c r="I259" s="10">
        <v>0.39939999999999998</v>
      </c>
      <c r="T259" s="10">
        <v>0</v>
      </c>
    </row>
    <row r="260" spans="1:20" x14ac:dyDescent="0.2">
      <c r="A260" s="10">
        <v>868</v>
      </c>
      <c r="B260" s="86">
        <v>0.375</v>
      </c>
      <c r="C260" s="87">
        <v>44735</v>
      </c>
      <c r="D260" s="10">
        <v>2.1</v>
      </c>
      <c r="E260" s="10">
        <v>1112.54</v>
      </c>
      <c r="F260" s="10">
        <v>829</v>
      </c>
      <c r="G260" s="10">
        <v>15.76</v>
      </c>
      <c r="H260" s="10">
        <v>406.2</v>
      </c>
      <c r="I260" s="10">
        <v>0.40029999999999999</v>
      </c>
      <c r="T260" s="10">
        <v>0</v>
      </c>
    </row>
    <row r="261" spans="1:20" x14ac:dyDescent="0.2">
      <c r="A261" s="10">
        <v>872</v>
      </c>
      <c r="B261" s="86">
        <v>0.375</v>
      </c>
      <c r="C261" s="87">
        <v>44736</v>
      </c>
      <c r="D261" s="10">
        <v>5.4</v>
      </c>
      <c r="E261" s="10">
        <v>1118.28</v>
      </c>
      <c r="F261" s="10">
        <v>819.4</v>
      </c>
      <c r="G261" s="10">
        <v>15.21</v>
      </c>
      <c r="H261" s="10">
        <v>401.5</v>
      </c>
      <c r="I261" s="10">
        <v>0.39489999999999997</v>
      </c>
      <c r="T261" s="10">
        <v>0</v>
      </c>
    </row>
    <row r="262" spans="1:20" x14ac:dyDescent="0.2">
      <c r="A262" s="10">
        <v>876</v>
      </c>
      <c r="B262" s="86">
        <v>0.375</v>
      </c>
      <c r="C262" s="87">
        <v>44737</v>
      </c>
      <c r="D262" s="10">
        <v>0.1</v>
      </c>
      <c r="E262" s="10">
        <v>1117.33</v>
      </c>
      <c r="F262" s="10">
        <v>816.8</v>
      </c>
      <c r="G262" s="10">
        <v>14.94</v>
      </c>
      <c r="H262" s="10">
        <v>400.2</v>
      </c>
      <c r="I262" s="10">
        <v>0.39329999999999998</v>
      </c>
      <c r="T262" s="10">
        <v>0</v>
      </c>
    </row>
    <row r="263" spans="1:20" x14ac:dyDescent="0.2">
      <c r="A263" s="10">
        <v>880</v>
      </c>
      <c r="B263" s="86">
        <v>0.375</v>
      </c>
      <c r="C263" s="87">
        <v>44738</v>
      </c>
      <c r="D263" s="10">
        <v>0</v>
      </c>
      <c r="E263" s="10">
        <v>1115.95</v>
      </c>
      <c r="F263" s="10">
        <v>817</v>
      </c>
      <c r="G263" s="10">
        <v>14.69</v>
      </c>
      <c r="H263" s="10">
        <v>400.3</v>
      </c>
      <c r="I263" s="10">
        <v>0.3931</v>
      </c>
      <c r="T263" s="10">
        <v>0</v>
      </c>
    </row>
    <row r="264" spans="1:20" x14ac:dyDescent="0.2">
      <c r="A264" s="10">
        <v>884</v>
      </c>
      <c r="B264" s="86">
        <v>0.375</v>
      </c>
      <c r="C264" s="87">
        <v>44739</v>
      </c>
      <c r="D264" s="10">
        <v>0</v>
      </c>
      <c r="E264" s="10">
        <v>1116.0899999999999</v>
      </c>
      <c r="F264" s="10">
        <v>818</v>
      </c>
      <c r="G264" s="10">
        <v>15.07</v>
      </c>
      <c r="H264" s="10">
        <v>400.8</v>
      </c>
      <c r="I264" s="10">
        <v>0.39400000000000002</v>
      </c>
      <c r="T264" s="10">
        <v>0</v>
      </c>
    </row>
    <row r="265" spans="1:20" x14ac:dyDescent="0.2">
      <c r="A265" s="10">
        <v>888</v>
      </c>
      <c r="B265" s="86">
        <v>0.375</v>
      </c>
      <c r="C265" s="87">
        <v>44740</v>
      </c>
      <c r="D265" s="10">
        <v>0.1</v>
      </c>
      <c r="E265" s="10">
        <v>1121.48</v>
      </c>
      <c r="F265" s="10">
        <v>820.5</v>
      </c>
      <c r="G265" s="10">
        <v>14.63</v>
      </c>
      <c r="H265" s="10">
        <v>402</v>
      </c>
      <c r="I265" s="10">
        <v>0.39479999999999998</v>
      </c>
      <c r="T265" s="10">
        <v>0</v>
      </c>
    </row>
    <row r="266" spans="1:20" x14ac:dyDescent="0.2">
      <c r="A266" s="10">
        <v>892</v>
      </c>
      <c r="B266" s="86">
        <v>0.375</v>
      </c>
      <c r="C266" s="87">
        <v>44741</v>
      </c>
      <c r="D266" s="10">
        <v>0</v>
      </c>
      <c r="E266" s="10">
        <v>1122.5999999999999</v>
      </c>
      <c r="F266" s="10">
        <v>824.5</v>
      </c>
      <c r="G266" s="10">
        <v>13.68</v>
      </c>
      <c r="H266" s="10">
        <v>404</v>
      </c>
      <c r="I266" s="10">
        <v>0.39560000000000001</v>
      </c>
      <c r="T266" s="10">
        <v>0</v>
      </c>
    </row>
    <row r="267" spans="1:20" x14ac:dyDescent="0.2">
      <c r="A267" s="10">
        <v>896</v>
      </c>
      <c r="B267" s="86">
        <v>0.375</v>
      </c>
      <c r="C267" s="87">
        <v>44742</v>
      </c>
      <c r="D267" s="10">
        <v>0</v>
      </c>
      <c r="E267" s="10">
        <v>1120.97</v>
      </c>
      <c r="F267" s="10">
        <v>824.8</v>
      </c>
      <c r="G267" s="10">
        <v>13.43</v>
      </c>
      <c r="H267" s="10">
        <v>404.2</v>
      </c>
      <c r="I267" s="10">
        <v>0.39539999999999997</v>
      </c>
      <c r="T267" s="10">
        <v>0.7</v>
      </c>
    </row>
    <row r="268" spans="1:20" x14ac:dyDescent="0.2">
      <c r="A268" s="10">
        <v>900</v>
      </c>
      <c r="B268" s="86">
        <v>0.375</v>
      </c>
      <c r="C268" s="87">
        <v>44743</v>
      </c>
      <c r="D268" s="10">
        <v>0</v>
      </c>
      <c r="E268" s="10">
        <v>1120.27</v>
      </c>
      <c r="F268" s="10">
        <v>824.7</v>
      </c>
      <c r="G268" s="10">
        <v>13.6</v>
      </c>
      <c r="H268" s="10">
        <v>404.1</v>
      </c>
      <c r="I268" s="10">
        <v>0.39560000000000001</v>
      </c>
      <c r="T268" s="10">
        <v>0.8</v>
      </c>
    </row>
    <row r="269" spans="1:20" x14ac:dyDescent="0.2">
      <c r="A269" s="10">
        <v>904</v>
      </c>
      <c r="B269" s="86">
        <v>0.375</v>
      </c>
      <c r="C269" s="87">
        <v>44744</v>
      </c>
      <c r="D269" s="10">
        <v>0</v>
      </c>
      <c r="E269" s="10">
        <v>1118.78</v>
      </c>
      <c r="F269" s="10">
        <v>796.8</v>
      </c>
      <c r="G269" s="10">
        <v>13.55</v>
      </c>
      <c r="H269" s="10">
        <v>390.4</v>
      </c>
      <c r="I269" s="10">
        <v>0.38159999999999999</v>
      </c>
      <c r="T269" s="10">
        <v>0</v>
      </c>
    </row>
    <row r="270" spans="1:20" x14ac:dyDescent="0.2">
      <c r="A270" s="10">
        <v>908</v>
      </c>
      <c r="B270" s="86">
        <v>0.375</v>
      </c>
      <c r="C270" s="87">
        <v>44745</v>
      </c>
      <c r="D270" s="10">
        <v>0</v>
      </c>
      <c r="E270" s="10">
        <v>1115.77</v>
      </c>
      <c r="F270" s="10">
        <v>791.3</v>
      </c>
      <c r="G270" s="10">
        <v>13.35</v>
      </c>
      <c r="H270" s="10">
        <v>387.7</v>
      </c>
      <c r="I270" s="10">
        <v>0.37859999999999999</v>
      </c>
      <c r="T270" s="10">
        <v>0</v>
      </c>
    </row>
    <row r="271" spans="1:20" x14ac:dyDescent="0.2">
      <c r="A271" s="10">
        <v>912</v>
      </c>
      <c r="B271" s="86">
        <v>0.375</v>
      </c>
      <c r="C271" s="87">
        <v>44746</v>
      </c>
      <c r="D271" s="10">
        <v>0</v>
      </c>
      <c r="E271" s="10">
        <v>1108.79</v>
      </c>
      <c r="F271" s="10">
        <v>802.1</v>
      </c>
      <c r="G271" s="10">
        <v>13.08</v>
      </c>
      <c r="H271" s="10">
        <v>393</v>
      </c>
      <c r="I271" s="10">
        <v>0.3836</v>
      </c>
      <c r="T271" s="10">
        <v>0</v>
      </c>
    </row>
    <row r="272" spans="1:20" x14ac:dyDescent="0.2">
      <c r="A272" s="10">
        <v>916</v>
      </c>
      <c r="B272" s="86">
        <v>0.375</v>
      </c>
      <c r="C272" s="87">
        <v>44747</v>
      </c>
      <c r="D272" s="10">
        <v>3.7</v>
      </c>
      <c r="E272" s="10">
        <v>1103.17</v>
      </c>
      <c r="F272" s="10">
        <v>804.4</v>
      </c>
      <c r="G272" s="10">
        <v>14.02</v>
      </c>
      <c r="H272" s="10">
        <v>394.2</v>
      </c>
      <c r="I272" s="10">
        <v>0.38600000000000001</v>
      </c>
      <c r="T272" s="10">
        <v>0</v>
      </c>
    </row>
    <row r="273" spans="1:20" x14ac:dyDescent="0.2">
      <c r="A273" s="10">
        <v>920</v>
      </c>
      <c r="B273" s="86">
        <v>0.375</v>
      </c>
      <c r="C273" s="87">
        <v>44748</v>
      </c>
      <c r="D273" s="10">
        <v>3</v>
      </c>
      <c r="E273" s="10">
        <v>1112.3900000000001</v>
      </c>
      <c r="F273" s="10">
        <v>816.8</v>
      </c>
      <c r="G273" s="10">
        <v>13.2</v>
      </c>
      <c r="H273" s="10">
        <v>400.2</v>
      </c>
      <c r="I273" s="10">
        <v>0.3911</v>
      </c>
      <c r="T273" s="10">
        <v>0</v>
      </c>
    </row>
    <row r="274" spans="1:20" x14ac:dyDescent="0.2">
      <c r="A274" s="10">
        <v>924</v>
      </c>
      <c r="B274" s="86">
        <v>0.375</v>
      </c>
      <c r="C274" s="87">
        <v>44749</v>
      </c>
      <c r="D274" s="10">
        <v>0</v>
      </c>
      <c r="E274" s="10">
        <v>1112.56</v>
      </c>
      <c r="F274" s="10">
        <v>822.8</v>
      </c>
      <c r="G274" s="10">
        <v>13.14</v>
      </c>
      <c r="H274" s="10">
        <v>403.2</v>
      </c>
      <c r="I274" s="10">
        <v>0.39400000000000002</v>
      </c>
      <c r="T274" s="10">
        <v>0</v>
      </c>
    </row>
    <row r="275" spans="1:20" x14ac:dyDescent="0.2">
      <c r="A275" s="10">
        <v>928</v>
      </c>
      <c r="B275" s="86">
        <v>0.375</v>
      </c>
      <c r="C275" s="87">
        <v>44750</v>
      </c>
      <c r="D275" s="10">
        <v>0</v>
      </c>
      <c r="E275" s="10">
        <v>1106.73</v>
      </c>
      <c r="F275" s="10">
        <v>823</v>
      </c>
      <c r="G275" s="10">
        <v>13.62</v>
      </c>
      <c r="H275" s="10">
        <v>403.3</v>
      </c>
      <c r="I275" s="10">
        <v>0.3947</v>
      </c>
      <c r="T275" s="10">
        <v>0</v>
      </c>
    </row>
    <row r="276" spans="1:20" x14ac:dyDescent="0.2">
      <c r="A276" s="10">
        <v>932</v>
      </c>
      <c r="B276" s="86">
        <v>0.375</v>
      </c>
      <c r="C276" s="87">
        <v>44751</v>
      </c>
      <c r="D276" s="10">
        <v>0</v>
      </c>
      <c r="E276" s="10">
        <v>1097.6600000000001</v>
      </c>
      <c r="F276" s="10">
        <v>818.4</v>
      </c>
      <c r="G276" s="10">
        <v>14.01</v>
      </c>
      <c r="H276" s="10">
        <v>401</v>
      </c>
      <c r="I276" s="10">
        <v>0.39300000000000002</v>
      </c>
      <c r="T276" s="10">
        <v>0</v>
      </c>
    </row>
    <row r="277" spans="1:20" x14ac:dyDescent="0.2">
      <c r="A277" s="10">
        <v>936</v>
      </c>
      <c r="B277" s="86">
        <v>0.375</v>
      </c>
      <c r="C277" s="87">
        <v>44752</v>
      </c>
      <c r="D277" s="10">
        <v>21.2</v>
      </c>
      <c r="E277" s="10">
        <v>1105.49</v>
      </c>
      <c r="F277" s="10">
        <v>826.1</v>
      </c>
      <c r="G277" s="10">
        <v>13.7</v>
      </c>
      <c r="H277" s="10">
        <v>404.8</v>
      </c>
      <c r="I277" s="10">
        <v>0.39639999999999997</v>
      </c>
      <c r="T277" s="10">
        <v>2</v>
      </c>
    </row>
    <row r="278" spans="1:20" x14ac:dyDescent="0.2">
      <c r="A278" s="10">
        <v>940</v>
      </c>
      <c r="B278" s="86">
        <v>0.375</v>
      </c>
      <c r="C278" s="87">
        <v>44753</v>
      </c>
      <c r="D278" s="10">
        <v>6.1</v>
      </c>
      <c r="E278" s="10">
        <v>1116.69</v>
      </c>
      <c r="F278" s="10">
        <v>820.3</v>
      </c>
      <c r="G278" s="10">
        <v>13.39</v>
      </c>
      <c r="H278" s="10">
        <v>401.9</v>
      </c>
      <c r="I278" s="10">
        <v>0.3931</v>
      </c>
      <c r="T278" s="10">
        <v>3.8</v>
      </c>
    </row>
    <row r="279" spans="1:20" x14ac:dyDescent="0.2">
      <c r="A279" s="10">
        <v>944</v>
      </c>
      <c r="B279" s="86">
        <v>0.375</v>
      </c>
      <c r="C279" s="87">
        <v>44754</v>
      </c>
      <c r="D279" s="10">
        <v>0.1</v>
      </c>
      <c r="E279" s="10">
        <v>1110.94</v>
      </c>
      <c r="F279" s="10">
        <v>824.5</v>
      </c>
      <c r="G279" s="10">
        <v>13.26</v>
      </c>
      <c r="H279" s="10">
        <v>404</v>
      </c>
      <c r="I279" s="10">
        <v>0.39500000000000002</v>
      </c>
      <c r="T279" s="10">
        <v>0</v>
      </c>
    </row>
    <row r="280" spans="1:20" x14ac:dyDescent="0.2">
      <c r="A280" s="10">
        <v>948</v>
      </c>
      <c r="B280" s="86">
        <v>0.375</v>
      </c>
      <c r="C280" s="87">
        <v>44755</v>
      </c>
      <c r="D280" s="10">
        <v>0</v>
      </c>
      <c r="E280" s="10">
        <v>1107.1600000000001</v>
      </c>
      <c r="F280" s="10">
        <v>825.3</v>
      </c>
      <c r="G280" s="10">
        <v>13.22</v>
      </c>
      <c r="H280" s="10">
        <v>404.4</v>
      </c>
      <c r="I280" s="10">
        <v>0.39529999999999998</v>
      </c>
      <c r="T280" s="10">
        <v>0</v>
      </c>
    </row>
    <row r="281" spans="1:20" x14ac:dyDescent="0.2">
      <c r="A281" s="10">
        <v>952</v>
      </c>
      <c r="B281" s="86">
        <v>0.375</v>
      </c>
      <c r="C281" s="87">
        <v>44756</v>
      </c>
      <c r="D281" s="10">
        <v>2.2999999999999998</v>
      </c>
      <c r="E281" s="10">
        <v>1098.67</v>
      </c>
      <c r="F281" s="10">
        <v>822.2</v>
      </c>
      <c r="G281" s="10">
        <v>14.24</v>
      </c>
      <c r="H281" s="10">
        <v>402.9</v>
      </c>
      <c r="I281" s="10">
        <v>0.3952</v>
      </c>
      <c r="T281" s="10">
        <v>0.8</v>
      </c>
    </row>
    <row r="282" spans="1:20" x14ac:dyDescent="0.2">
      <c r="A282" s="10">
        <v>956</v>
      </c>
      <c r="B282" s="86">
        <v>0.375</v>
      </c>
      <c r="C282" s="87">
        <v>44757</v>
      </c>
      <c r="D282" s="10">
        <v>14.7</v>
      </c>
      <c r="E282" s="10">
        <v>1106.6600000000001</v>
      </c>
      <c r="F282" s="10">
        <v>814.2</v>
      </c>
      <c r="G282" s="10">
        <v>14.1</v>
      </c>
      <c r="H282" s="10">
        <v>399</v>
      </c>
      <c r="I282" s="10">
        <v>0.39100000000000001</v>
      </c>
      <c r="T282" s="10">
        <v>0.4</v>
      </c>
    </row>
    <row r="283" spans="1:20" x14ac:dyDescent="0.2">
      <c r="A283" s="10">
        <v>960</v>
      </c>
      <c r="B283" s="86">
        <v>0.375</v>
      </c>
      <c r="C283" s="87">
        <v>44758</v>
      </c>
      <c r="D283" s="10">
        <v>1.2</v>
      </c>
      <c r="E283" s="10">
        <v>1110.08</v>
      </c>
      <c r="F283" s="10">
        <v>814.2</v>
      </c>
      <c r="G283" s="10">
        <v>14.71</v>
      </c>
      <c r="H283" s="10">
        <v>399</v>
      </c>
      <c r="I283" s="10">
        <v>0.39169999999999999</v>
      </c>
      <c r="T283" s="10">
        <f>MAX(T132:T282)</f>
        <v>4.4000000000000004</v>
      </c>
    </row>
    <row r="284" spans="1:20" x14ac:dyDescent="0.2">
      <c r="A284" s="10">
        <v>964</v>
      </c>
      <c r="B284" s="86">
        <v>0.375</v>
      </c>
      <c r="C284" s="87">
        <v>44759</v>
      </c>
      <c r="D284" s="10">
        <v>0.2</v>
      </c>
      <c r="E284" s="10">
        <v>1105.9000000000001</v>
      </c>
      <c r="F284" s="10">
        <v>814.1</v>
      </c>
      <c r="G284" s="10">
        <v>14.82</v>
      </c>
      <c r="H284" s="10">
        <v>398.9</v>
      </c>
      <c r="I284" s="10">
        <v>0.39179999999999998</v>
      </c>
    </row>
    <row r="285" spans="1:20" x14ac:dyDescent="0.2">
      <c r="A285" s="10">
        <v>968</v>
      </c>
      <c r="B285" s="86">
        <v>0.375</v>
      </c>
      <c r="C285" s="87">
        <v>44760</v>
      </c>
      <c r="D285" s="10">
        <v>11.7</v>
      </c>
      <c r="E285" s="10">
        <v>1102.99</v>
      </c>
      <c r="F285" s="10">
        <v>810.2</v>
      </c>
      <c r="G285" s="10">
        <v>14.38</v>
      </c>
      <c r="H285" s="10">
        <v>397</v>
      </c>
      <c r="I285" s="10">
        <v>0.38929999999999998</v>
      </c>
    </row>
    <row r="286" spans="1:20" x14ac:dyDescent="0.2">
      <c r="A286" s="10">
        <v>972</v>
      </c>
      <c r="B286" s="86">
        <v>0.375</v>
      </c>
      <c r="C286" s="87">
        <v>44761</v>
      </c>
      <c r="D286" s="10">
        <v>0.2</v>
      </c>
      <c r="E286" s="10">
        <v>1109.04</v>
      </c>
      <c r="F286" s="10">
        <v>809.1</v>
      </c>
      <c r="G286" s="10">
        <v>14.02</v>
      </c>
      <c r="H286" s="10">
        <v>396.5</v>
      </c>
      <c r="I286" s="10">
        <v>0.38840000000000002</v>
      </c>
    </row>
    <row r="287" spans="1:20" x14ac:dyDescent="0.2">
      <c r="A287" s="10">
        <v>976</v>
      </c>
      <c r="B287" s="86">
        <v>0.375</v>
      </c>
      <c r="C287" s="87">
        <v>44762</v>
      </c>
      <c r="D287" s="10">
        <v>0.1</v>
      </c>
      <c r="E287" s="10">
        <v>1101.79</v>
      </c>
      <c r="F287" s="10">
        <v>809.8</v>
      </c>
      <c r="G287" s="10">
        <v>14.61</v>
      </c>
      <c r="H287" s="10">
        <v>396.8</v>
      </c>
      <c r="I287" s="10">
        <v>0.38940000000000002</v>
      </c>
    </row>
    <row r="288" spans="1:20" x14ac:dyDescent="0.2">
      <c r="A288" s="10">
        <v>980</v>
      </c>
      <c r="B288" s="86">
        <v>0.375</v>
      </c>
      <c r="C288" s="87">
        <v>44763</v>
      </c>
      <c r="D288" s="10">
        <v>23.2</v>
      </c>
      <c r="E288" s="10">
        <v>1099.6600000000001</v>
      </c>
      <c r="F288" s="10">
        <v>813.1</v>
      </c>
      <c r="G288" s="10">
        <v>14.82</v>
      </c>
      <c r="H288" s="10">
        <v>398.4</v>
      </c>
      <c r="I288" s="10">
        <v>0.39129999999999998</v>
      </c>
    </row>
    <row r="289" spans="1:9" x14ac:dyDescent="0.2">
      <c r="A289" s="10">
        <v>984</v>
      </c>
      <c r="B289" s="86">
        <v>0.375</v>
      </c>
      <c r="C289" s="87">
        <v>44764</v>
      </c>
      <c r="D289" s="10">
        <v>5</v>
      </c>
      <c r="E289" s="10">
        <v>1111.71</v>
      </c>
      <c r="F289" s="10">
        <v>811.3</v>
      </c>
      <c r="G289" s="10">
        <v>14.77</v>
      </c>
      <c r="H289" s="10">
        <v>397.5</v>
      </c>
      <c r="I289" s="10">
        <v>0.39029999999999998</v>
      </c>
    </row>
    <row r="290" spans="1:9" x14ac:dyDescent="0.2">
      <c r="A290" s="10">
        <v>988</v>
      </c>
      <c r="B290" s="86">
        <v>0.375</v>
      </c>
      <c r="C290" s="87">
        <v>44765</v>
      </c>
      <c r="D290" s="10">
        <v>27.1</v>
      </c>
      <c r="E290" s="10">
        <v>1103.23</v>
      </c>
      <c r="F290" s="10">
        <v>814.8</v>
      </c>
      <c r="G290" s="10">
        <v>14.88</v>
      </c>
      <c r="H290" s="10">
        <v>399.2</v>
      </c>
      <c r="I290" s="10">
        <v>0.39219999999999999</v>
      </c>
    </row>
    <row r="291" spans="1:9" x14ac:dyDescent="0.2">
      <c r="A291" s="10">
        <v>992</v>
      </c>
      <c r="B291" s="86">
        <v>0.375</v>
      </c>
      <c r="C291" s="87">
        <v>44766</v>
      </c>
      <c r="D291" s="10">
        <v>21.3</v>
      </c>
      <c r="E291" s="10">
        <v>1117.6400000000001</v>
      </c>
      <c r="F291" s="10">
        <v>820.6</v>
      </c>
      <c r="G291" s="10">
        <v>14</v>
      </c>
      <c r="H291" s="10">
        <v>402.1</v>
      </c>
      <c r="I291" s="10">
        <v>0.39400000000000002</v>
      </c>
    </row>
    <row r="292" spans="1:9" x14ac:dyDescent="0.2">
      <c r="A292" s="10">
        <v>996</v>
      </c>
      <c r="B292" s="86">
        <v>0.375</v>
      </c>
      <c r="C292" s="87">
        <v>44767</v>
      </c>
      <c r="D292" s="10">
        <v>0.4</v>
      </c>
      <c r="E292" s="10">
        <v>1120</v>
      </c>
      <c r="F292" s="10">
        <v>822.9</v>
      </c>
      <c r="G292" s="10">
        <v>14.55</v>
      </c>
      <c r="H292" s="10">
        <v>403.2</v>
      </c>
      <c r="I292" s="10">
        <v>0.39589999999999997</v>
      </c>
    </row>
    <row r="293" spans="1:9" x14ac:dyDescent="0.2">
      <c r="A293" s="10">
        <v>1000</v>
      </c>
      <c r="B293" s="86">
        <v>0.375</v>
      </c>
      <c r="C293" s="87">
        <v>44768</v>
      </c>
      <c r="D293" s="10">
        <v>1.1000000000000001</v>
      </c>
      <c r="E293" s="10">
        <v>1117.06</v>
      </c>
      <c r="F293" s="10">
        <v>822.8</v>
      </c>
      <c r="G293" s="10">
        <v>14.54</v>
      </c>
      <c r="H293" s="10">
        <v>403.2</v>
      </c>
      <c r="I293" s="10">
        <v>0.39579999999999999</v>
      </c>
    </row>
    <row r="294" spans="1:9" x14ac:dyDescent="0.2">
      <c r="A294" s="10">
        <v>1004</v>
      </c>
      <c r="B294" s="86">
        <v>0.375</v>
      </c>
      <c r="C294" s="87">
        <v>44769</v>
      </c>
      <c r="D294" s="10">
        <v>11.9</v>
      </c>
      <c r="E294" s="10">
        <v>1124.48</v>
      </c>
      <c r="F294" s="10">
        <v>832.1</v>
      </c>
      <c r="G294" s="10">
        <v>14.37</v>
      </c>
      <c r="H294" s="10">
        <v>407.7</v>
      </c>
      <c r="I294" s="10">
        <v>0.4002</v>
      </c>
    </row>
    <row r="295" spans="1:9" x14ac:dyDescent="0.2">
      <c r="A295" s="10">
        <v>1008</v>
      </c>
      <c r="B295" s="86">
        <v>0.375</v>
      </c>
      <c r="C295" s="87">
        <v>44770</v>
      </c>
      <c r="D295" s="10">
        <v>0.2</v>
      </c>
      <c r="E295" s="10">
        <v>1116.58</v>
      </c>
      <c r="F295" s="10">
        <v>837.9</v>
      </c>
      <c r="G295" s="10">
        <v>14.77</v>
      </c>
      <c r="H295" s="10">
        <v>410.6</v>
      </c>
      <c r="I295" s="10">
        <v>0.40360000000000001</v>
      </c>
    </row>
    <row r="296" spans="1:9" x14ac:dyDescent="0.2">
      <c r="A296" s="10">
        <v>1012</v>
      </c>
      <c r="B296" s="86">
        <v>0.375</v>
      </c>
      <c r="C296" s="87">
        <v>44771</v>
      </c>
      <c r="D296" s="10">
        <v>16</v>
      </c>
      <c r="E296" s="10">
        <v>1118.0899999999999</v>
      </c>
      <c r="F296" s="10">
        <v>831.1</v>
      </c>
      <c r="G296" s="10">
        <v>15.08</v>
      </c>
      <c r="H296" s="10">
        <v>407.2</v>
      </c>
      <c r="I296" s="10">
        <v>0.40060000000000001</v>
      </c>
    </row>
    <row r="297" spans="1:9" x14ac:dyDescent="0.2">
      <c r="A297" s="10">
        <v>1016</v>
      </c>
      <c r="B297" s="86">
        <v>0.375</v>
      </c>
      <c r="C297" s="87">
        <v>44772</v>
      </c>
      <c r="D297" s="10">
        <v>4.4000000000000004</v>
      </c>
      <c r="E297" s="10">
        <v>1122.47</v>
      </c>
      <c r="F297" s="10">
        <v>837.4</v>
      </c>
      <c r="G297" s="10">
        <v>14.12</v>
      </c>
      <c r="H297" s="10">
        <v>410.3</v>
      </c>
      <c r="I297" s="10">
        <v>0.40260000000000001</v>
      </c>
    </row>
    <row r="298" spans="1:9" x14ac:dyDescent="0.2">
      <c r="A298" s="10">
        <v>1020</v>
      </c>
      <c r="B298" s="86">
        <v>0.375</v>
      </c>
      <c r="C298" s="87">
        <v>44773</v>
      </c>
      <c r="D298" s="10">
        <v>2.7</v>
      </c>
      <c r="E298" s="10">
        <v>1123.28</v>
      </c>
      <c r="F298" s="10">
        <v>838.9</v>
      </c>
      <c r="G298" s="10">
        <v>14.31</v>
      </c>
      <c r="H298" s="10">
        <v>411.1</v>
      </c>
      <c r="I298" s="10">
        <v>0.40350000000000003</v>
      </c>
    </row>
    <row r="299" spans="1:9" x14ac:dyDescent="0.2">
      <c r="A299" s="10">
        <v>1024</v>
      </c>
      <c r="B299" s="86">
        <v>0.375</v>
      </c>
      <c r="C299" s="87">
        <v>44774</v>
      </c>
      <c r="D299" s="10">
        <v>2.4</v>
      </c>
      <c r="E299" s="10">
        <v>1102.32</v>
      </c>
      <c r="F299" s="10">
        <v>852.1</v>
      </c>
      <c r="G299" s="10">
        <v>14.24</v>
      </c>
      <c r="H299" s="10">
        <v>417.5</v>
      </c>
      <c r="I299" s="10">
        <v>0.41</v>
      </c>
    </row>
    <row r="300" spans="1:9" x14ac:dyDescent="0.2">
      <c r="A300" s="10">
        <v>1028</v>
      </c>
      <c r="B300" s="86">
        <v>0.375</v>
      </c>
      <c r="C300" s="87">
        <v>44775</v>
      </c>
      <c r="D300" s="10">
        <v>11.3</v>
      </c>
      <c r="E300" s="10">
        <v>1103.72</v>
      </c>
      <c r="F300" s="10">
        <v>874.9</v>
      </c>
      <c r="G300" s="10">
        <v>13.85</v>
      </c>
      <c r="H300" s="10">
        <v>428.7</v>
      </c>
      <c r="I300" s="10">
        <v>0.4209</v>
      </c>
    </row>
    <row r="301" spans="1:9" x14ac:dyDescent="0.2">
      <c r="A301" s="10">
        <v>1032</v>
      </c>
      <c r="B301" s="86">
        <v>0.375</v>
      </c>
      <c r="C301" s="87">
        <v>44776</v>
      </c>
      <c r="D301" s="10">
        <v>17.899999999999999</v>
      </c>
      <c r="E301" s="10">
        <v>1105.99</v>
      </c>
      <c r="F301" s="10">
        <v>903.2</v>
      </c>
      <c r="G301" s="10">
        <v>13.49</v>
      </c>
      <c r="H301" s="10">
        <v>442.6</v>
      </c>
      <c r="I301" s="10">
        <v>0.4345</v>
      </c>
    </row>
  </sheetData>
  <pageMargins left="0.39370078740157483" right="0.39370078740157483" top="0.78740157480314965" bottom="0.78740157480314965" header="0.51181102362204722" footer="0.51181102362204722"/>
  <pageSetup paperSize="9" orientation="portrait" horizontalDpi="300" verticalDpi="4294967292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426F-30C6-4394-A1F3-A769A2FB9F15}">
  <sheetPr codeName="Sheet3"/>
  <dimension ref="A1:N34"/>
  <sheetViews>
    <sheetView zoomScale="75" workbookViewId="0">
      <selection activeCell="L39" sqref="L39"/>
    </sheetView>
  </sheetViews>
  <sheetFormatPr defaultRowHeight="14.25" x14ac:dyDescent="0.2"/>
  <sheetData>
    <row r="1" spans="1:14" ht="15" thickBot="1" x14ac:dyDescent="0.25">
      <c r="B1" s="83"/>
      <c r="C1" s="85" t="s">
        <v>127</v>
      </c>
      <c r="D1" s="85" t="s">
        <v>128</v>
      </c>
      <c r="E1" s="85" t="s">
        <v>129</v>
      </c>
      <c r="F1" s="85" t="s">
        <v>130</v>
      </c>
      <c r="G1" s="85" t="s">
        <v>131</v>
      </c>
      <c r="H1" s="85" t="s">
        <v>132</v>
      </c>
      <c r="I1" s="85" t="s">
        <v>133</v>
      </c>
      <c r="J1" s="85" t="s">
        <v>134</v>
      </c>
      <c r="K1" s="85" t="s">
        <v>135</v>
      </c>
      <c r="L1" s="85" t="s">
        <v>136</v>
      </c>
      <c r="M1" s="85" t="s">
        <v>137</v>
      </c>
      <c r="N1" s="85" t="s">
        <v>138</v>
      </c>
    </row>
    <row r="2" spans="1:14" ht="15" thickBot="1" x14ac:dyDescent="0.25">
      <c r="A2">
        <v>1</v>
      </c>
      <c r="B2" s="73" t="s">
        <v>139</v>
      </c>
      <c r="C2" s="74">
        <v>0</v>
      </c>
      <c r="D2" s="74">
        <v>0</v>
      </c>
      <c r="E2" s="75">
        <v>0</v>
      </c>
      <c r="F2" s="75">
        <v>0</v>
      </c>
      <c r="G2" s="75">
        <v>0</v>
      </c>
      <c r="H2" s="75">
        <v>0</v>
      </c>
      <c r="I2" s="75">
        <v>0</v>
      </c>
      <c r="J2" s="75">
        <v>2.4</v>
      </c>
      <c r="K2" s="75">
        <v>0</v>
      </c>
      <c r="L2" s="75">
        <v>0</v>
      </c>
      <c r="M2" s="74"/>
      <c r="N2" s="74"/>
    </row>
    <row r="3" spans="1:14" ht="15" thickBot="1" x14ac:dyDescent="0.25">
      <c r="A3">
        <v>2</v>
      </c>
      <c r="B3" s="73" t="s">
        <v>140</v>
      </c>
      <c r="C3" s="74">
        <v>0</v>
      </c>
      <c r="D3" s="74">
        <v>0</v>
      </c>
      <c r="E3" s="75">
        <v>2.5</v>
      </c>
      <c r="F3" s="75">
        <v>0</v>
      </c>
      <c r="G3" s="75">
        <v>0</v>
      </c>
      <c r="H3" s="75">
        <v>2.6</v>
      </c>
      <c r="I3" s="75">
        <v>0</v>
      </c>
      <c r="J3" s="75">
        <v>11.3</v>
      </c>
      <c r="K3" s="75">
        <v>0</v>
      </c>
      <c r="L3" s="75">
        <v>0</v>
      </c>
      <c r="M3" s="74"/>
      <c r="N3" s="74"/>
    </row>
    <row r="4" spans="1:14" ht="15" thickBot="1" x14ac:dyDescent="0.25">
      <c r="A4">
        <v>3</v>
      </c>
      <c r="B4" s="73" t="s">
        <v>141</v>
      </c>
      <c r="C4" s="74">
        <v>0</v>
      </c>
      <c r="D4" s="74">
        <v>0</v>
      </c>
      <c r="E4" s="75">
        <v>0.8</v>
      </c>
      <c r="F4" s="75">
        <v>0.2</v>
      </c>
      <c r="G4" s="75">
        <v>0</v>
      </c>
      <c r="H4" s="75">
        <v>3.2</v>
      </c>
      <c r="I4" s="75">
        <v>0</v>
      </c>
      <c r="J4" s="75">
        <v>17.899999999999999</v>
      </c>
      <c r="K4" s="75">
        <v>3.2</v>
      </c>
      <c r="L4" s="75">
        <v>0</v>
      </c>
      <c r="M4" s="74"/>
      <c r="N4" s="74"/>
    </row>
    <row r="5" spans="1:14" ht="15" thickBot="1" x14ac:dyDescent="0.25">
      <c r="A5">
        <v>4</v>
      </c>
      <c r="B5" s="73" t="s">
        <v>142</v>
      </c>
      <c r="C5" s="74">
        <v>0</v>
      </c>
      <c r="D5" s="74">
        <v>0</v>
      </c>
      <c r="E5" s="75">
        <v>0</v>
      </c>
      <c r="F5" s="75">
        <v>0</v>
      </c>
      <c r="G5" s="75">
        <v>0</v>
      </c>
      <c r="H5" s="75">
        <v>0</v>
      </c>
      <c r="I5" s="75">
        <v>0</v>
      </c>
      <c r="J5" s="75">
        <v>21.1</v>
      </c>
      <c r="K5" s="75">
        <v>0.2</v>
      </c>
      <c r="L5" s="75">
        <v>0</v>
      </c>
      <c r="M5" s="74"/>
      <c r="N5" s="74"/>
    </row>
    <row r="6" spans="1:14" ht="15" thickBot="1" x14ac:dyDescent="0.25">
      <c r="A6">
        <v>5</v>
      </c>
      <c r="B6" s="73" t="s">
        <v>143</v>
      </c>
      <c r="C6" s="74">
        <v>0</v>
      </c>
      <c r="D6" s="74">
        <v>0</v>
      </c>
      <c r="E6" s="75">
        <v>0</v>
      </c>
      <c r="F6" s="75">
        <v>0</v>
      </c>
      <c r="G6" s="75">
        <v>0</v>
      </c>
      <c r="H6" s="75">
        <v>0</v>
      </c>
      <c r="I6" s="75">
        <v>3.7</v>
      </c>
      <c r="J6" s="75">
        <v>1.4</v>
      </c>
      <c r="K6" s="75">
        <v>17.100000000000001</v>
      </c>
      <c r="L6" s="75">
        <v>8.6</v>
      </c>
      <c r="M6" s="74"/>
      <c r="N6" s="74"/>
    </row>
    <row r="7" spans="1:14" ht="15" thickBot="1" x14ac:dyDescent="0.25">
      <c r="A7">
        <v>6</v>
      </c>
      <c r="B7" s="73" t="s">
        <v>144</v>
      </c>
      <c r="C7" s="74">
        <v>0</v>
      </c>
      <c r="D7" s="74">
        <v>0</v>
      </c>
      <c r="E7" s="75">
        <v>0</v>
      </c>
      <c r="F7" s="75">
        <v>0</v>
      </c>
      <c r="G7" s="75">
        <v>0</v>
      </c>
      <c r="H7" s="75">
        <v>0</v>
      </c>
      <c r="I7" s="75">
        <v>3</v>
      </c>
      <c r="J7" s="75">
        <v>3.5</v>
      </c>
      <c r="K7" s="75">
        <v>8.8000000000000007</v>
      </c>
      <c r="L7" s="75">
        <v>0.2</v>
      </c>
      <c r="M7" s="74"/>
      <c r="N7" s="74"/>
    </row>
    <row r="8" spans="1:14" ht="15" thickBot="1" x14ac:dyDescent="0.25">
      <c r="A8">
        <v>7</v>
      </c>
      <c r="B8" s="73" t="s">
        <v>145</v>
      </c>
      <c r="C8" s="74">
        <v>0</v>
      </c>
      <c r="D8" s="74">
        <v>1.6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>
        <v>24.6</v>
      </c>
      <c r="K8" s="75">
        <v>4.7</v>
      </c>
      <c r="L8" s="75">
        <v>0</v>
      </c>
      <c r="M8" s="74"/>
      <c r="N8" s="74"/>
    </row>
    <row r="9" spans="1:14" ht="15" thickBot="1" x14ac:dyDescent="0.25">
      <c r="A9">
        <v>8</v>
      </c>
      <c r="B9" s="73" t="s">
        <v>146</v>
      </c>
      <c r="C9" s="74">
        <v>0</v>
      </c>
      <c r="D9" s="74">
        <v>0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0.8</v>
      </c>
      <c r="K9" s="75">
        <v>1.5</v>
      </c>
      <c r="L9" s="75">
        <v>0</v>
      </c>
      <c r="M9" s="74"/>
      <c r="N9" s="74"/>
    </row>
    <row r="10" spans="1:14" ht="15" thickBot="1" x14ac:dyDescent="0.25">
      <c r="A10">
        <v>9</v>
      </c>
      <c r="B10" s="73" t="s">
        <v>147</v>
      </c>
      <c r="C10" s="74">
        <v>0</v>
      </c>
      <c r="D10" s="74">
        <v>0</v>
      </c>
      <c r="E10" s="75">
        <v>0</v>
      </c>
      <c r="F10" s="75">
        <v>8.5</v>
      </c>
      <c r="G10" s="75">
        <v>0</v>
      </c>
      <c r="H10" s="75">
        <v>4.7</v>
      </c>
      <c r="I10" s="75">
        <v>0</v>
      </c>
      <c r="J10" s="75">
        <v>21.4</v>
      </c>
      <c r="K10" s="75">
        <v>0</v>
      </c>
      <c r="L10" s="75">
        <v>0</v>
      </c>
      <c r="M10" s="74"/>
      <c r="N10" s="74"/>
    </row>
    <row r="11" spans="1:14" ht="15" thickBot="1" x14ac:dyDescent="0.25">
      <c r="A11">
        <v>10</v>
      </c>
      <c r="B11" s="73" t="s">
        <v>148</v>
      </c>
      <c r="C11" s="74">
        <v>0</v>
      </c>
      <c r="D11" s="74">
        <v>0</v>
      </c>
      <c r="E11" s="75">
        <v>0</v>
      </c>
      <c r="F11" s="75">
        <v>0.1</v>
      </c>
      <c r="G11" s="75">
        <v>0</v>
      </c>
      <c r="H11" s="75">
        <v>3</v>
      </c>
      <c r="I11" s="75">
        <v>21.2</v>
      </c>
      <c r="J11" s="75">
        <v>7.4</v>
      </c>
      <c r="K11" s="75">
        <v>0</v>
      </c>
      <c r="L11" s="75">
        <v>0.5</v>
      </c>
      <c r="M11" s="74"/>
      <c r="N11" s="74"/>
    </row>
    <row r="12" spans="1:14" ht="15" thickBot="1" x14ac:dyDescent="0.25">
      <c r="A12">
        <v>11</v>
      </c>
      <c r="B12" s="73" t="s">
        <v>149</v>
      </c>
      <c r="C12" s="74">
        <v>0</v>
      </c>
      <c r="D12" s="74">
        <v>0</v>
      </c>
      <c r="E12" s="75">
        <v>0</v>
      </c>
      <c r="F12" s="75">
        <v>7.8</v>
      </c>
      <c r="G12" s="75">
        <v>0</v>
      </c>
      <c r="H12" s="75">
        <v>22.6</v>
      </c>
      <c r="I12" s="75">
        <v>6.1</v>
      </c>
      <c r="J12" s="75">
        <v>0</v>
      </c>
      <c r="K12" s="75">
        <v>0</v>
      </c>
      <c r="L12" s="75">
        <v>0.2</v>
      </c>
      <c r="M12" s="74"/>
      <c r="N12" s="74"/>
    </row>
    <row r="13" spans="1:14" ht="15" thickBot="1" x14ac:dyDescent="0.25">
      <c r="A13">
        <v>12</v>
      </c>
      <c r="B13" s="73" t="s">
        <v>150</v>
      </c>
      <c r="C13" s="74">
        <v>0</v>
      </c>
      <c r="D13" s="74">
        <v>0</v>
      </c>
      <c r="E13" s="75">
        <v>0</v>
      </c>
      <c r="F13" s="75">
        <v>2</v>
      </c>
      <c r="G13" s="75">
        <v>10</v>
      </c>
      <c r="H13" s="75">
        <v>13.5</v>
      </c>
      <c r="I13" s="75">
        <v>0.1</v>
      </c>
      <c r="J13" s="75">
        <v>0</v>
      </c>
      <c r="K13" s="75">
        <v>0</v>
      </c>
      <c r="L13" s="75">
        <v>0</v>
      </c>
      <c r="M13" s="74"/>
      <c r="N13" s="74"/>
    </row>
    <row r="14" spans="1:14" ht="15" thickBot="1" x14ac:dyDescent="0.25">
      <c r="A14">
        <v>13</v>
      </c>
      <c r="B14" s="73" t="s">
        <v>151</v>
      </c>
      <c r="C14" s="74">
        <v>0</v>
      </c>
      <c r="D14" s="74">
        <v>0</v>
      </c>
      <c r="E14" s="75">
        <v>0</v>
      </c>
      <c r="F14" s="75">
        <v>0</v>
      </c>
      <c r="G14" s="75">
        <v>6.5</v>
      </c>
      <c r="H14" s="75">
        <v>6.4</v>
      </c>
      <c r="I14" s="75">
        <v>0</v>
      </c>
      <c r="J14" s="75">
        <v>0</v>
      </c>
      <c r="K14" s="75">
        <v>19.8</v>
      </c>
      <c r="L14" s="75">
        <v>0</v>
      </c>
      <c r="M14" s="74"/>
      <c r="N14" s="74"/>
    </row>
    <row r="15" spans="1:14" ht="15" thickBot="1" x14ac:dyDescent="0.25">
      <c r="A15">
        <v>14</v>
      </c>
      <c r="B15" s="73" t="s">
        <v>152</v>
      </c>
      <c r="C15" s="74">
        <v>0</v>
      </c>
      <c r="D15" s="74">
        <v>0</v>
      </c>
      <c r="E15" s="75">
        <v>0</v>
      </c>
      <c r="F15" s="75">
        <v>0</v>
      </c>
      <c r="G15" s="75">
        <v>2.2000000000000002</v>
      </c>
      <c r="H15" s="75">
        <v>0.8</v>
      </c>
      <c r="I15" s="75">
        <v>2.2999999999999998</v>
      </c>
      <c r="J15" s="75">
        <v>14.1</v>
      </c>
      <c r="K15" s="75">
        <v>7</v>
      </c>
      <c r="L15" s="75">
        <v>0</v>
      </c>
      <c r="M15" s="74"/>
      <c r="N15" s="74"/>
    </row>
    <row r="16" spans="1:14" ht="15" thickBot="1" x14ac:dyDescent="0.25">
      <c r="A16">
        <v>15</v>
      </c>
      <c r="B16" s="73" t="s">
        <v>153</v>
      </c>
      <c r="C16" s="74">
        <v>0</v>
      </c>
      <c r="D16" s="74">
        <v>0</v>
      </c>
      <c r="E16" s="75">
        <v>0</v>
      </c>
      <c r="F16" s="75">
        <v>0</v>
      </c>
      <c r="G16" s="75">
        <v>6.2</v>
      </c>
      <c r="H16" s="75">
        <v>4.2</v>
      </c>
      <c r="I16" s="75">
        <v>14.7</v>
      </c>
      <c r="J16" s="75">
        <v>0</v>
      </c>
      <c r="K16" s="75">
        <v>4.0999999999999996</v>
      </c>
      <c r="L16" s="75">
        <v>0</v>
      </c>
      <c r="M16" s="74"/>
      <c r="N16" s="74"/>
    </row>
    <row r="17" spans="1:14" ht="15" thickBot="1" x14ac:dyDescent="0.25">
      <c r="A17">
        <v>16</v>
      </c>
      <c r="B17" s="73" t="s">
        <v>154</v>
      </c>
      <c r="C17" s="74">
        <v>0</v>
      </c>
      <c r="D17" s="74">
        <v>0</v>
      </c>
      <c r="E17" s="75">
        <v>0.7</v>
      </c>
      <c r="F17" s="75">
        <v>0</v>
      </c>
      <c r="G17" s="75">
        <v>0.1</v>
      </c>
      <c r="H17" s="75">
        <v>3.7</v>
      </c>
      <c r="I17" s="75">
        <v>1.2</v>
      </c>
      <c r="J17" s="75">
        <v>12.3</v>
      </c>
      <c r="K17" s="75">
        <v>0.6</v>
      </c>
      <c r="L17" s="75">
        <v>0</v>
      </c>
      <c r="M17" s="74"/>
      <c r="N17" s="74"/>
    </row>
    <row r="18" spans="1:14" ht="15" thickBot="1" x14ac:dyDescent="0.25">
      <c r="A18">
        <v>17</v>
      </c>
      <c r="B18" s="73" t="s">
        <v>155</v>
      </c>
      <c r="C18" s="74">
        <v>0</v>
      </c>
      <c r="D18" s="74">
        <v>0</v>
      </c>
      <c r="E18" s="75">
        <v>0.8</v>
      </c>
      <c r="F18" s="75">
        <v>0</v>
      </c>
      <c r="G18" s="75">
        <v>0</v>
      </c>
      <c r="H18" s="75">
        <v>0.6</v>
      </c>
      <c r="I18" s="75">
        <v>0.2</v>
      </c>
      <c r="J18" s="75">
        <v>20.5</v>
      </c>
      <c r="K18" s="75">
        <v>0</v>
      </c>
      <c r="L18" s="75">
        <v>4.0999999999999996</v>
      </c>
      <c r="M18" s="74"/>
      <c r="N18" s="74"/>
    </row>
    <row r="19" spans="1:14" ht="15" thickBot="1" x14ac:dyDescent="0.25">
      <c r="A19">
        <v>18</v>
      </c>
      <c r="B19" s="73" t="s">
        <v>156</v>
      </c>
      <c r="C19" s="74">
        <v>0</v>
      </c>
      <c r="D19" s="74">
        <v>0</v>
      </c>
      <c r="E19" s="75">
        <v>0</v>
      </c>
      <c r="F19" s="75">
        <v>0</v>
      </c>
      <c r="G19" s="75">
        <v>8.1999999999999993</v>
      </c>
      <c r="H19" s="75">
        <v>14.5</v>
      </c>
      <c r="I19" s="75">
        <v>11.7</v>
      </c>
      <c r="J19" s="75">
        <v>11</v>
      </c>
      <c r="K19" s="75">
        <v>0.3</v>
      </c>
      <c r="L19" s="75">
        <v>0</v>
      </c>
      <c r="M19" s="74"/>
      <c r="N19" s="74"/>
    </row>
    <row r="20" spans="1:14" ht="15" thickBot="1" x14ac:dyDescent="0.25">
      <c r="A20">
        <v>19</v>
      </c>
      <c r="B20" s="73" t="s">
        <v>157</v>
      </c>
      <c r="C20" s="74">
        <v>0</v>
      </c>
      <c r="D20" s="74">
        <v>0</v>
      </c>
      <c r="E20" s="75">
        <v>0</v>
      </c>
      <c r="F20" s="75">
        <v>0</v>
      </c>
      <c r="G20" s="75">
        <v>1.2</v>
      </c>
      <c r="H20" s="76" t="s">
        <v>158</v>
      </c>
      <c r="I20" s="75">
        <v>0.2</v>
      </c>
      <c r="J20" s="75">
        <v>0</v>
      </c>
      <c r="K20" s="75">
        <v>12.5</v>
      </c>
      <c r="L20" s="75">
        <v>0</v>
      </c>
      <c r="M20" s="74"/>
      <c r="N20" s="74"/>
    </row>
    <row r="21" spans="1:14" ht="29.25" thickBot="1" x14ac:dyDescent="0.25">
      <c r="A21">
        <v>20</v>
      </c>
      <c r="B21" s="73" t="s">
        <v>159</v>
      </c>
      <c r="C21" s="74">
        <v>0</v>
      </c>
      <c r="D21" s="74">
        <v>0</v>
      </c>
      <c r="E21" s="75">
        <v>0</v>
      </c>
      <c r="F21" s="75">
        <v>0</v>
      </c>
      <c r="G21" s="75">
        <v>1.3</v>
      </c>
      <c r="H21" s="75" t="s">
        <v>160</v>
      </c>
      <c r="I21" s="75">
        <v>0.1</v>
      </c>
      <c r="J21" s="75">
        <v>0</v>
      </c>
      <c r="K21" s="75">
        <v>1.2</v>
      </c>
      <c r="L21" s="75">
        <v>0</v>
      </c>
      <c r="M21" s="74"/>
      <c r="N21" s="74"/>
    </row>
    <row r="22" spans="1:14" ht="15" thickBot="1" x14ac:dyDescent="0.25">
      <c r="A22">
        <v>21</v>
      </c>
      <c r="B22" s="73" t="s">
        <v>161</v>
      </c>
      <c r="C22" s="74">
        <v>0</v>
      </c>
      <c r="D22" s="74">
        <v>0</v>
      </c>
      <c r="E22" s="75">
        <v>0</v>
      </c>
      <c r="F22" s="75">
        <v>0</v>
      </c>
      <c r="G22" s="75">
        <v>3.3</v>
      </c>
      <c r="H22" s="75">
        <v>1.4</v>
      </c>
      <c r="I22" s="75">
        <v>23.2</v>
      </c>
      <c r="J22" s="75">
        <v>0</v>
      </c>
      <c r="K22" s="75">
        <v>0.3</v>
      </c>
      <c r="L22" s="75">
        <v>1.4</v>
      </c>
      <c r="M22" s="74"/>
      <c r="N22" s="74"/>
    </row>
    <row r="23" spans="1:14" ht="15" thickBot="1" x14ac:dyDescent="0.25">
      <c r="A23">
        <v>22</v>
      </c>
      <c r="B23" s="73" t="s">
        <v>162</v>
      </c>
      <c r="C23" s="74">
        <v>0</v>
      </c>
      <c r="D23" s="74">
        <v>0</v>
      </c>
      <c r="E23" s="75">
        <v>0</v>
      </c>
      <c r="F23" s="75">
        <v>0</v>
      </c>
      <c r="G23" s="75">
        <v>0</v>
      </c>
      <c r="H23" s="75">
        <v>0.6</v>
      </c>
      <c r="I23" s="75">
        <v>5</v>
      </c>
      <c r="J23" s="75">
        <v>0</v>
      </c>
      <c r="K23" s="75">
        <v>2.2000000000000002</v>
      </c>
      <c r="L23" s="75">
        <v>1.5</v>
      </c>
      <c r="M23" s="74"/>
      <c r="N23" s="74"/>
    </row>
    <row r="24" spans="1:14" ht="15" thickBot="1" x14ac:dyDescent="0.25">
      <c r="A24">
        <v>23</v>
      </c>
      <c r="B24" s="73" t="s">
        <v>163</v>
      </c>
      <c r="C24" s="74">
        <v>0</v>
      </c>
      <c r="D24" s="74">
        <v>0</v>
      </c>
      <c r="E24" s="75">
        <v>0</v>
      </c>
      <c r="F24" s="75">
        <v>0</v>
      </c>
      <c r="G24" s="75">
        <v>37.6</v>
      </c>
      <c r="H24" s="75">
        <v>2.1</v>
      </c>
      <c r="I24" s="75">
        <v>27.1</v>
      </c>
      <c r="J24" s="75">
        <v>0</v>
      </c>
      <c r="K24" s="75">
        <v>0</v>
      </c>
      <c r="L24" s="75">
        <v>0.1</v>
      </c>
      <c r="M24" s="74"/>
      <c r="N24" s="74"/>
    </row>
    <row r="25" spans="1:14" ht="15" thickBot="1" x14ac:dyDescent="0.25">
      <c r="A25">
        <v>24</v>
      </c>
      <c r="B25" s="73" t="s">
        <v>164</v>
      </c>
      <c r="C25" s="74">
        <v>0</v>
      </c>
      <c r="D25" s="74">
        <v>0</v>
      </c>
      <c r="E25" s="75">
        <v>0</v>
      </c>
      <c r="F25" s="75">
        <v>0</v>
      </c>
      <c r="G25" s="75">
        <v>34.5</v>
      </c>
      <c r="H25" s="75">
        <v>5.4</v>
      </c>
      <c r="I25" s="75">
        <v>21.3</v>
      </c>
      <c r="J25" s="75">
        <v>0</v>
      </c>
      <c r="K25" s="75">
        <v>3.8</v>
      </c>
      <c r="L25" s="75">
        <v>9.1999999999999993</v>
      </c>
      <c r="M25" s="74"/>
      <c r="N25" s="74"/>
    </row>
    <row r="26" spans="1:14" ht="15" thickBot="1" x14ac:dyDescent="0.25">
      <c r="A26">
        <v>25</v>
      </c>
      <c r="B26" s="73" t="s">
        <v>165</v>
      </c>
      <c r="C26" s="74">
        <v>0</v>
      </c>
      <c r="D26" s="74">
        <v>0</v>
      </c>
      <c r="E26" s="75">
        <v>0</v>
      </c>
      <c r="F26" s="75">
        <v>0</v>
      </c>
      <c r="G26" s="75">
        <v>1.6</v>
      </c>
      <c r="H26" s="75">
        <v>0.1</v>
      </c>
      <c r="I26" s="75">
        <v>0.4</v>
      </c>
      <c r="J26" s="75">
        <v>0</v>
      </c>
      <c r="K26" s="75">
        <v>0.2</v>
      </c>
      <c r="L26" s="74"/>
      <c r="M26" s="74"/>
      <c r="N26" s="74"/>
    </row>
    <row r="27" spans="1:14" ht="15" thickBot="1" x14ac:dyDescent="0.25">
      <c r="A27">
        <v>26</v>
      </c>
      <c r="B27" s="73" t="s">
        <v>166</v>
      </c>
      <c r="C27" s="74">
        <v>0</v>
      </c>
      <c r="D27" s="74">
        <v>0</v>
      </c>
      <c r="E27" s="75">
        <v>2</v>
      </c>
      <c r="F27" s="75">
        <v>10.8</v>
      </c>
      <c r="G27" s="75">
        <v>0</v>
      </c>
      <c r="H27" s="75">
        <v>0</v>
      </c>
      <c r="I27" s="75">
        <v>1.1000000000000001</v>
      </c>
      <c r="J27" s="75">
        <v>0</v>
      </c>
      <c r="K27" s="75">
        <v>0</v>
      </c>
      <c r="L27" s="74"/>
      <c r="M27" s="74"/>
      <c r="N27" s="74"/>
    </row>
    <row r="28" spans="1:14" ht="15" thickBot="1" x14ac:dyDescent="0.25">
      <c r="A28">
        <v>27</v>
      </c>
      <c r="B28" s="73" t="s">
        <v>167</v>
      </c>
      <c r="C28" s="74">
        <v>0</v>
      </c>
      <c r="D28" s="74">
        <v>0</v>
      </c>
      <c r="E28" s="75">
        <v>3.8</v>
      </c>
      <c r="F28" s="75">
        <v>3.1</v>
      </c>
      <c r="G28" s="75">
        <v>0</v>
      </c>
      <c r="H28" s="75">
        <v>0</v>
      </c>
      <c r="I28" s="75">
        <v>11.9</v>
      </c>
      <c r="J28" s="75">
        <v>4.0999999999999996</v>
      </c>
      <c r="K28" s="75">
        <v>0</v>
      </c>
      <c r="L28" s="74"/>
      <c r="M28" s="74"/>
      <c r="N28" s="74"/>
    </row>
    <row r="29" spans="1:14" ht="15" thickBot="1" x14ac:dyDescent="0.25">
      <c r="A29">
        <v>28</v>
      </c>
      <c r="B29" s="73" t="s">
        <v>168</v>
      </c>
      <c r="C29" s="74">
        <v>0</v>
      </c>
      <c r="D29" s="74">
        <v>0</v>
      </c>
      <c r="E29" s="75">
        <v>0</v>
      </c>
      <c r="F29" s="75">
        <v>3.5</v>
      </c>
      <c r="G29" s="75">
        <v>0</v>
      </c>
      <c r="H29" s="75">
        <v>0.1</v>
      </c>
      <c r="I29" s="75">
        <v>0.2</v>
      </c>
      <c r="J29" s="75">
        <v>5.5</v>
      </c>
      <c r="K29" s="75">
        <v>0</v>
      </c>
      <c r="L29" s="74"/>
      <c r="M29" s="74"/>
      <c r="N29" s="74"/>
    </row>
    <row r="30" spans="1:14" ht="15" thickBot="1" x14ac:dyDescent="0.25">
      <c r="A30">
        <v>29</v>
      </c>
      <c r="B30" s="73" t="s">
        <v>169</v>
      </c>
      <c r="C30" s="74">
        <v>0</v>
      </c>
      <c r="D30" s="77"/>
      <c r="E30" s="75">
        <v>0</v>
      </c>
      <c r="F30" s="75">
        <v>2.2000000000000002</v>
      </c>
      <c r="G30" s="75">
        <v>0</v>
      </c>
      <c r="H30" s="75">
        <v>0</v>
      </c>
      <c r="I30" s="75">
        <v>16</v>
      </c>
      <c r="J30" s="75">
        <v>0.2</v>
      </c>
      <c r="K30" s="75">
        <v>0</v>
      </c>
      <c r="L30" s="74"/>
      <c r="M30" s="74"/>
      <c r="N30" s="74"/>
    </row>
    <row r="31" spans="1:14" ht="15" thickBot="1" x14ac:dyDescent="0.25">
      <c r="A31">
        <v>30</v>
      </c>
      <c r="B31" s="73" t="s">
        <v>170</v>
      </c>
      <c r="C31" s="74">
        <v>0</v>
      </c>
      <c r="D31" s="77"/>
      <c r="E31" s="75">
        <v>0.8</v>
      </c>
      <c r="F31" s="75">
        <v>0</v>
      </c>
      <c r="G31" s="75">
        <v>0</v>
      </c>
      <c r="H31" s="75">
        <v>0</v>
      </c>
      <c r="I31" s="75">
        <v>4.4000000000000004</v>
      </c>
      <c r="J31" s="75">
        <v>0</v>
      </c>
      <c r="K31" s="75">
        <v>0</v>
      </c>
      <c r="L31" s="74"/>
      <c r="M31" s="74"/>
      <c r="N31" s="74"/>
    </row>
    <row r="32" spans="1:14" ht="15" thickBot="1" x14ac:dyDescent="0.25">
      <c r="A32">
        <v>31</v>
      </c>
      <c r="B32" s="73" t="s">
        <v>171</v>
      </c>
      <c r="C32" s="74">
        <v>0</v>
      </c>
      <c r="D32" s="77"/>
      <c r="E32" s="75">
        <v>0.4</v>
      </c>
      <c r="F32" s="77"/>
      <c r="G32" s="75">
        <v>0</v>
      </c>
      <c r="H32" s="77"/>
      <c r="I32" s="75">
        <v>2.7</v>
      </c>
      <c r="J32" s="75">
        <v>0</v>
      </c>
      <c r="K32" s="77"/>
      <c r="L32" s="74"/>
      <c r="M32" s="77"/>
      <c r="N32" s="74"/>
    </row>
    <row r="33" spans="2:14" ht="30" thickTop="1" thickBot="1" x14ac:dyDescent="0.25">
      <c r="B33" s="80" t="s">
        <v>172</v>
      </c>
      <c r="C33" s="81">
        <v>0</v>
      </c>
      <c r="D33" s="81">
        <v>1.6</v>
      </c>
      <c r="E33" s="82">
        <v>3.8</v>
      </c>
      <c r="F33" s="82">
        <v>10.8</v>
      </c>
      <c r="G33" s="82">
        <v>37.6</v>
      </c>
      <c r="H33" s="82">
        <v>22.6</v>
      </c>
      <c r="I33" s="82">
        <v>27.1</v>
      </c>
      <c r="J33" s="82">
        <v>24.6</v>
      </c>
      <c r="K33" s="82">
        <v>19.8</v>
      </c>
      <c r="L33" s="82">
        <v>9.1999999999999993</v>
      </c>
      <c r="M33" s="81"/>
      <c r="N33" s="81"/>
    </row>
    <row r="34" spans="2:14" ht="29.25" thickBot="1" x14ac:dyDescent="0.25">
      <c r="B34" s="73" t="s">
        <v>173</v>
      </c>
      <c r="C34" s="78">
        <v>0</v>
      </c>
      <c r="D34" s="78">
        <v>1.6</v>
      </c>
      <c r="E34" s="79">
        <v>11.8</v>
      </c>
      <c r="F34" s="79">
        <v>38.200000000000003</v>
      </c>
      <c r="G34" s="79">
        <v>112.7</v>
      </c>
      <c r="H34" s="79">
        <v>113.3</v>
      </c>
      <c r="I34" s="79">
        <v>177.8</v>
      </c>
      <c r="J34" s="79">
        <v>179.5</v>
      </c>
      <c r="K34" s="79">
        <v>87.5</v>
      </c>
      <c r="L34" s="78"/>
      <c r="M34" s="78"/>
      <c r="N34" s="84"/>
    </row>
  </sheetData>
  <phoneticPr fontId="12" type="noConversion"/>
  <pageMargins left="0.39370078740157483" right="0.39370078740157483" top="0.78740157480314965" bottom="0.78740157480314965" header="0.51181102362204722" footer="0.51181102362204722"/>
  <pageSetup paperSize="9" orientation="portrait" horizontalDpi="300" verticalDpi="4294967292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3C5852541C244F98B3FE58241D4A72" ma:contentTypeVersion="4" ma:contentTypeDescription="Create a new document." ma:contentTypeScope="" ma:versionID="ed6bd7f11bece94175f4a2dfcfe162ad">
  <xsd:schema xmlns:xsd="http://www.w3.org/2001/XMLSchema" xmlns:xs="http://www.w3.org/2001/XMLSchema" xmlns:p="http://schemas.microsoft.com/office/2006/metadata/properties" xmlns:ns2="f32a6f62-b07c-4804-9c0e-81a559b5962e" xmlns:ns3="e77755e6-e32a-4933-8e96-5df57caad431" xmlns:ns4="815896f5-f4c1-4888-9de4-1ea2215970b4" targetNamespace="http://schemas.microsoft.com/office/2006/metadata/properties" ma:root="true" ma:fieldsID="a09024532ff1af8d02799a7d39064f36" ns2:_="" ns3:_="" ns4:_="">
    <xsd:import namespace="f32a6f62-b07c-4804-9c0e-81a559b5962e"/>
    <xsd:import namespace="e77755e6-e32a-4933-8e96-5df57caad431"/>
    <xsd:import namespace="815896f5-f4c1-4888-9de4-1ea2215970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f62-b07c-4804-9c0e-81a559b596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755e6-e32a-4933-8e96-5df57caad43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896f5-f4c1-4888-9de4-1ea2215970b4" elementFormDefault="qualified">
    <xsd:import namespace="http://schemas.microsoft.com/office/2006/documentManagement/types"/>
    <xsd:import namespace="http://schemas.microsoft.com/office/infopath/2007/PartnerControls"/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CFCABF-7032-4F53-B4B4-612A2E1F979C}"/>
</file>

<file path=customXml/itemProps2.xml><?xml version="1.0" encoding="utf-8"?>
<ds:datastoreItem xmlns:ds="http://schemas.openxmlformats.org/officeDocument/2006/customXml" ds:itemID="{7556C95F-FF1F-4F54-9329-117887D85F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DEBDC4-80E4-4D19-88E9-025FCCFB1B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Depth board</vt:lpstr>
      <vt:lpstr>Monitoring wells</vt:lpstr>
      <vt:lpstr>Data Logger</vt:lpstr>
      <vt:lpstr>Data Logger plus rainfall</vt:lpstr>
      <vt:lpstr>Sheet2</vt:lpstr>
      <vt:lpstr>Rainfall data from 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Default Workbook</dc:title>
  <dc:subject/>
  <dc:creator>Kuenzang Tshering</dc:creator>
  <cp:keywords/>
  <dc:description/>
  <cp:lastModifiedBy>Kuenzang Tshering</cp:lastModifiedBy>
  <cp:revision/>
  <dcterms:created xsi:type="dcterms:W3CDTF">1996-05-16T08:48:31Z</dcterms:created>
  <dcterms:modified xsi:type="dcterms:W3CDTF">2022-11-29T03:03:27Z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Version">
    <vt:i4>3</vt:i4>
  </property>
  <property fmtid="{D5CDD505-2E9C-101B-9397-08002B2CF9AE}" pid="3" name="ContentTypeId">
    <vt:lpwstr>0x010100E73C5852541C244F98B3FE58241D4A72</vt:lpwstr>
  </property>
</Properties>
</file>