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nakursar/Downloads/"/>
    </mc:Choice>
  </mc:AlternateContent>
  <xr:revisionPtr revIDLastSave="0" documentId="13_ncr:1_{C517A447-DC23-C849-932F-11E9DE2BD867}" xr6:coauthVersionLast="43" xr6:coauthVersionMax="43" xr10:uidLastSave="{00000000-0000-0000-0000-000000000000}"/>
  <bookViews>
    <workbookView xWindow="-120" yWindow="460" windowWidth="28800" windowHeight="17540" tabRatio="500" xr2:uid="{00000000-000D-0000-FFFF-FFFF00000000}"/>
  </bookViews>
  <sheets>
    <sheet name="Equations" sheetId="1" r:id="rId1"/>
    <sheet name="Plots" sheetId="4" r:id="rId2"/>
    <sheet name="Input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6" i="1" l="1"/>
  <c r="AA14" i="1"/>
  <c r="F3" i="1"/>
  <c r="F10" i="1"/>
  <c r="M10" i="1"/>
  <c r="C7" i="2"/>
  <c r="H9" i="1"/>
  <c r="G10" i="1"/>
  <c r="I3" i="1"/>
  <c r="J9" i="1"/>
  <c r="C5" i="2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DP</author>
  </authors>
  <commentList>
    <comment ref="H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DP:</t>
        </r>
        <r>
          <rPr>
            <sz val="9"/>
            <color indexed="81"/>
            <rFont val="Tahoma"/>
            <family val="2"/>
          </rPr>
          <t xml:space="preserve">
Write your first equation here</t>
        </r>
      </text>
    </comment>
  </commentList>
</comments>
</file>

<file path=xl/sharedStrings.xml><?xml version="1.0" encoding="utf-8"?>
<sst xmlns="http://schemas.openxmlformats.org/spreadsheetml/2006/main" count="159" uniqueCount="110">
  <si>
    <t>ISOTime</t>
  </si>
  <si>
    <t>Catchment average depth (m)</t>
  </si>
  <si>
    <t>Soil porosity (-)</t>
  </si>
  <si>
    <t>D</t>
  </si>
  <si>
    <t>M</t>
  </si>
  <si>
    <t>C</t>
  </si>
  <si>
    <t>Ks</t>
  </si>
  <si>
    <t>SOIL</t>
  </si>
  <si>
    <t>VEGETATION</t>
  </si>
  <si>
    <t>CATCHMENT</t>
  </si>
  <si>
    <t>CLIMATE</t>
  </si>
  <si>
    <t>epamp</t>
    <phoneticPr fontId="0" type="noConversion"/>
  </si>
  <si>
    <t>angfreq</t>
    <phoneticPr fontId="0" type="noConversion"/>
  </si>
  <si>
    <t>epphase</t>
    <phoneticPr fontId="0" type="noConversion"/>
  </si>
  <si>
    <t>Day</t>
  </si>
  <si>
    <t>Month</t>
  </si>
  <si>
    <t>Year</t>
  </si>
  <si>
    <t>DATE</t>
  </si>
  <si>
    <t>CLIMATE FORCING</t>
  </si>
  <si>
    <t>Potl Evap</t>
  </si>
  <si>
    <t>STORAGE</t>
  </si>
  <si>
    <t>Qse</t>
  </si>
  <si>
    <t>Susfc</t>
  </si>
  <si>
    <t>Rp</t>
  </si>
  <si>
    <t>Sus'</t>
  </si>
  <si>
    <t>ev</t>
  </si>
  <si>
    <t>ebs</t>
  </si>
  <si>
    <t>eag</t>
  </si>
  <si>
    <t>Qss</t>
  </si>
  <si>
    <t>Qie</t>
  </si>
  <si>
    <t>FLOWS</t>
  </si>
  <si>
    <t>EVAPOTRANSPIRATION</t>
  </si>
  <si>
    <t>WT</t>
  </si>
  <si>
    <t>Potl evaporation (m)</t>
  </si>
  <si>
    <t>Evap sensitivity to storage</t>
  </si>
  <si>
    <t>kv</t>
  </si>
  <si>
    <t>ep (daily)</t>
  </si>
  <si>
    <t>Depth limit of soil evap (m)</t>
  </si>
  <si>
    <t>Depth limit of ag crop ET (m)</t>
  </si>
  <si>
    <t>Ssat</t>
  </si>
  <si>
    <t>Sus</t>
  </si>
  <si>
    <t>Hyd conductivity (-)</t>
  </si>
  <si>
    <t>Scaling for baseflow (-)</t>
  </si>
  <si>
    <t>Permanent wilting point (-)</t>
  </si>
  <si>
    <t>Field capacity (-)</t>
  </si>
  <si>
    <t>% deep-rooted (-)</t>
  </si>
  <si>
    <t>% agricultural crop (-)</t>
  </si>
  <si>
    <t>bare soil evap scaling (-)</t>
  </si>
  <si>
    <t>crop evap scaling (-)</t>
  </si>
  <si>
    <t>forest evap scaling (-)</t>
  </si>
  <si>
    <t>ep (annual)</t>
  </si>
  <si>
    <r>
      <t>epsilon (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)</t>
    </r>
  </si>
  <si>
    <t>Max infiltration capacity (m/day)</t>
  </si>
  <si>
    <r>
      <t>phi (</t>
    </r>
    <r>
      <rPr>
        <sz val="12"/>
        <color theme="1"/>
        <rFont val="Calibri"/>
        <family val="2"/>
      </rPr>
      <t>ϕ</t>
    </r>
    <r>
      <rPr>
        <sz val="12"/>
        <color theme="1"/>
        <rFont val="Calibri"/>
        <family val="2"/>
        <scheme val="minor"/>
      </rPr>
      <t>)</t>
    </r>
  </si>
  <si>
    <t>Precipitation</t>
  </si>
  <si>
    <t>P</t>
  </si>
  <si>
    <r>
      <t>S</t>
    </r>
    <r>
      <rPr>
        <vertAlign val="subscript"/>
        <sz val="12"/>
        <color theme="1"/>
        <rFont val="Calibri"/>
        <family val="2"/>
        <scheme val="minor"/>
      </rPr>
      <t>0</t>
    </r>
  </si>
  <si>
    <r>
      <t>Ssat</t>
    </r>
    <r>
      <rPr>
        <vertAlign val="subscript"/>
        <sz val="12"/>
        <color theme="1"/>
        <rFont val="Calibri"/>
        <family val="2"/>
        <scheme val="minor"/>
      </rPr>
      <t>0</t>
    </r>
  </si>
  <si>
    <r>
      <t>m</t>
    </r>
    <r>
      <rPr>
        <vertAlign val="superscript"/>
        <sz val="12"/>
        <color theme="1"/>
        <rFont val="Calibri"/>
        <family val="2"/>
        <scheme val="minor"/>
      </rPr>
      <t>3</t>
    </r>
  </si>
  <si>
    <r>
      <t>m day</t>
    </r>
    <r>
      <rPr>
        <vertAlign val="superscript"/>
        <sz val="12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</si>
  <si>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day</t>
    </r>
    <r>
      <rPr>
        <vertAlign val="superscript"/>
        <sz val="12"/>
        <color theme="1"/>
        <rFont val="Calibri"/>
        <family val="2"/>
        <scheme val="minor"/>
      </rPr>
      <t>-1</t>
    </r>
  </si>
  <si>
    <r>
      <t>D</t>
    </r>
    <r>
      <rPr>
        <vertAlign val="subscript"/>
        <sz val="12"/>
        <color theme="1"/>
        <rFont val="Calibri"/>
        <family val="2"/>
        <scheme val="minor"/>
      </rPr>
      <t>ebs</t>
    </r>
  </si>
  <si>
    <r>
      <t>D</t>
    </r>
    <r>
      <rPr>
        <vertAlign val="subscript"/>
        <sz val="12"/>
        <color theme="1"/>
        <rFont val="Calibri"/>
        <family val="2"/>
        <scheme val="minor"/>
      </rPr>
      <t>eag</t>
    </r>
  </si>
  <si>
    <r>
      <t>alpha_s (</t>
    </r>
    <r>
      <rPr>
        <sz val="12"/>
        <color theme="1"/>
        <rFont val="Calibri"/>
        <family val="2"/>
      </rPr>
      <t>α</t>
    </r>
    <r>
      <rPr>
        <vertAlign val="subscript"/>
        <sz val="10.199999999999999"/>
        <color theme="1"/>
        <rFont val="Calibri"/>
        <family val="2"/>
      </rPr>
      <t>s</t>
    </r>
    <r>
      <rPr>
        <sz val="12"/>
        <color theme="1"/>
        <rFont val="Calibri"/>
        <family val="2"/>
        <scheme val="minor"/>
      </rPr>
      <t>)</t>
    </r>
  </si>
  <si>
    <r>
      <t>beta_s (</t>
    </r>
    <r>
      <rPr>
        <sz val="12"/>
        <color theme="1"/>
        <rFont val="Calibri"/>
        <family val="2"/>
      </rPr>
      <t>β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</t>
    </r>
  </si>
  <si>
    <r>
      <t>theta_pwp (</t>
    </r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Calibri"/>
        <family val="2"/>
        <scheme val="minor"/>
      </rPr>
      <t>pwp</t>
    </r>
    <r>
      <rPr>
        <sz val="12"/>
        <color theme="1"/>
        <rFont val="Calibri"/>
        <family val="2"/>
        <scheme val="minor"/>
      </rPr>
      <t>)</t>
    </r>
  </si>
  <si>
    <r>
      <t>theta_fc (θ</t>
    </r>
    <r>
      <rPr>
        <vertAlign val="subscript"/>
        <sz val="12"/>
        <color theme="1"/>
        <rFont val="Calibri"/>
        <family val="2"/>
        <scheme val="minor"/>
      </rPr>
      <t>fc</t>
    </r>
    <r>
      <rPr>
        <sz val="12"/>
        <color theme="1"/>
        <rFont val="Calibri"/>
        <family val="2"/>
        <scheme val="minor"/>
      </rPr>
      <t>)</t>
    </r>
  </si>
  <si>
    <r>
      <t>I</t>
    </r>
    <r>
      <rPr>
        <vertAlign val="subscript"/>
        <sz val="12"/>
        <color theme="1"/>
        <rFont val="Calibri"/>
        <family val="2"/>
        <scheme val="minor"/>
      </rPr>
      <t>max</t>
    </r>
  </si>
  <si>
    <r>
      <t>alpha_ebs (α</t>
    </r>
    <r>
      <rPr>
        <vertAlign val="subscript"/>
        <sz val="12"/>
        <color theme="1"/>
        <rFont val="Calibri"/>
        <family val="2"/>
        <scheme val="minor"/>
      </rPr>
      <t>ebs</t>
    </r>
    <r>
      <rPr>
        <sz val="12"/>
        <color theme="1"/>
        <rFont val="Calibri"/>
        <family val="2"/>
        <scheme val="minor"/>
      </rPr>
      <t>)</t>
    </r>
  </si>
  <si>
    <r>
      <t>alpha_eag (α</t>
    </r>
    <r>
      <rPr>
        <vertAlign val="subscript"/>
        <sz val="12"/>
        <color theme="1"/>
        <rFont val="Calibri"/>
        <family val="2"/>
        <scheme val="minor"/>
      </rPr>
      <t>eag</t>
    </r>
    <r>
      <rPr>
        <sz val="12"/>
        <color theme="1"/>
        <rFont val="Calibri"/>
        <family val="2"/>
        <scheme val="minor"/>
      </rPr>
      <t>)</t>
    </r>
  </si>
  <si>
    <r>
      <t>Catchment area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</si>
  <si>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Stot</t>
  </si>
  <si>
    <t>etot</t>
  </si>
  <si>
    <t>Qtot</t>
  </si>
  <si>
    <t>Ac</t>
  </si>
  <si>
    <r>
      <t>Maximum storage capacity (m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</si>
  <si>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S</t>
    </r>
    <r>
      <rPr>
        <vertAlign val="subscript"/>
        <sz val="12"/>
        <color theme="1"/>
        <rFont val="Calibri"/>
        <family val="2"/>
        <scheme val="minor"/>
      </rPr>
      <t xml:space="preserve">max </t>
    </r>
  </si>
  <si>
    <t xml:space="preserve">fc </t>
  </si>
  <si>
    <t>Threshold storage (-)</t>
  </si>
  <si>
    <t xml:space="preserve">Stot ' </t>
  </si>
  <si>
    <t xml:space="preserve"> </t>
  </si>
  <si>
    <t>Initial condition:</t>
  </si>
  <si>
    <t>m</t>
  </si>
  <si>
    <t>INPUTS</t>
  </si>
  <si>
    <t>Sgw</t>
  </si>
  <si>
    <r>
      <t>S</t>
    </r>
    <r>
      <rPr>
        <vertAlign val="subscript"/>
        <sz val="12"/>
        <color theme="1"/>
        <rFont val="Calibri"/>
        <family val="2"/>
        <scheme val="minor"/>
      </rPr>
      <t>gw Max</t>
    </r>
  </si>
  <si>
    <t>Maximum storage capacity of the groundwater (m3)</t>
  </si>
  <si>
    <r>
      <t>m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day</t>
    </r>
    <r>
      <rPr>
        <vertAlign val="superscript"/>
        <sz val="12"/>
        <color theme="1"/>
        <rFont val="Calibri"/>
        <family val="2"/>
        <scheme val="minor"/>
      </rPr>
      <t>-1</t>
    </r>
  </si>
  <si>
    <t>Scaling for subsurface (-)</t>
  </si>
  <si>
    <r>
      <t>alpha_bf (</t>
    </r>
    <r>
      <rPr>
        <sz val="12"/>
        <color theme="1"/>
        <rFont val="Calibri"/>
        <family val="2"/>
      </rPr>
      <t>α</t>
    </r>
    <r>
      <rPr>
        <vertAlign val="subscript"/>
        <sz val="10.199999999999999"/>
        <color theme="1"/>
        <rFont val="Calibri"/>
        <family val="2"/>
      </rPr>
      <t>bf</t>
    </r>
    <r>
      <rPr>
        <sz val="12"/>
        <color theme="1"/>
        <rFont val="Calibri"/>
        <family val="2"/>
        <scheme val="minor"/>
      </rPr>
      <t>)</t>
    </r>
  </si>
  <si>
    <r>
      <t>beta_bf (</t>
    </r>
    <r>
      <rPr>
        <sz val="12"/>
        <color theme="1"/>
        <rFont val="Calibri"/>
        <family val="2"/>
      </rPr>
      <t>β</t>
    </r>
    <r>
      <rPr>
        <vertAlign val="subscript"/>
        <sz val="12"/>
        <color theme="1"/>
        <rFont val="Calibri"/>
        <family val="2"/>
        <scheme val="minor"/>
      </rPr>
      <t>bf</t>
    </r>
    <r>
      <rPr>
        <sz val="12"/>
        <color theme="1"/>
        <rFont val="Calibri"/>
        <family val="2"/>
        <scheme val="minor"/>
      </rPr>
      <t>)</t>
    </r>
  </si>
  <si>
    <t>Max storage capacity of groundwater (m3)</t>
  </si>
  <si>
    <t>phi (ϕ)</t>
  </si>
  <si>
    <t>epsilon (ε)</t>
  </si>
  <si>
    <r>
      <t>Catchment area (m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)</t>
    </r>
  </si>
  <si>
    <r>
      <t>Maximum storage capacity (m</t>
    </r>
    <r>
      <rPr>
        <vertAlign val="superscript"/>
        <sz val="16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)</t>
    </r>
  </si>
  <si>
    <r>
      <t>S</t>
    </r>
    <r>
      <rPr>
        <vertAlign val="subscript"/>
        <sz val="16"/>
        <color theme="1"/>
        <rFont val="Calibri"/>
        <family val="2"/>
        <scheme val="minor"/>
      </rPr>
      <t xml:space="preserve">max </t>
    </r>
  </si>
  <si>
    <r>
      <t>S</t>
    </r>
    <r>
      <rPr>
        <vertAlign val="subscript"/>
        <sz val="16"/>
        <color theme="1"/>
        <rFont val="Calibri"/>
        <family val="2"/>
        <scheme val="minor"/>
      </rPr>
      <t>gw Max</t>
    </r>
  </si>
  <si>
    <r>
      <t>D</t>
    </r>
    <r>
      <rPr>
        <vertAlign val="subscript"/>
        <sz val="16"/>
        <color theme="1"/>
        <rFont val="Calibri"/>
        <family val="2"/>
        <scheme val="minor"/>
      </rPr>
      <t>ebs</t>
    </r>
  </si>
  <si>
    <r>
      <t>D</t>
    </r>
    <r>
      <rPr>
        <vertAlign val="subscript"/>
        <sz val="16"/>
        <color theme="1"/>
        <rFont val="Calibri"/>
        <family val="2"/>
        <scheme val="minor"/>
      </rPr>
      <t>eag</t>
    </r>
  </si>
  <si>
    <r>
      <t>alpha_s (α</t>
    </r>
    <r>
      <rPr>
        <vertAlign val="subscript"/>
        <sz val="16"/>
        <color theme="1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)</t>
    </r>
  </si>
  <si>
    <r>
      <t>alpha_bf (α</t>
    </r>
    <r>
      <rPr>
        <vertAlign val="subscript"/>
        <sz val="16"/>
        <color theme="1"/>
        <rFont val="Calibri"/>
        <family val="2"/>
        <scheme val="minor"/>
      </rPr>
      <t>bf</t>
    </r>
    <r>
      <rPr>
        <sz val="16"/>
        <color theme="1"/>
        <rFont val="Calibri"/>
        <family val="2"/>
        <scheme val="minor"/>
      </rPr>
      <t>)</t>
    </r>
  </si>
  <si>
    <r>
      <t>beta_bf (β</t>
    </r>
    <r>
      <rPr>
        <vertAlign val="subscript"/>
        <sz val="16"/>
        <color theme="1"/>
        <rFont val="Calibri"/>
        <family val="2"/>
        <scheme val="minor"/>
      </rPr>
      <t>bf</t>
    </r>
    <r>
      <rPr>
        <sz val="16"/>
        <color theme="1"/>
        <rFont val="Calibri"/>
        <family val="2"/>
        <scheme val="minor"/>
      </rPr>
      <t>)</t>
    </r>
  </si>
  <si>
    <r>
      <t>beta_s (β</t>
    </r>
    <r>
      <rPr>
        <vertAlign val="subscript"/>
        <sz val="16"/>
        <color theme="1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)</t>
    </r>
  </si>
  <si>
    <r>
      <t>theta_pwp (θ</t>
    </r>
    <r>
      <rPr>
        <vertAlign val="subscript"/>
        <sz val="16"/>
        <color theme="1"/>
        <rFont val="Calibri"/>
        <family val="2"/>
        <scheme val="minor"/>
      </rPr>
      <t>pwp</t>
    </r>
    <r>
      <rPr>
        <sz val="16"/>
        <color theme="1"/>
        <rFont val="Calibri"/>
        <family val="2"/>
        <scheme val="minor"/>
      </rPr>
      <t>)</t>
    </r>
  </si>
  <si>
    <r>
      <t>theta_fc (θ</t>
    </r>
    <r>
      <rPr>
        <vertAlign val="subscript"/>
        <sz val="16"/>
        <color theme="1"/>
        <rFont val="Calibri"/>
        <family val="2"/>
        <scheme val="minor"/>
      </rPr>
      <t>fc</t>
    </r>
    <r>
      <rPr>
        <sz val="16"/>
        <color theme="1"/>
        <rFont val="Calibri"/>
        <family val="2"/>
        <scheme val="minor"/>
      </rPr>
      <t>)</t>
    </r>
  </si>
  <si>
    <r>
      <t>I</t>
    </r>
    <r>
      <rPr>
        <vertAlign val="subscript"/>
        <sz val="16"/>
        <color theme="1"/>
        <rFont val="Calibri"/>
        <family val="2"/>
        <scheme val="minor"/>
      </rPr>
      <t>max</t>
    </r>
  </si>
  <si>
    <r>
      <t>alpha_ebs (α</t>
    </r>
    <r>
      <rPr>
        <vertAlign val="subscript"/>
        <sz val="16"/>
        <color theme="1"/>
        <rFont val="Calibri"/>
        <family val="2"/>
        <scheme val="minor"/>
      </rPr>
      <t>ebs</t>
    </r>
    <r>
      <rPr>
        <sz val="16"/>
        <color theme="1"/>
        <rFont val="Calibri"/>
        <family val="2"/>
        <scheme val="minor"/>
      </rPr>
      <t>)</t>
    </r>
  </si>
  <si>
    <r>
      <t>alpha_eag (α</t>
    </r>
    <r>
      <rPr>
        <vertAlign val="subscript"/>
        <sz val="16"/>
        <color theme="1"/>
        <rFont val="Calibri"/>
        <family val="2"/>
        <scheme val="minor"/>
      </rPr>
      <t>eag</t>
    </r>
    <r>
      <rPr>
        <sz val="16"/>
        <color theme="1"/>
        <rFont val="Calibri"/>
        <family val="2"/>
        <scheme val="minor"/>
      </rPr>
      <t>)</t>
    </r>
  </si>
  <si>
    <r>
      <t xml:space="preserve">maybe add two extra columns in front of </t>
    </r>
    <r>
      <rPr>
        <b/>
        <i/>
        <sz val="12"/>
        <color theme="1"/>
        <rFont val="Calibri"/>
        <family val="2"/>
        <scheme val="minor"/>
      </rPr>
      <t xml:space="preserve">ebs </t>
    </r>
    <r>
      <rPr>
        <i/>
        <sz val="12"/>
        <color theme="1"/>
        <rFont val="Calibri"/>
        <family val="2"/>
        <scheme val="minor"/>
      </rPr>
      <t>for the IF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</si>
</sst>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0.199999999999999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 applyFill="1"/>
    <xf numFmtId="0" fontId="0" fillId="0" borderId="0" xfId="0" applyFill="1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3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1" fontId="0" fillId="2" borderId="0" xfId="0" applyNumberFormat="1" applyFill="1"/>
    <xf numFmtId="1" fontId="0" fillId="2" borderId="1" xfId="0" applyNumberFormat="1" applyFill="1" applyBorder="1"/>
    <xf numFmtId="0" fontId="0" fillId="0" borderId="0" xfId="0" applyBorder="1"/>
    <xf numFmtId="0" fontId="0" fillId="0" borderId="2" xfId="0" applyBorder="1"/>
    <xf numFmtId="1" fontId="0" fillId="0" borderId="0" xfId="0" applyNumberFormat="1" applyBorder="1"/>
    <xf numFmtId="1" fontId="0" fillId="2" borderId="0" xfId="0" applyNumberFormat="1" applyFill="1" applyBorder="1"/>
    <xf numFmtId="2" fontId="0" fillId="0" borderId="0" xfId="0" applyNumberFormat="1" applyBorder="1"/>
    <xf numFmtId="0" fontId="0" fillId="0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0" borderId="5" xfId="0" applyBorder="1"/>
    <xf numFmtId="0" fontId="3" fillId="2" borderId="3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10" fillId="2" borderId="9" xfId="0" applyFont="1" applyFill="1" applyBorder="1"/>
    <xf numFmtId="0" fontId="11" fillId="0" borderId="12" xfId="0" applyFont="1" applyFill="1" applyBorder="1"/>
    <xf numFmtId="0" fontId="0" fillId="0" borderId="2" xfId="0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/>
    <xf numFmtId="0" fontId="13" fillId="2" borderId="10" xfId="0" applyFont="1" applyFill="1" applyBorder="1"/>
    <xf numFmtId="0" fontId="13" fillId="2" borderId="11" xfId="0" applyFont="1" applyFill="1" applyBorder="1"/>
    <xf numFmtId="0" fontId="13" fillId="2" borderId="2" xfId="0" applyFont="1" applyFill="1" applyBorder="1"/>
    <xf numFmtId="0" fontId="13" fillId="0" borderId="0" xfId="0" applyFont="1" applyBorder="1"/>
    <xf numFmtId="0" fontId="13" fillId="0" borderId="1" xfId="0" applyFont="1" applyBorder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applyFont="1" applyFill="1" applyBorder="1"/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16" fillId="0" borderId="0" xfId="0" applyFont="1"/>
    <xf numFmtId="1" fontId="12" fillId="2" borderId="0" xfId="0" applyNumberFormat="1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Equations!$A$10:$A$1835</c:f>
              <c:numCache>
                <c:formatCode>m/d/yy\ h:mm</c:formatCode>
                <c:ptCount val="1826"/>
                <c:pt idx="0">
                  <c:v>39083.00099537037</c:v>
                </c:pt>
                <c:pt idx="1">
                  <c:v>39084.00099537037</c:v>
                </c:pt>
                <c:pt idx="2">
                  <c:v>39085.00099537037</c:v>
                </c:pt>
                <c:pt idx="3">
                  <c:v>39086.00099537037</c:v>
                </c:pt>
                <c:pt idx="4">
                  <c:v>39087.00099537037</c:v>
                </c:pt>
                <c:pt idx="5">
                  <c:v>39088.00099537037</c:v>
                </c:pt>
                <c:pt idx="6">
                  <c:v>39089.00099537037</c:v>
                </c:pt>
                <c:pt idx="7">
                  <c:v>39090.00099537037</c:v>
                </c:pt>
                <c:pt idx="8">
                  <c:v>39091.00099537037</c:v>
                </c:pt>
                <c:pt idx="9">
                  <c:v>39092.00099537037</c:v>
                </c:pt>
                <c:pt idx="10">
                  <c:v>39093.00099537037</c:v>
                </c:pt>
                <c:pt idx="11">
                  <c:v>39094.00099537037</c:v>
                </c:pt>
                <c:pt idx="12">
                  <c:v>39095.00099537037</c:v>
                </c:pt>
                <c:pt idx="13">
                  <c:v>39096.00099537037</c:v>
                </c:pt>
                <c:pt idx="14">
                  <c:v>39097.00099537037</c:v>
                </c:pt>
                <c:pt idx="15">
                  <c:v>39098.00099537037</c:v>
                </c:pt>
                <c:pt idx="16">
                  <c:v>39099.00099537037</c:v>
                </c:pt>
                <c:pt idx="17">
                  <c:v>39100.00099537037</c:v>
                </c:pt>
                <c:pt idx="18">
                  <c:v>39101.00099537037</c:v>
                </c:pt>
                <c:pt idx="19">
                  <c:v>39102.00099537037</c:v>
                </c:pt>
                <c:pt idx="20">
                  <c:v>39103.00099537037</c:v>
                </c:pt>
                <c:pt idx="21">
                  <c:v>39104.00099537037</c:v>
                </c:pt>
                <c:pt idx="22">
                  <c:v>39105.00099537037</c:v>
                </c:pt>
                <c:pt idx="23">
                  <c:v>39106.00099537037</c:v>
                </c:pt>
                <c:pt idx="24">
                  <c:v>39107.00099537037</c:v>
                </c:pt>
                <c:pt idx="25">
                  <c:v>39108.00099537037</c:v>
                </c:pt>
                <c:pt idx="26">
                  <c:v>39109.00099537037</c:v>
                </c:pt>
                <c:pt idx="27">
                  <c:v>39110.00099537037</c:v>
                </c:pt>
                <c:pt idx="28">
                  <c:v>39111.00099537037</c:v>
                </c:pt>
                <c:pt idx="29">
                  <c:v>39112.00099537037</c:v>
                </c:pt>
                <c:pt idx="30">
                  <c:v>39113.00099537037</c:v>
                </c:pt>
                <c:pt idx="31">
                  <c:v>39114.00099537037</c:v>
                </c:pt>
                <c:pt idx="32">
                  <c:v>39115.00099537037</c:v>
                </c:pt>
                <c:pt idx="33">
                  <c:v>39116.00099537037</c:v>
                </c:pt>
                <c:pt idx="34">
                  <c:v>39117.00099537037</c:v>
                </c:pt>
                <c:pt idx="35">
                  <c:v>39118.00099537037</c:v>
                </c:pt>
                <c:pt idx="36">
                  <c:v>39119.00099537037</c:v>
                </c:pt>
                <c:pt idx="37">
                  <c:v>39120.00099537037</c:v>
                </c:pt>
                <c:pt idx="38">
                  <c:v>39121.00099537037</c:v>
                </c:pt>
                <c:pt idx="39">
                  <c:v>39122.00099537037</c:v>
                </c:pt>
                <c:pt idx="40">
                  <c:v>39123.00099537037</c:v>
                </c:pt>
                <c:pt idx="41">
                  <c:v>39124.00099537037</c:v>
                </c:pt>
                <c:pt idx="42">
                  <c:v>39125.00099537037</c:v>
                </c:pt>
                <c:pt idx="43">
                  <c:v>39126.00099537037</c:v>
                </c:pt>
                <c:pt idx="44">
                  <c:v>39127.00099537037</c:v>
                </c:pt>
                <c:pt idx="45">
                  <c:v>39128.00099537037</c:v>
                </c:pt>
                <c:pt idx="46">
                  <c:v>39129.00099537037</c:v>
                </c:pt>
                <c:pt idx="47">
                  <c:v>39130.00099537037</c:v>
                </c:pt>
                <c:pt idx="48">
                  <c:v>39131.00099537037</c:v>
                </c:pt>
                <c:pt idx="49">
                  <c:v>39132.00099537037</c:v>
                </c:pt>
                <c:pt idx="50">
                  <c:v>39133.00099537037</c:v>
                </c:pt>
                <c:pt idx="51">
                  <c:v>39134.00099537037</c:v>
                </c:pt>
                <c:pt idx="52">
                  <c:v>39135.00099537037</c:v>
                </c:pt>
                <c:pt idx="53">
                  <c:v>39136.00099537037</c:v>
                </c:pt>
                <c:pt idx="54">
                  <c:v>39137.00099537037</c:v>
                </c:pt>
                <c:pt idx="55">
                  <c:v>39138.00099537037</c:v>
                </c:pt>
                <c:pt idx="56">
                  <c:v>39139.00099537037</c:v>
                </c:pt>
                <c:pt idx="57">
                  <c:v>39140.00099537037</c:v>
                </c:pt>
                <c:pt idx="58">
                  <c:v>39141.00099537037</c:v>
                </c:pt>
                <c:pt idx="59">
                  <c:v>39142.00099537037</c:v>
                </c:pt>
                <c:pt idx="60">
                  <c:v>39143.00099537037</c:v>
                </c:pt>
                <c:pt idx="61">
                  <c:v>39144.00099537037</c:v>
                </c:pt>
                <c:pt idx="62">
                  <c:v>39145.00099537037</c:v>
                </c:pt>
                <c:pt idx="63">
                  <c:v>39146.00099537037</c:v>
                </c:pt>
                <c:pt idx="64">
                  <c:v>39147.00099537037</c:v>
                </c:pt>
                <c:pt idx="65">
                  <c:v>39148.00099537037</c:v>
                </c:pt>
                <c:pt idx="66">
                  <c:v>39149.00099537037</c:v>
                </c:pt>
                <c:pt idx="67">
                  <c:v>39150.00099537037</c:v>
                </c:pt>
                <c:pt idx="68">
                  <c:v>39151.00099537037</c:v>
                </c:pt>
                <c:pt idx="69">
                  <c:v>39152.00099537037</c:v>
                </c:pt>
                <c:pt idx="70">
                  <c:v>39153.00099537037</c:v>
                </c:pt>
                <c:pt idx="71">
                  <c:v>39154.00099537037</c:v>
                </c:pt>
                <c:pt idx="72">
                  <c:v>39155.00099537037</c:v>
                </c:pt>
                <c:pt idx="73">
                  <c:v>39156.00099537037</c:v>
                </c:pt>
                <c:pt idx="74">
                  <c:v>39157.00099537037</c:v>
                </c:pt>
                <c:pt idx="75">
                  <c:v>39158.00099537037</c:v>
                </c:pt>
                <c:pt idx="76">
                  <c:v>39159.00099537037</c:v>
                </c:pt>
                <c:pt idx="77">
                  <c:v>39160.00099537037</c:v>
                </c:pt>
                <c:pt idx="78">
                  <c:v>39161.00099537037</c:v>
                </c:pt>
                <c:pt idx="79">
                  <c:v>39162.00099537037</c:v>
                </c:pt>
                <c:pt idx="80">
                  <c:v>39163.00099537037</c:v>
                </c:pt>
                <c:pt idx="81">
                  <c:v>39164.00099537037</c:v>
                </c:pt>
                <c:pt idx="82">
                  <c:v>39165.00099537037</c:v>
                </c:pt>
                <c:pt idx="83">
                  <c:v>39166.00099537037</c:v>
                </c:pt>
                <c:pt idx="84">
                  <c:v>39167.00099537037</c:v>
                </c:pt>
                <c:pt idx="85">
                  <c:v>39168.00099537037</c:v>
                </c:pt>
                <c:pt idx="86">
                  <c:v>39169.00099537037</c:v>
                </c:pt>
                <c:pt idx="87">
                  <c:v>39170.00099537037</c:v>
                </c:pt>
                <c:pt idx="88">
                  <c:v>39171.00099537037</c:v>
                </c:pt>
                <c:pt idx="89">
                  <c:v>39172.00099537037</c:v>
                </c:pt>
                <c:pt idx="90">
                  <c:v>39173.00099537037</c:v>
                </c:pt>
                <c:pt idx="91">
                  <c:v>39174.00099537037</c:v>
                </c:pt>
                <c:pt idx="92">
                  <c:v>39175.00099537037</c:v>
                </c:pt>
                <c:pt idx="93">
                  <c:v>39176.00099537037</c:v>
                </c:pt>
                <c:pt idx="94">
                  <c:v>39177.00099537037</c:v>
                </c:pt>
                <c:pt idx="95">
                  <c:v>39178.00099537037</c:v>
                </c:pt>
                <c:pt idx="96">
                  <c:v>39179.00099537037</c:v>
                </c:pt>
                <c:pt idx="97">
                  <c:v>39180.00099537037</c:v>
                </c:pt>
                <c:pt idx="98">
                  <c:v>39181.00099537037</c:v>
                </c:pt>
                <c:pt idx="99">
                  <c:v>39182.00099537037</c:v>
                </c:pt>
                <c:pt idx="100">
                  <c:v>39183.00099537037</c:v>
                </c:pt>
                <c:pt idx="101">
                  <c:v>39184.00099537037</c:v>
                </c:pt>
                <c:pt idx="102">
                  <c:v>39185.00099537037</c:v>
                </c:pt>
                <c:pt idx="103">
                  <c:v>39186.00099537037</c:v>
                </c:pt>
                <c:pt idx="104">
                  <c:v>39187.00099537037</c:v>
                </c:pt>
                <c:pt idx="105">
                  <c:v>39188.00099537037</c:v>
                </c:pt>
                <c:pt idx="106">
                  <c:v>39189.00099537037</c:v>
                </c:pt>
                <c:pt idx="107">
                  <c:v>39190.00099537037</c:v>
                </c:pt>
                <c:pt idx="108">
                  <c:v>39191.00099537037</c:v>
                </c:pt>
                <c:pt idx="109">
                  <c:v>39192.00099537037</c:v>
                </c:pt>
                <c:pt idx="110">
                  <c:v>39193.00099537037</c:v>
                </c:pt>
                <c:pt idx="111">
                  <c:v>39194.00099537037</c:v>
                </c:pt>
                <c:pt idx="112">
                  <c:v>39195.00099537037</c:v>
                </c:pt>
                <c:pt idx="113">
                  <c:v>39196.00099537037</c:v>
                </c:pt>
                <c:pt idx="114">
                  <c:v>39197.00099537037</c:v>
                </c:pt>
                <c:pt idx="115">
                  <c:v>39198.00099537037</c:v>
                </c:pt>
                <c:pt idx="116">
                  <c:v>39199.00099537037</c:v>
                </c:pt>
                <c:pt idx="117">
                  <c:v>39200.00099537037</c:v>
                </c:pt>
                <c:pt idx="118">
                  <c:v>39201.00099537037</c:v>
                </c:pt>
                <c:pt idx="119">
                  <c:v>39202.00099537037</c:v>
                </c:pt>
                <c:pt idx="120">
                  <c:v>39203.00099537037</c:v>
                </c:pt>
                <c:pt idx="121">
                  <c:v>39204.00099537037</c:v>
                </c:pt>
                <c:pt idx="122">
                  <c:v>39205.00099537037</c:v>
                </c:pt>
                <c:pt idx="123">
                  <c:v>39206.00099537037</c:v>
                </c:pt>
                <c:pt idx="124">
                  <c:v>39207.00099537037</c:v>
                </c:pt>
                <c:pt idx="125">
                  <c:v>39208.00099537037</c:v>
                </c:pt>
                <c:pt idx="126">
                  <c:v>39209.00099537037</c:v>
                </c:pt>
                <c:pt idx="127">
                  <c:v>39210.00099537037</c:v>
                </c:pt>
                <c:pt idx="128">
                  <c:v>39211.00099537037</c:v>
                </c:pt>
                <c:pt idx="129">
                  <c:v>39212.00099537037</c:v>
                </c:pt>
                <c:pt idx="130">
                  <c:v>39213.00099537037</c:v>
                </c:pt>
                <c:pt idx="131">
                  <c:v>39214.00099537037</c:v>
                </c:pt>
                <c:pt idx="132">
                  <c:v>39215.00099537037</c:v>
                </c:pt>
                <c:pt idx="133">
                  <c:v>39216.00099537037</c:v>
                </c:pt>
                <c:pt idx="134">
                  <c:v>39217.00099537037</c:v>
                </c:pt>
                <c:pt idx="135">
                  <c:v>39218.00099537037</c:v>
                </c:pt>
                <c:pt idx="136">
                  <c:v>39219.00099537037</c:v>
                </c:pt>
                <c:pt idx="137">
                  <c:v>39220.00099537037</c:v>
                </c:pt>
                <c:pt idx="138">
                  <c:v>39221.00099537037</c:v>
                </c:pt>
                <c:pt idx="139">
                  <c:v>39222.00099537037</c:v>
                </c:pt>
                <c:pt idx="140">
                  <c:v>39223.00099537037</c:v>
                </c:pt>
                <c:pt idx="141">
                  <c:v>39224.00099537037</c:v>
                </c:pt>
                <c:pt idx="142">
                  <c:v>39225.00099537037</c:v>
                </c:pt>
                <c:pt idx="143">
                  <c:v>39226.00099537037</c:v>
                </c:pt>
                <c:pt idx="144">
                  <c:v>39227.00099537037</c:v>
                </c:pt>
                <c:pt idx="145">
                  <c:v>39228.00099537037</c:v>
                </c:pt>
                <c:pt idx="146">
                  <c:v>39229.00099537037</c:v>
                </c:pt>
                <c:pt idx="147">
                  <c:v>39230.00099537037</c:v>
                </c:pt>
                <c:pt idx="148">
                  <c:v>39231.00099537037</c:v>
                </c:pt>
                <c:pt idx="149">
                  <c:v>39232.00099537037</c:v>
                </c:pt>
                <c:pt idx="150">
                  <c:v>39233.00099537037</c:v>
                </c:pt>
                <c:pt idx="151">
                  <c:v>39234.00099537037</c:v>
                </c:pt>
                <c:pt idx="152">
                  <c:v>39235.00099537037</c:v>
                </c:pt>
                <c:pt idx="153">
                  <c:v>39236.00099537037</c:v>
                </c:pt>
                <c:pt idx="154">
                  <c:v>39237.00099537037</c:v>
                </c:pt>
                <c:pt idx="155">
                  <c:v>39238.00099537037</c:v>
                </c:pt>
                <c:pt idx="156">
                  <c:v>39239.00099537037</c:v>
                </c:pt>
                <c:pt idx="157">
                  <c:v>39240.00099537037</c:v>
                </c:pt>
                <c:pt idx="158">
                  <c:v>39241.00099537037</c:v>
                </c:pt>
                <c:pt idx="159">
                  <c:v>39242.00099537037</c:v>
                </c:pt>
                <c:pt idx="160">
                  <c:v>39243.00099537037</c:v>
                </c:pt>
                <c:pt idx="161">
                  <c:v>39244.00099537037</c:v>
                </c:pt>
                <c:pt idx="162">
                  <c:v>39245.00099537037</c:v>
                </c:pt>
                <c:pt idx="163">
                  <c:v>39246.00099537037</c:v>
                </c:pt>
                <c:pt idx="164">
                  <c:v>39247.00099537037</c:v>
                </c:pt>
                <c:pt idx="165">
                  <c:v>39248.00099537037</c:v>
                </c:pt>
                <c:pt idx="166">
                  <c:v>39249.00099537037</c:v>
                </c:pt>
                <c:pt idx="167">
                  <c:v>39250.00099537037</c:v>
                </c:pt>
                <c:pt idx="168">
                  <c:v>39251.00099537037</c:v>
                </c:pt>
                <c:pt idx="169">
                  <c:v>39252.00099537037</c:v>
                </c:pt>
                <c:pt idx="170">
                  <c:v>39253.00099537037</c:v>
                </c:pt>
                <c:pt idx="171">
                  <c:v>39254.00099537037</c:v>
                </c:pt>
                <c:pt idx="172">
                  <c:v>39255.00099537037</c:v>
                </c:pt>
                <c:pt idx="173">
                  <c:v>39256.00099537037</c:v>
                </c:pt>
                <c:pt idx="174">
                  <c:v>39257.00099537037</c:v>
                </c:pt>
                <c:pt idx="175">
                  <c:v>39258.00099537037</c:v>
                </c:pt>
                <c:pt idx="176">
                  <c:v>39259.00099537037</c:v>
                </c:pt>
                <c:pt idx="177">
                  <c:v>39260.00099537037</c:v>
                </c:pt>
                <c:pt idx="178">
                  <c:v>39261.00099537037</c:v>
                </c:pt>
                <c:pt idx="179">
                  <c:v>39262.00099537037</c:v>
                </c:pt>
                <c:pt idx="180">
                  <c:v>39263.00099537037</c:v>
                </c:pt>
                <c:pt idx="181">
                  <c:v>39264.00099537037</c:v>
                </c:pt>
                <c:pt idx="182">
                  <c:v>39265.00099537037</c:v>
                </c:pt>
                <c:pt idx="183">
                  <c:v>39266.00099537037</c:v>
                </c:pt>
                <c:pt idx="184">
                  <c:v>39267.00099537037</c:v>
                </c:pt>
                <c:pt idx="185">
                  <c:v>39268.00099537037</c:v>
                </c:pt>
                <c:pt idx="186">
                  <c:v>39269.00099537037</c:v>
                </c:pt>
                <c:pt idx="187">
                  <c:v>39270.00099537037</c:v>
                </c:pt>
                <c:pt idx="188">
                  <c:v>39271.00099537037</c:v>
                </c:pt>
                <c:pt idx="189">
                  <c:v>39272.00099537037</c:v>
                </c:pt>
                <c:pt idx="190">
                  <c:v>39273.00099537037</c:v>
                </c:pt>
                <c:pt idx="191">
                  <c:v>39274.00099537037</c:v>
                </c:pt>
                <c:pt idx="192">
                  <c:v>39275.00099537037</c:v>
                </c:pt>
                <c:pt idx="193">
                  <c:v>39276.00099537037</c:v>
                </c:pt>
                <c:pt idx="194">
                  <c:v>39277.00099537037</c:v>
                </c:pt>
                <c:pt idx="195">
                  <c:v>39278.00099537037</c:v>
                </c:pt>
                <c:pt idx="196">
                  <c:v>39279.00099537037</c:v>
                </c:pt>
                <c:pt idx="197">
                  <c:v>39280.00099537037</c:v>
                </c:pt>
                <c:pt idx="198">
                  <c:v>39281.00099537037</c:v>
                </c:pt>
                <c:pt idx="199">
                  <c:v>39282.00099537037</c:v>
                </c:pt>
                <c:pt idx="200">
                  <c:v>39283.00099537037</c:v>
                </c:pt>
                <c:pt idx="201">
                  <c:v>39284.00099537037</c:v>
                </c:pt>
                <c:pt idx="202">
                  <c:v>39285.00099537037</c:v>
                </c:pt>
                <c:pt idx="203">
                  <c:v>39286.00099537037</c:v>
                </c:pt>
                <c:pt idx="204">
                  <c:v>39287.00099537037</c:v>
                </c:pt>
                <c:pt idx="205">
                  <c:v>39288.00099537037</c:v>
                </c:pt>
                <c:pt idx="206">
                  <c:v>39289.00099537037</c:v>
                </c:pt>
                <c:pt idx="207">
                  <c:v>39290.00099537037</c:v>
                </c:pt>
                <c:pt idx="208">
                  <c:v>39291.00099537037</c:v>
                </c:pt>
                <c:pt idx="209">
                  <c:v>39292.00099537037</c:v>
                </c:pt>
                <c:pt idx="210">
                  <c:v>39293.00099537037</c:v>
                </c:pt>
                <c:pt idx="211">
                  <c:v>39294.00099537037</c:v>
                </c:pt>
                <c:pt idx="212">
                  <c:v>39295.00099537037</c:v>
                </c:pt>
                <c:pt idx="213">
                  <c:v>39296.00099537037</c:v>
                </c:pt>
                <c:pt idx="214">
                  <c:v>39297.00099537037</c:v>
                </c:pt>
                <c:pt idx="215">
                  <c:v>39298.00099537037</c:v>
                </c:pt>
                <c:pt idx="216">
                  <c:v>39299.00099537037</c:v>
                </c:pt>
                <c:pt idx="217">
                  <c:v>39300.00099537037</c:v>
                </c:pt>
                <c:pt idx="218">
                  <c:v>39301.00099537037</c:v>
                </c:pt>
                <c:pt idx="219">
                  <c:v>39302.00099537037</c:v>
                </c:pt>
                <c:pt idx="220">
                  <c:v>39303.00099537037</c:v>
                </c:pt>
                <c:pt idx="221">
                  <c:v>39304.00099537037</c:v>
                </c:pt>
                <c:pt idx="222">
                  <c:v>39305.00099537037</c:v>
                </c:pt>
                <c:pt idx="223">
                  <c:v>39306.00099537037</c:v>
                </c:pt>
                <c:pt idx="224">
                  <c:v>39307.00099537037</c:v>
                </c:pt>
                <c:pt idx="225">
                  <c:v>39308.00099537037</c:v>
                </c:pt>
                <c:pt idx="226">
                  <c:v>39309.00099537037</c:v>
                </c:pt>
                <c:pt idx="227">
                  <c:v>39310.00099537037</c:v>
                </c:pt>
                <c:pt idx="228">
                  <c:v>39311.00099537037</c:v>
                </c:pt>
                <c:pt idx="229">
                  <c:v>39312.00099537037</c:v>
                </c:pt>
                <c:pt idx="230">
                  <c:v>39313.00099537037</c:v>
                </c:pt>
                <c:pt idx="231">
                  <c:v>39314.00099537037</c:v>
                </c:pt>
                <c:pt idx="232">
                  <c:v>39315.00099537037</c:v>
                </c:pt>
                <c:pt idx="233">
                  <c:v>39316.00099537037</c:v>
                </c:pt>
                <c:pt idx="234">
                  <c:v>39317.00099537037</c:v>
                </c:pt>
                <c:pt idx="235">
                  <c:v>39318.00099537037</c:v>
                </c:pt>
                <c:pt idx="236">
                  <c:v>39319.00099537037</c:v>
                </c:pt>
                <c:pt idx="237">
                  <c:v>39320.00099537037</c:v>
                </c:pt>
                <c:pt idx="238">
                  <c:v>39321.00099537037</c:v>
                </c:pt>
                <c:pt idx="239">
                  <c:v>39322.00099537037</c:v>
                </c:pt>
                <c:pt idx="240">
                  <c:v>39323.00099537037</c:v>
                </c:pt>
                <c:pt idx="241">
                  <c:v>39324.00099537037</c:v>
                </c:pt>
                <c:pt idx="242">
                  <c:v>39325.00099537037</c:v>
                </c:pt>
                <c:pt idx="243">
                  <c:v>39326.00099537037</c:v>
                </c:pt>
                <c:pt idx="244">
                  <c:v>39327.00099537037</c:v>
                </c:pt>
                <c:pt idx="245">
                  <c:v>39328.00099537037</c:v>
                </c:pt>
                <c:pt idx="246">
                  <c:v>39329.00099537037</c:v>
                </c:pt>
                <c:pt idx="247">
                  <c:v>39330.00099537037</c:v>
                </c:pt>
                <c:pt idx="248">
                  <c:v>39331.00099537037</c:v>
                </c:pt>
                <c:pt idx="249">
                  <c:v>39332.00099537037</c:v>
                </c:pt>
                <c:pt idx="250">
                  <c:v>39333.00099537037</c:v>
                </c:pt>
                <c:pt idx="251">
                  <c:v>39334.00099537037</c:v>
                </c:pt>
                <c:pt idx="252">
                  <c:v>39335.00099537037</c:v>
                </c:pt>
                <c:pt idx="253">
                  <c:v>39336.00099537037</c:v>
                </c:pt>
                <c:pt idx="254">
                  <c:v>39337.00099537037</c:v>
                </c:pt>
                <c:pt idx="255">
                  <c:v>39338.00099537037</c:v>
                </c:pt>
                <c:pt idx="256">
                  <c:v>39339.00099537037</c:v>
                </c:pt>
                <c:pt idx="257">
                  <c:v>39340.00099537037</c:v>
                </c:pt>
                <c:pt idx="258">
                  <c:v>39341.00099537037</c:v>
                </c:pt>
                <c:pt idx="259">
                  <c:v>39342.00099537037</c:v>
                </c:pt>
                <c:pt idx="260">
                  <c:v>39343.00099537037</c:v>
                </c:pt>
                <c:pt idx="261">
                  <c:v>39344.00099537037</c:v>
                </c:pt>
                <c:pt idx="262">
                  <c:v>39345.00099537037</c:v>
                </c:pt>
                <c:pt idx="263">
                  <c:v>39346.00099537037</c:v>
                </c:pt>
                <c:pt idx="264">
                  <c:v>39347.00099537037</c:v>
                </c:pt>
                <c:pt idx="265">
                  <c:v>39348.00099537037</c:v>
                </c:pt>
                <c:pt idx="266">
                  <c:v>39349.00099537037</c:v>
                </c:pt>
                <c:pt idx="267">
                  <c:v>39350.00099537037</c:v>
                </c:pt>
                <c:pt idx="268">
                  <c:v>39351.00099537037</c:v>
                </c:pt>
                <c:pt idx="269">
                  <c:v>39352.00099537037</c:v>
                </c:pt>
                <c:pt idx="270">
                  <c:v>39353.00099537037</c:v>
                </c:pt>
                <c:pt idx="271">
                  <c:v>39354.00099537037</c:v>
                </c:pt>
                <c:pt idx="272">
                  <c:v>39355.00099537037</c:v>
                </c:pt>
                <c:pt idx="273">
                  <c:v>39356.00099537037</c:v>
                </c:pt>
                <c:pt idx="274">
                  <c:v>39357.00099537037</c:v>
                </c:pt>
                <c:pt idx="275">
                  <c:v>39358.00099537037</c:v>
                </c:pt>
                <c:pt idx="276">
                  <c:v>39359.00099537037</c:v>
                </c:pt>
                <c:pt idx="277">
                  <c:v>39360.00099537037</c:v>
                </c:pt>
                <c:pt idx="278">
                  <c:v>39361.00099537037</c:v>
                </c:pt>
                <c:pt idx="279">
                  <c:v>39362.00099537037</c:v>
                </c:pt>
                <c:pt idx="280">
                  <c:v>39363.00099537037</c:v>
                </c:pt>
                <c:pt idx="281">
                  <c:v>39364.00099537037</c:v>
                </c:pt>
                <c:pt idx="282">
                  <c:v>39365.00099537037</c:v>
                </c:pt>
                <c:pt idx="283">
                  <c:v>39366.00099537037</c:v>
                </c:pt>
                <c:pt idx="284">
                  <c:v>39367.00099537037</c:v>
                </c:pt>
                <c:pt idx="285">
                  <c:v>39368.00099537037</c:v>
                </c:pt>
                <c:pt idx="286">
                  <c:v>39369.00099537037</c:v>
                </c:pt>
                <c:pt idx="287">
                  <c:v>39370.00099537037</c:v>
                </c:pt>
                <c:pt idx="288">
                  <c:v>39371.00099537037</c:v>
                </c:pt>
                <c:pt idx="289">
                  <c:v>39372.00099537037</c:v>
                </c:pt>
                <c:pt idx="290">
                  <c:v>39373.00099537037</c:v>
                </c:pt>
                <c:pt idx="291">
                  <c:v>39374.00099537037</c:v>
                </c:pt>
                <c:pt idx="292">
                  <c:v>39375.00099537037</c:v>
                </c:pt>
                <c:pt idx="293">
                  <c:v>39376.00099537037</c:v>
                </c:pt>
                <c:pt idx="294">
                  <c:v>39377.00099537037</c:v>
                </c:pt>
                <c:pt idx="295">
                  <c:v>39378.00099537037</c:v>
                </c:pt>
                <c:pt idx="296">
                  <c:v>39379.00099537037</c:v>
                </c:pt>
                <c:pt idx="297">
                  <c:v>39380.00099537037</c:v>
                </c:pt>
                <c:pt idx="298">
                  <c:v>39381.00099537037</c:v>
                </c:pt>
                <c:pt idx="299">
                  <c:v>39382.00099537037</c:v>
                </c:pt>
                <c:pt idx="300">
                  <c:v>39383.00099537037</c:v>
                </c:pt>
                <c:pt idx="301">
                  <c:v>39384.00099537037</c:v>
                </c:pt>
                <c:pt idx="302">
                  <c:v>39385.00099537037</c:v>
                </c:pt>
                <c:pt idx="303">
                  <c:v>39386.00099537037</c:v>
                </c:pt>
                <c:pt idx="304">
                  <c:v>39387.00099537037</c:v>
                </c:pt>
                <c:pt idx="305">
                  <c:v>39388.00099537037</c:v>
                </c:pt>
                <c:pt idx="306">
                  <c:v>39389.00099537037</c:v>
                </c:pt>
                <c:pt idx="307">
                  <c:v>39390.00099537037</c:v>
                </c:pt>
                <c:pt idx="308">
                  <c:v>39391.00099537037</c:v>
                </c:pt>
                <c:pt idx="309">
                  <c:v>39392.00099537037</c:v>
                </c:pt>
                <c:pt idx="310">
                  <c:v>39393.00099537037</c:v>
                </c:pt>
                <c:pt idx="311">
                  <c:v>39394.00099537037</c:v>
                </c:pt>
                <c:pt idx="312">
                  <c:v>39395.00099537037</c:v>
                </c:pt>
                <c:pt idx="313">
                  <c:v>39396.00099537037</c:v>
                </c:pt>
                <c:pt idx="314">
                  <c:v>39397.00099537037</c:v>
                </c:pt>
                <c:pt idx="315">
                  <c:v>39398.00099537037</c:v>
                </c:pt>
                <c:pt idx="316">
                  <c:v>39399.00099537037</c:v>
                </c:pt>
                <c:pt idx="317">
                  <c:v>39400.00099537037</c:v>
                </c:pt>
                <c:pt idx="318">
                  <c:v>39401.00099537037</c:v>
                </c:pt>
                <c:pt idx="319">
                  <c:v>39402.00099537037</c:v>
                </c:pt>
                <c:pt idx="320">
                  <c:v>39403.00099537037</c:v>
                </c:pt>
                <c:pt idx="321">
                  <c:v>39404.00099537037</c:v>
                </c:pt>
                <c:pt idx="322">
                  <c:v>39405.00099537037</c:v>
                </c:pt>
                <c:pt idx="323">
                  <c:v>39406.00099537037</c:v>
                </c:pt>
                <c:pt idx="324">
                  <c:v>39407.00099537037</c:v>
                </c:pt>
                <c:pt idx="325">
                  <c:v>39408.00099537037</c:v>
                </c:pt>
                <c:pt idx="326">
                  <c:v>39409.00099537037</c:v>
                </c:pt>
                <c:pt idx="327">
                  <c:v>39410.00099537037</c:v>
                </c:pt>
                <c:pt idx="328">
                  <c:v>39411.00099537037</c:v>
                </c:pt>
                <c:pt idx="329">
                  <c:v>39412.00099537037</c:v>
                </c:pt>
                <c:pt idx="330">
                  <c:v>39413.00099537037</c:v>
                </c:pt>
                <c:pt idx="331">
                  <c:v>39414.00099537037</c:v>
                </c:pt>
                <c:pt idx="332">
                  <c:v>39415.00099537037</c:v>
                </c:pt>
                <c:pt idx="333">
                  <c:v>39416.00099537037</c:v>
                </c:pt>
                <c:pt idx="334">
                  <c:v>39417.00099537037</c:v>
                </c:pt>
                <c:pt idx="335">
                  <c:v>39418.00099537037</c:v>
                </c:pt>
                <c:pt idx="336">
                  <c:v>39419.00099537037</c:v>
                </c:pt>
                <c:pt idx="337">
                  <c:v>39420.00099537037</c:v>
                </c:pt>
                <c:pt idx="338">
                  <c:v>39421.00099537037</c:v>
                </c:pt>
                <c:pt idx="339">
                  <c:v>39422.00099537037</c:v>
                </c:pt>
                <c:pt idx="340">
                  <c:v>39423.00099537037</c:v>
                </c:pt>
                <c:pt idx="341">
                  <c:v>39424.00099537037</c:v>
                </c:pt>
                <c:pt idx="342">
                  <c:v>39425.00099537037</c:v>
                </c:pt>
                <c:pt idx="343">
                  <c:v>39426.00099537037</c:v>
                </c:pt>
                <c:pt idx="344">
                  <c:v>39427.00099537037</c:v>
                </c:pt>
                <c:pt idx="345">
                  <c:v>39428.00099537037</c:v>
                </c:pt>
                <c:pt idx="346">
                  <c:v>39429.00099537037</c:v>
                </c:pt>
                <c:pt idx="347">
                  <c:v>39430.00099537037</c:v>
                </c:pt>
                <c:pt idx="348">
                  <c:v>39431.00099537037</c:v>
                </c:pt>
                <c:pt idx="349">
                  <c:v>39432.00099537037</c:v>
                </c:pt>
                <c:pt idx="350">
                  <c:v>39433.00099537037</c:v>
                </c:pt>
                <c:pt idx="351">
                  <c:v>39434.00099537037</c:v>
                </c:pt>
                <c:pt idx="352">
                  <c:v>39435.00099537037</c:v>
                </c:pt>
                <c:pt idx="353">
                  <c:v>39436.00099537037</c:v>
                </c:pt>
                <c:pt idx="354">
                  <c:v>39437.00099537037</c:v>
                </c:pt>
                <c:pt idx="355">
                  <c:v>39438.00099537037</c:v>
                </c:pt>
                <c:pt idx="356">
                  <c:v>39439.00099537037</c:v>
                </c:pt>
                <c:pt idx="357">
                  <c:v>39440.00099537037</c:v>
                </c:pt>
                <c:pt idx="358">
                  <c:v>39441.00099537037</c:v>
                </c:pt>
                <c:pt idx="359">
                  <c:v>39442.00099537037</c:v>
                </c:pt>
                <c:pt idx="360">
                  <c:v>39443.00099537037</c:v>
                </c:pt>
                <c:pt idx="361">
                  <c:v>39444.00099537037</c:v>
                </c:pt>
                <c:pt idx="362">
                  <c:v>39445.00099537037</c:v>
                </c:pt>
                <c:pt idx="363">
                  <c:v>39446.00099537037</c:v>
                </c:pt>
                <c:pt idx="364">
                  <c:v>39447.00099537037</c:v>
                </c:pt>
                <c:pt idx="365">
                  <c:v>39448.00099537037</c:v>
                </c:pt>
                <c:pt idx="366">
                  <c:v>39449.00099537037</c:v>
                </c:pt>
                <c:pt idx="367">
                  <c:v>39450.00099537037</c:v>
                </c:pt>
                <c:pt idx="368">
                  <c:v>39451.00099537037</c:v>
                </c:pt>
                <c:pt idx="369">
                  <c:v>39452.00099537037</c:v>
                </c:pt>
                <c:pt idx="370">
                  <c:v>39453.00099537037</c:v>
                </c:pt>
                <c:pt idx="371">
                  <c:v>39454.00099537037</c:v>
                </c:pt>
                <c:pt idx="372">
                  <c:v>39455.00099537037</c:v>
                </c:pt>
                <c:pt idx="373">
                  <c:v>39456.00099537037</c:v>
                </c:pt>
                <c:pt idx="374">
                  <c:v>39457.00099537037</c:v>
                </c:pt>
                <c:pt idx="375">
                  <c:v>39458.00099537037</c:v>
                </c:pt>
                <c:pt idx="376">
                  <c:v>39459.00099537037</c:v>
                </c:pt>
                <c:pt idx="377">
                  <c:v>39460.00099537037</c:v>
                </c:pt>
                <c:pt idx="378">
                  <c:v>39461.00099537037</c:v>
                </c:pt>
                <c:pt idx="379">
                  <c:v>39462.00099537037</c:v>
                </c:pt>
                <c:pt idx="380">
                  <c:v>39463.00099537037</c:v>
                </c:pt>
                <c:pt idx="381">
                  <c:v>39464.00099537037</c:v>
                </c:pt>
                <c:pt idx="382">
                  <c:v>39465.00099537037</c:v>
                </c:pt>
                <c:pt idx="383">
                  <c:v>39466.00099537037</c:v>
                </c:pt>
                <c:pt idx="384">
                  <c:v>39467.00099537037</c:v>
                </c:pt>
                <c:pt idx="385">
                  <c:v>39468.00099537037</c:v>
                </c:pt>
                <c:pt idx="386">
                  <c:v>39469.00099537037</c:v>
                </c:pt>
                <c:pt idx="387">
                  <c:v>39470.00099537037</c:v>
                </c:pt>
                <c:pt idx="388">
                  <c:v>39471.00099537037</c:v>
                </c:pt>
                <c:pt idx="389">
                  <c:v>39472.00099537037</c:v>
                </c:pt>
                <c:pt idx="390">
                  <c:v>39473.00099537037</c:v>
                </c:pt>
                <c:pt idx="391">
                  <c:v>39474.00099537037</c:v>
                </c:pt>
                <c:pt idx="392">
                  <c:v>39475.00099537037</c:v>
                </c:pt>
                <c:pt idx="393">
                  <c:v>39476.00099537037</c:v>
                </c:pt>
                <c:pt idx="394">
                  <c:v>39477.00099537037</c:v>
                </c:pt>
                <c:pt idx="395">
                  <c:v>39478.00099537037</c:v>
                </c:pt>
                <c:pt idx="396">
                  <c:v>39479.00099537037</c:v>
                </c:pt>
                <c:pt idx="397">
                  <c:v>39480.00099537037</c:v>
                </c:pt>
                <c:pt idx="398">
                  <c:v>39481.00099537037</c:v>
                </c:pt>
                <c:pt idx="399">
                  <c:v>39482.00099537037</c:v>
                </c:pt>
                <c:pt idx="400">
                  <c:v>39483.00099537037</c:v>
                </c:pt>
                <c:pt idx="401">
                  <c:v>39484.00099537037</c:v>
                </c:pt>
                <c:pt idx="402">
                  <c:v>39485.00099537037</c:v>
                </c:pt>
                <c:pt idx="403">
                  <c:v>39486.00099537037</c:v>
                </c:pt>
                <c:pt idx="404">
                  <c:v>39487.00099537037</c:v>
                </c:pt>
                <c:pt idx="405">
                  <c:v>39488.00099537037</c:v>
                </c:pt>
                <c:pt idx="406">
                  <c:v>39489.00099537037</c:v>
                </c:pt>
                <c:pt idx="407">
                  <c:v>39490.00099537037</c:v>
                </c:pt>
                <c:pt idx="408">
                  <c:v>39491.00099537037</c:v>
                </c:pt>
                <c:pt idx="409">
                  <c:v>39492.00099537037</c:v>
                </c:pt>
                <c:pt idx="410">
                  <c:v>39493.00099537037</c:v>
                </c:pt>
                <c:pt idx="411">
                  <c:v>39494.00099537037</c:v>
                </c:pt>
                <c:pt idx="412">
                  <c:v>39495.00099537037</c:v>
                </c:pt>
                <c:pt idx="413">
                  <c:v>39496.00099537037</c:v>
                </c:pt>
                <c:pt idx="414">
                  <c:v>39497.00099537037</c:v>
                </c:pt>
                <c:pt idx="415">
                  <c:v>39498.00099537037</c:v>
                </c:pt>
                <c:pt idx="416">
                  <c:v>39499.00099537037</c:v>
                </c:pt>
                <c:pt idx="417">
                  <c:v>39500.00099537037</c:v>
                </c:pt>
                <c:pt idx="418">
                  <c:v>39501.00099537037</c:v>
                </c:pt>
                <c:pt idx="419">
                  <c:v>39502.00099537037</c:v>
                </c:pt>
                <c:pt idx="420">
                  <c:v>39503.00099537037</c:v>
                </c:pt>
                <c:pt idx="421">
                  <c:v>39504.00099537037</c:v>
                </c:pt>
                <c:pt idx="422">
                  <c:v>39505.00099537037</c:v>
                </c:pt>
                <c:pt idx="423">
                  <c:v>39506.00099537037</c:v>
                </c:pt>
                <c:pt idx="424">
                  <c:v>39507.00099537037</c:v>
                </c:pt>
                <c:pt idx="425">
                  <c:v>39508.00099537037</c:v>
                </c:pt>
                <c:pt idx="426">
                  <c:v>39509.00099537037</c:v>
                </c:pt>
                <c:pt idx="427">
                  <c:v>39510.00099537037</c:v>
                </c:pt>
                <c:pt idx="428">
                  <c:v>39511.00099537037</c:v>
                </c:pt>
                <c:pt idx="429">
                  <c:v>39512.00099537037</c:v>
                </c:pt>
                <c:pt idx="430">
                  <c:v>39513.00099537037</c:v>
                </c:pt>
                <c:pt idx="431">
                  <c:v>39514.00099537037</c:v>
                </c:pt>
                <c:pt idx="432">
                  <c:v>39515.00099537037</c:v>
                </c:pt>
                <c:pt idx="433">
                  <c:v>39516.00099537037</c:v>
                </c:pt>
                <c:pt idx="434">
                  <c:v>39517.00099537037</c:v>
                </c:pt>
                <c:pt idx="435">
                  <c:v>39518.00099537037</c:v>
                </c:pt>
                <c:pt idx="436">
                  <c:v>39519.00099537037</c:v>
                </c:pt>
                <c:pt idx="437">
                  <c:v>39520.00099537037</c:v>
                </c:pt>
                <c:pt idx="438">
                  <c:v>39521.00099537037</c:v>
                </c:pt>
                <c:pt idx="439">
                  <c:v>39522.00099537037</c:v>
                </c:pt>
                <c:pt idx="440">
                  <c:v>39523.00099537037</c:v>
                </c:pt>
                <c:pt idx="441">
                  <c:v>39524.00099537037</c:v>
                </c:pt>
                <c:pt idx="442">
                  <c:v>39525.00099537037</c:v>
                </c:pt>
                <c:pt idx="443">
                  <c:v>39526.00099537037</c:v>
                </c:pt>
                <c:pt idx="444">
                  <c:v>39527.00099537037</c:v>
                </c:pt>
                <c:pt idx="445">
                  <c:v>39528.00099537037</c:v>
                </c:pt>
                <c:pt idx="446">
                  <c:v>39529.00099537037</c:v>
                </c:pt>
                <c:pt idx="447">
                  <c:v>39530.00099537037</c:v>
                </c:pt>
                <c:pt idx="448">
                  <c:v>39531.00099537037</c:v>
                </c:pt>
                <c:pt idx="449">
                  <c:v>39532.00099537037</c:v>
                </c:pt>
                <c:pt idx="450">
                  <c:v>39533.00099537037</c:v>
                </c:pt>
                <c:pt idx="451">
                  <c:v>39534.00099537037</c:v>
                </c:pt>
                <c:pt idx="452">
                  <c:v>39535.00099537037</c:v>
                </c:pt>
                <c:pt idx="453">
                  <c:v>39536.00099537037</c:v>
                </c:pt>
                <c:pt idx="454">
                  <c:v>39537.00099537037</c:v>
                </c:pt>
                <c:pt idx="455">
                  <c:v>39538.00099537037</c:v>
                </c:pt>
                <c:pt idx="456">
                  <c:v>39539.00099537037</c:v>
                </c:pt>
                <c:pt idx="457">
                  <c:v>39540.00099537037</c:v>
                </c:pt>
                <c:pt idx="458">
                  <c:v>39541.00099537037</c:v>
                </c:pt>
                <c:pt idx="459">
                  <c:v>39542.00099537037</c:v>
                </c:pt>
                <c:pt idx="460">
                  <c:v>39543.00099537037</c:v>
                </c:pt>
                <c:pt idx="461">
                  <c:v>39544.00099537037</c:v>
                </c:pt>
                <c:pt idx="462">
                  <c:v>39545.00099537037</c:v>
                </c:pt>
                <c:pt idx="463">
                  <c:v>39546.00099537037</c:v>
                </c:pt>
                <c:pt idx="464">
                  <c:v>39547.00099537037</c:v>
                </c:pt>
                <c:pt idx="465">
                  <c:v>39548.00099537037</c:v>
                </c:pt>
                <c:pt idx="466">
                  <c:v>39549.00099537037</c:v>
                </c:pt>
                <c:pt idx="467">
                  <c:v>39550.00099537037</c:v>
                </c:pt>
                <c:pt idx="468">
                  <c:v>39551.00099537037</c:v>
                </c:pt>
                <c:pt idx="469">
                  <c:v>39552.00099537037</c:v>
                </c:pt>
                <c:pt idx="470">
                  <c:v>39553.00099537037</c:v>
                </c:pt>
                <c:pt idx="471">
                  <c:v>39554.00099537037</c:v>
                </c:pt>
                <c:pt idx="472">
                  <c:v>39555.00099537037</c:v>
                </c:pt>
                <c:pt idx="473">
                  <c:v>39556.00099537037</c:v>
                </c:pt>
                <c:pt idx="474">
                  <c:v>39557.00099537037</c:v>
                </c:pt>
                <c:pt idx="475">
                  <c:v>39558.00099537037</c:v>
                </c:pt>
                <c:pt idx="476">
                  <c:v>39559.00099537037</c:v>
                </c:pt>
                <c:pt idx="477">
                  <c:v>39560.00099537037</c:v>
                </c:pt>
                <c:pt idx="478">
                  <c:v>39561.00099537037</c:v>
                </c:pt>
                <c:pt idx="479">
                  <c:v>39562.00099537037</c:v>
                </c:pt>
                <c:pt idx="480">
                  <c:v>39563.00099537037</c:v>
                </c:pt>
                <c:pt idx="481">
                  <c:v>39564.00099537037</c:v>
                </c:pt>
                <c:pt idx="482">
                  <c:v>39565.00099537037</c:v>
                </c:pt>
                <c:pt idx="483">
                  <c:v>39566.00099537037</c:v>
                </c:pt>
                <c:pt idx="484">
                  <c:v>39567.00099537037</c:v>
                </c:pt>
                <c:pt idx="485">
                  <c:v>39568.00099537037</c:v>
                </c:pt>
                <c:pt idx="486">
                  <c:v>39569.00099537037</c:v>
                </c:pt>
                <c:pt idx="487">
                  <c:v>39570.00099537037</c:v>
                </c:pt>
                <c:pt idx="488">
                  <c:v>39571.00099537037</c:v>
                </c:pt>
                <c:pt idx="489">
                  <c:v>39572.00099537037</c:v>
                </c:pt>
                <c:pt idx="490">
                  <c:v>39573.00099537037</c:v>
                </c:pt>
                <c:pt idx="491">
                  <c:v>39574.00099537037</c:v>
                </c:pt>
                <c:pt idx="492">
                  <c:v>39575.00099537037</c:v>
                </c:pt>
                <c:pt idx="493">
                  <c:v>39576.00099537037</c:v>
                </c:pt>
                <c:pt idx="494">
                  <c:v>39577.00099537037</c:v>
                </c:pt>
                <c:pt idx="495">
                  <c:v>39578.00099537037</c:v>
                </c:pt>
                <c:pt idx="496">
                  <c:v>39579.00099537037</c:v>
                </c:pt>
                <c:pt idx="497">
                  <c:v>39580.00099537037</c:v>
                </c:pt>
                <c:pt idx="498">
                  <c:v>39581.00099537037</c:v>
                </c:pt>
                <c:pt idx="499">
                  <c:v>39582.00099537037</c:v>
                </c:pt>
                <c:pt idx="500">
                  <c:v>39583.00099537037</c:v>
                </c:pt>
                <c:pt idx="501">
                  <c:v>39584.00099537037</c:v>
                </c:pt>
                <c:pt idx="502">
                  <c:v>39585.00099537037</c:v>
                </c:pt>
                <c:pt idx="503">
                  <c:v>39586.00099537037</c:v>
                </c:pt>
                <c:pt idx="504">
                  <c:v>39587.00099537037</c:v>
                </c:pt>
                <c:pt idx="505">
                  <c:v>39588.00099537037</c:v>
                </c:pt>
                <c:pt idx="506">
                  <c:v>39589.00099537037</c:v>
                </c:pt>
                <c:pt idx="507">
                  <c:v>39590.00099537037</c:v>
                </c:pt>
                <c:pt idx="508">
                  <c:v>39591.00099537037</c:v>
                </c:pt>
                <c:pt idx="509">
                  <c:v>39592.00099537037</c:v>
                </c:pt>
                <c:pt idx="510">
                  <c:v>39593.00099537037</c:v>
                </c:pt>
                <c:pt idx="511">
                  <c:v>39594.00099537037</c:v>
                </c:pt>
                <c:pt idx="512">
                  <c:v>39595.00099537037</c:v>
                </c:pt>
                <c:pt idx="513">
                  <c:v>39596.00099537037</c:v>
                </c:pt>
                <c:pt idx="514">
                  <c:v>39597.00099537037</c:v>
                </c:pt>
                <c:pt idx="515">
                  <c:v>39598.00099537037</c:v>
                </c:pt>
                <c:pt idx="516">
                  <c:v>39599.00099537037</c:v>
                </c:pt>
                <c:pt idx="517">
                  <c:v>39600.00099537037</c:v>
                </c:pt>
                <c:pt idx="518">
                  <c:v>39601.00099537037</c:v>
                </c:pt>
                <c:pt idx="519">
                  <c:v>39602.00099537037</c:v>
                </c:pt>
                <c:pt idx="520">
                  <c:v>39603.00099537037</c:v>
                </c:pt>
                <c:pt idx="521">
                  <c:v>39604.00099537037</c:v>
                </c:pt>
                <c:pt idx="522">
                  <c:v>39605.00099537037</c:v>
                </c:pt>
                <c:pt idx="523">
                  <c:v>39606.00099537037</c:v>
                </c:pt>
                <c:pt idx="524">
                  <c:v>39607.00099537037</c:v>
                </c:pt>
                <c:pt idx="525">
                  <c:v>39608.00099537037</c:v>
                </c:pt>
                <c:pt idx="526">
                  <c:v>39609.00099537037</c:v>
                </c:pt>
                <c:pt idx="527">
                  <c:v>39610.00099537037</c:v>
                </c:pt>
                <c:pt idx="528">
                  <c:v>39611.00099537037</c:v>
                </c:pt>
                <c:pt idx="529">
                  <c:v>39612.00099537037</c:v>
                </c:pt>
                <c:pt idx="530">
                  <c:v>39613.00099537037</c:v>
                </c:pt>
                <c:pt idx="531">
                  <c:v>39614.00099537037</c:v>
                </c:pt>
                <c:pt idx="532">
                  <c:v>39615.00099537037</c:v>
                </c:pt>
                <c:pt idx="533">
                  <c:v>39616.00099537037</c:v>
                </c:pt>
                <c:pt idx="534">
                  <c:v>39617.00099537037</c:v>
                </c:pt>
                <c:pt idx="535">
                  <c:v>39618.00099537037</c:v>
                </c:pt>
                <c:pt idx="536">
                  <c:v>39619.00099537037</c:v>
                </c:pt>
                <c:pt idx="537">
                  <c:v>39620.00099537037</c:v>
                </c:pt>
                <c:pt idx="538">
                  <c:v>39621.00099537037</c:v>
                </c:pt>
                <c:pt idx="539">
                  <c:v>39622.00099537037</c:v>
                </c:pt>
                <c:pt idx="540">
                  <c:v>39623.00099537037</c:v>
                </c:pt>
                <c:pt idx="541">
                  <c:v>39624.00099537037</c:v>
                </c:pt>
                <c:pt idx="542">
                  <c:v>39625.00099537037</c:v>
                </c:pt>
                <c:pt idx="543">
                  <c:v>39626.00099537037</c:v>
                </c:pt>
                <c:pt idx="544">
                  <c:v>39627.00099537037</c:v>
                </c:pt>
                <c:pt idx="545">
                  <c:v>39628.00099537037</c:v>
                </c:pt>
                <c:pt idx="546">
                  <c:v>39629.00099537037</c:v>
                </c:pt>
                <c:pt idx="547">
                  <c:v>39630.00099537037</c:v>
                </c:pt>
                <c:pt idx="548">
                  <c:v>39631.00099537037</c:v>
                </c:pt>
                <c:pt idx="549">
                  <c:v>39632.00099537037</c:v>
                </c:pt>
                <c:pt idx="550">
                  <c:v>39633.00099537037</c:v>
                </c:pt>
                <c:pt idx="551">
                  <c:v>39634.00099537037</c:v>
                </c:pt>
                <c:pt idx="552">
                  <c:v>39635.00099537037</c:v>
                </c:pt>
                <c:pt idx="553">
                  <c:v>39636.00099537037</c:v>
                </c:pt>
                <c:pt idx="554">
                  <c:v>39637.00099537037</c:v>
                </c:pt>
                <c:pt idx="555">
                  <c:v>39638.00099537037</c:v>
                </c:pt>
                <c:pt idx="556">
                  <c:v>39639.00099537037</c:v>
                </c:pt>
                <c:pt idx="557">
                  <c:v>39640.00099537037</c:v>
                </c:pt>
                <c:pt idx="558">
                  <c:v>39641.00099537037</c:v>
                </c:pt>
                <c:pt idx="559">
                  <c:v>39642.00099537037</c:v>
                </c:pt>
                <c:pt idx="560">
                  <c:v>39643.00099537037</c:v>
                </c:pt>
                <c:pt idx="561">
                  <c:v>39644.00099537037</c:v>
                </c:pt>
                <c:pt idx="562">
                  <c:v>39645.00099537037</c:v>
                </c:pt>
                <c:pt idx="563">
                  <c:v>39646.00099537037</c:v>
                </c:pt>
                <c:pt idx="564">
                  <c:v>39647.00099537037</c:v>
                </c:pt>
                <c:pt idx="565">
                  <c:v>39648.00099537037</c:v>
                </c:pt>
                <c:pt idx="566">
                  <c:v>39649.00099537037</c:v>
                </c:pt>
                <c:pt idx="567">
                  <c:v>39650.00099537037</c:v>
                </c:pt>
                <c:pt idx="568">
                  <c:v>39651.00099537037</c:v>
                </c:pt>
                <c:pt idx="569">
                  <c:v>39652.00099537037</c:v>
                </c:pt>
                <c:pt idx="570">
                  <c:v>39653.00099537037</c:v>
                </c:pt>
                <c:pt idx="571">
                  <c:v>39654.00099537037</c:v>
                </c:pt>
                <c:pt idx="572">
                  <c:v>39655.00099537037</c:v>
                </c:pt>
                <c:pt idx="573">
                  <c:v>39656.00099537037</c:v>
                </c:pt>
                <c:pt idx="574">
                  <c:v>39657.00099537037</c:v>
                </c:pt>
                <c:pt idx="575">
                  <c:v>39658.00099537037</c:v>
                </c:pt>
                <c:pt idx="576">
                  <c:v>39659.00099537037</c:v>
                </c:pt>
                <c:pt idx="577">
                  <c:v>39660.00099537037</c:v>
                </c:pt>
                <c:pt idx="578">
                  <c:v>39661.00099537037</c:v>
                </c:pt>
                <c:pt idx="579">
                  <c:v>39662.00099537037</c:v>
                </c:pt>
                <c:pt idx="580">
                  <c:v>39663.00099537037</c:v>
                </c:pt>
                <c:pt idx="581">
                  <c:v>39664.00099537037</c:v>
                </c:pt>
                <c:pt idx="582">
                  <c:v>39665.00099537037</c:v>
                </c:pt>
                <c:pt idx="583">
                  <c:v>39666.00099537037</c:v>
                </c:pt>
                <c:pt idx="584">
                  <c:v>39667.00099537037</c:v>
                </c:pt>
                <c:pt idx="585">
                  <c:v>39668.00099537037</c:v>
                </c:pt>
                <c:pt idx="586">
                  <c:v>39669.00099537037</c:v>
                </c:pt>
                <c:pt idx="587">
                  <c:v>39670.00099537037</c:v>
                </c:pt>
                <c:pt idx="588">
                  <c:v>39671.00099537037</c:v>
                </c:pt>
                <c:pt idx="589">
                  <c:v>39672.00099537037</c:v>
                </c:pt>
                <c:pt idx="590">
                  <c:v>39673.00099537037</c:v>
                </c:pt>
                <c:pt idx="591">
                  <c:v>39674.00099537037</c:v>
                </c:pt>
                <c:pt idx="592">
                  <c:v>39675.00099537037</c:v>
                </c:pt>
                <c:pt idx="593">
                  <c:v>39676.00099537037</c:v>
                </c:pt>
                <c:pt idx="594">
                  <c:v>39677.00099537037</c:v>
                </c:pt>
                <c:pt idx="595">
                  <c:v>39678.00099537037</c:v>
                </c:pt>
                <c:pt idx="596">
                  <c:v>39679.00099537037</c:v>
                </c:pt>
                <c:pt idx="597">
                  <c:v>39680.00099537037</c:v>
                </c:pt>
                <c:pt idx="598">
                  <c:v>39681.00099537037</c:v>
                </c:pt>
                <c:pt idx="599">
                  <c:v>39682.00099537037</c:v>
                </c:pt>
                <c:pt idx="600">
                  <c:v>39683.00099537037</c:v>
                </c:pt>
                <c:pt idx="601">
                  <c:v>39684.00099537037</c:v>
                </c:pt>
                <c:pt idx="602">
                  <c:v>39685.00099537037</c:v>
                </c:pt>
                <c:pt idx="603">
                  <c:v>39686.00099537037</c:v>
                </c:pt>
                <c:pt idx="604">
                  <c:v>39687.00099537037</c:v>
                </c:pt>
                <c:pt idx="605">
                  <c:v>39688.00099537037</c:v>
                </c:pt>
                <c:pt idx="606">
                  <c:v>39689.00099537037</c:v>
                </c:pt>
                <c:pt idx="607">
                  <c:v>39690.00099537037</c:v>
                </c:pt>
                <c:pt idx="608">
                  <c:v>39691.00099537037</c:v>
                </c:pt>
                <c:pt idx="609">
                  <c:v>39692.00099537037</c:v>
                </c:pt>
                <c:pt idx="610">
                  <c:v>39693.00099537037</c:v>
                </c:pt>
                <c:pt idx="611">
                  <c:v>39694.00099537037</c:v>
                </c:pt>
                <c:pt idx="612">
                  <c:v>39695.00099537037</c:v>
                </c:pt>
                <c:pt idx="613">
                  <c:v>39696.00099537037</c:v>
                </c:pt>
                <c:pt idx="614">
                  <c:v>39697.00099537037</c:v>
                </c:pt>
                <c:pt idx="615">
                  <c:v>39698.00099537037</c:v>
                </c:pt>
                <c:pt idx="616">
                  <c:v>39699.00099537037</c:v>
                </c:pt>
                <c:pt idx="617">
                  <c:v>39700.00099537037</c:v>
                </c:pt>
                <c:pt idx="618">
                  <c:v>39701.00099537037</c:v>
                </c:pt>
                <c:pt idx="619">
                  <c:v>39702.00099537037</c:v>
                </c:pt>
                <c:pt idx="620">
                  <c:v>39703.00099537037</c:v>
                </c:pt>
                <c:pt idx="621">
                  <c:v>39704.00099537037</c:v>
                </c:pt>
                <c:pt idx="622">
                  <c:v>39705.00099537037</c:v>
                </c:pt>
                <c:pt idx="623">
                  <c:v>39706.00099537037</c:v>
                </c:pt>
                <c:pt idx="624">
                  <c:v>39707.00099537037</c:v>
                </c:pt>
                <c:pt idx="625">
                  <c:v>39708.00099537037</c:v>
                </c:pt>
                <c:pt idx="626">
                  <c:v>39709.00099537037</c:v>
                </c:pt>
                <c:pt idx="627">
                  <c:v>39710.00099537037</c:v>
                </c:pt>
                <c:pt idx="628">
                  <c:v>39711.00099537037</c:v>
                </c:pt>
                <c:pt idx="629">
                  <c:v>39712.00099537037</c:v>
                </c:pt>
                <c:pt idx="630">
                  <c:v>39713.00099537037</c:v>
                </c:pt>
                <c:pt idx="631">
                  <c:v>39714.00099537037</c:v>
                </c:pt>
                <c:pt idx="632">
                  <c:v>39715.00099537037</c:v>
                </c:pt>
                <c:pt idx="633">
                  <c:v>39716.00099537037</c:v>
                </c:pt>
                <c:pt idx="634">
                  <c:v>39717.00099537037</c:v>
                </c:pt>
                <c:pt idx="635">
                  <c:v>39718.00099537037</c:v>
                </c:pt>
                <c:pt idx="636">
                  <c:v>39719.00099537037</c:v>
                </c:pt>
                <c:pt idx="637">
                  <c:v>39720.00099537037</c:v>
                </c:pt>
                <c:pt idx="638">
                  <c:v>39721.00099537037</c:v>
                </c:pt>
                <c:pt idx="639">
                  <c:v>39722.00099537037</c:v>
                </c:pt>
                <c:pt idx="640">
                  <c:v>39723.00099537037</c:v>
                </c:pt>
                <c:pt idx="641">
                  <c:v>39724.00099537037</c:v>
                </c:pt>
                <c:pt idx="642">
                  <c:v>39725.00099537037</c:v>
                </c:pt>
                <c:pt idx="643">
                  <c:v>39726.00099537037</c:v>
                </c:pt>
                <c:pt idx="644">
                  <c:v>39727.00099537037</c:v>
                </c:pt>
                <c:pt idx="645">
                  <c:v>39728.00099537037</c:v>
                </c:pt>
                <c:pt idx="646">
                  <c:v>39729.00099537037</c:v>
                </c:pt>
                <c:pt idx="647">
                  <c:v>39730.00099537037</c:v>
                </c:pt>
                <c:pt idx="648">
                  <c:v>39731.00099537037</c:v>
                </c:pt>
                <c:pt idx="649">
                  <c:v>39732.00099537037</c:v>
                </c:pt>
                <c:pt idx="650">
                  <c:v>39733.00099537037</c:v>
                </c:pt>
                <c:pt idx="651">
                  <c:v>39734.00099537037</c:v>
                </c:pt>
                <c:pt idx="652">
                  <c:v>39735.00099537037</c:v>
                </c:pt>
                <c:pt idx="653">
                  <c:v>39736.00099537037</c:v>
                </c:pt>
                <c:pt idx="654">
                  <c:v>39737.00099537037</c:v>
                </c:pt>
                <c:pt idx="655">
                  <c:v>39738.00099537037</c:v>
                </c:pt>
                <c:pt idx="656">
                  <c:v>39739.00099537037</c:v>
                </c:pt>
                <c:pt idx="657">
                  <c:v>39740.00099537037</c:v>
                </c:pt>
                <c:pt idx="658">
                  <c:v>39741.00099537037</c:v>
                </c:pt>
                <c:pt idx="659">
                  <c:v>39742.00099537037</c:v>
                </c:pt>
                <c:pt idx="660">
                  <c:v>39743.00099537037</c:v>
                </c:pt>
                <c:pt idx="661">
                  <c:v>39744.00099537037</c:v>
                </c:pt>
                <c:pt idx="662">
                  <c:v>39745.00099537037</c:v>
                </c:pt>
                <c:pt idx="663">
                  <c:v>39746.00099537037</c:v>
                </c:pt>
                <c:pt idx="664">
                  <c:v>39747.00099537037</c:v>
                </c:pt>
                <c:pt idx="665">
                  <c:v>39748.00099537037</c:v>
                </c:pt>
                <c:pt idx="666">
                  <c:v>39749.00099537037</c:v>
                </c:pt>
                <c:pt idx="667">
                  <c:v>39750.00099537037</c:v>
                </c:pt>
                <c:pt idx="668">
                  <c:v>39751.00099537037</c:v>
                </c:pt>
                <c:pt idx="669">
                  <c:v>39752.00099537037</c:v>
                </c:pt>
                <c:pt idx="670">
                  <c:v>39753.00099537037</c:v>
                </c:pt>
                <c:pt idx="671">
                  <c:v>39754.00099537037</c:v>
                </c:pt>
                <c:pt idx="672">
                  <c:v>39755.00099537037</c:v>
                </c:pt>
                <c:pt idx="673">
                  <c:v>39756.00099537037</c:v>
                </c:pt>
                <c:pt idx="674">
                  <c:v>39757.00099537037</c:v>
                </c:pt>
                <c:pt idx="675">
                  <c:v>39758.00099537037</c:v>
                </c:pt>
                <c:pt idx="676">
                  <c:v>39759.00099537037</c:v>
                </c:pt>
                <c:pt idx="677">
                  <c:v>39760.00099537037</c:v>
                </c:pt>
                <c:pt idx="678">
                  <c:v>39761.00099537037</c:v>
                </c:pt>
                <c:pt idx="679">
                  <c:v>39762.00099537037</c:v>
                </c:pt>
                <c:pt idx="680">
                  <c:v>39763.00099537037</c:v>
                </c:pt>
                <c:pt idx="681">
                  <c:v>39764.00099537037</c:v>
                </c:pt>
                <c:pt idx="682">
                  <c:v>39765.00099537037</c:v>
                </c:pt>
                <c:pt idx="683">
                  <c:v>39766.00099537037</c:v>
                </c:pt>
                <c:pt idx="684">
                  <c:v>39767.00099537037</c:v>
                </c:pt>
                <c:pt idx="685">
                  <c:v>39768.00099537037</c:v>
                </c:pt>
                <c:pt idx="686">
                  <c:v>39769.00099537037</c:v>
                </c:pt>
                <c:pt idx="687">
                  <c:v>39770.00099537037</c:v>
                </c:pt>
                <c:pt idx="688">
                  <c:v>39771.00099537037</c:v>
                </c:pt>
                <c:pt idx="689">
                  <c:v>39772.00099537037</c:v>
                </c:pt>
                <c:pt idx="690">
                  <c:v>39773.00099537037</c:v>
                </c:pt>
                <c:pt idx="691">
                  <c:v>39774.00099537037</c:v>
                </c:pt>
                <c:pt idx="692">
                  <c:v>39775.00099537037</c:v>
                </c:pt>
                <c:pt idx="693">
                  <c:v>39776.00099537037</c:v>
                </c:pt>
                <c:pt idx="694">
                  <c:v>39777.00099537037</c:v>
                </c:pt>
                <c:pt idx="695">
                  <c:v>39778.00099537037</c:v>
                </c:pt>
                <c:pt idx="696">
                  <c:v>39779.00099537037</c:v>
                </c:pt>
                <c:pt idx="697">
                  <c:v>39780.00099537037</c:v>
                </c:pt>
                <c:pt idx="698">
                  <c:v>39781.00099537037</c:v>
                </c:pt>
                <c:pt idx="699">
                  <c:v>39782.00099537037</c:v>
                </c:pt>
                <c:pt idx="700">
                  <c:v>39783.00099537037</c:v>
                </c:pt>
                <c:pt idx="701">
                  <c:v>39784.00099537037</c:v>
                </c:pt>
                <c:pt idx="702">
                  <c:v>39785.00099537037</c:v>
                </c:pt>
                <c:pt idx="703">
                  <c:v>39786.00099537037</c:v>
                </c:pt>
                <c:pt idx="704">
                  <c:v>39787.00099537037</c:v>
                </c:pt>
                <c:pt idx="705">
                  <c:v>39788.00099537037</c:v>
                </c:pt>
                <c:pt idx="706">
                  <c:v>39789.00099537037</c:v>
                </c:pt>
                <c:pt idx="707">
                  <c:v>39790.00099537037</c:v>
                </c:pt>
                <c:pt idx="708">
                  <c:v>39791.00099537037</c:v>
                </c:pt>
                <c:pt idx="709">
                  <c:v>39792.00099537037</c:v>
                </c:pt>
                <c:pt idx="710">
                  <c:v>39793.00099537037</c:v>
                </c:pt>
                <c:pt idx="711">
                  <c:v>39794.00099537037</c:v>
                </c:pt>
                <c:pt idx="712">
                  <c:v>39795.00099537037</c:v>
                </c:pt>
                <c:pt idx="713">
                  <c:v>39796.00099537037</c:v>
                </c:pt>
                <c:pt idx="714">
                  <c:v>39797.00099537037</c:v>
                </c:pt>
                <c:pt idx="715">
                  <c:v>39798.00099537037</c:v>
                </c:pt>
                <c:pt idx="716">
                  <c:v>39799.00099537037</c:v>
                </c:pt>
                <c:pt idx="717">
                  <c:v>39800.00099537037</c:v>
                </c:pt>
                <c:pt idx="718">
                  <c:v>39801.00099537037</c:v>
                </c:pt>
                <c:pt idx="719">
                  <c:v>39802.00099537037</c:v>
                </c:pt>
                <c:pt idx="720">
                  <c:v>39803.00099537037</c:v>
                </c:pt>
                <c:pt idx="721">
                  <c:v>39804.00099537037</c:v>
                </c:pt>
                <c:pt idx="722">
                  <c:v>39805.00099537037</c:v>
                </c:pt>
                <c:pt idx="723">
                  <c:v>39806.00099537037</c:v>
                </c:pt>
                <c:pt idx="724">
                  <c:v>39807.00099537037</c:v>
                </c:pt>
                <c:pt idx="725">
                  <c:v>39808.00099537037</c:v>
                </c:pt>
                <c:pt idx="726">
                  <c:v>39809.00099537037</c:v>
                </c:pt>
                <c:pt idx="727">
                  <c:v>39810.00099537037</c:v>
                </c:pt>
                <c:pt idx="728">
                  <c:v>39811.00099537037</c:v>
                </c:pt>
                <c:pt idx="729">
                  <c:v>39812.00099537037</c:v>
                </c:pt>
                <c:pt idx="730">
                  <c:v>39813.00099537037</c:v>
                </c:pt>
                <c:pt idx="731">
                  <c:v>39814.00099537037</c:v>
                </c:pt>
                <c:pt idx="732">
                  <c:v>39815.00099537037</c:v>
                </c:pt>
                <c:pt idx="733">
                  <c:v>39816.00099537037</c:v>
                </c:pt>
                <c:pt idx="734">
                  <c:v>39817.00099537037</c:v>
                </c:pt>
                <c:pt idx="735">
                  <c:v>39818.00099537037</c:v>
                </c:pt>
                <c:pt idx="736">
                  <c:v>39819.00099537037</c:v>
                </c:pt>
                <c:pt idx="737">
                  <c:v>39820.00099537037</c:v>
                </c:pt>
                <c:pt idx="738">
                  <c:v>39821.00099537037</c:v>
                </c:pt>
                <c:pt idx="739">
                  <c:v>39822.00099537037</c:v>
                </c:pt>
                <c:pt idx="740">
                  <c:v>39823.00099537037</c:v>
                </c:pt>
                <c:pt idx="741">
                  <c:v>39824.00099537037</c:v>
                </c:pt>
                <c:pt idx="742">
                  <c:v>39825.00099537037</c:v>
                </c:pt>
                <c:pt idx="743">
                  <c:v>39826.00099537037</c:v>
                </c:pt>
                <c:pt idx="744">
                  <c:v>39827.00099537037</c:v>
                </c:pt>
                <c:pt idx="745">
                  <c:v>39828.00099537037</c:v>
                </c:pt>
                <c:pt idx="746">
                  <c:v>39829.00099537037</c:v>
                </c:pt>
                <c:pt idx="747">
                  <c:v>39830.00099537037</c:v>
                </c:pt>
                <c:pt idx="748">
                  <c:v>39831.00099537037</c:v>
                </c:pt>
                <c:pt idx="749">
                  <c:v>39832.00099537037</c:v>
                </c:pt>
                <c:pt idx="750">
                  <c:v>39833.00099537037</c:v>
                </c:pt>
                <c:pt idx="751">
                  <c:v>39834.00099537037</c:v>
                </c:pt>
                <c:pt idx="752">
                  <c:v>39835.00099537037</c:v>
                </c:pt>
                <c:pt idx="753">
                  <c:v>39836.00099537037</c:v>
                </c:pt>
                <c:pt idx="754">
                  <c:v>39837.00099537037</c:v>
                </c:pt>
                <c:pt idx="755">
                  <c:v>39838.00099537037</c:v>
                </c:pt>
                <c:pt idx="756">
                  <c:v>39839.00099537037</c:v>
                </c:pt>
                <c:pt idx="757">
                  <c:v>39840.00099537037</c:v>
                </c:pt>
                <c:pt idx="758">
                  <c:v>39841.00099537037</c:v>
                </c:pt>
                <c:pt idx="759">
                  <c:v>39842.00099537037</c:v>
                </c:pt>
                <c:pt idx="760">
                  <c:v>39843.00099537037</c:v>
                </c:pt>
                <c:pt idx="761">
                  <c:v>39844.00099537037</c:v>
                </c:pt>
                <c:pt idx="762">
                  <c:v>39845.00099537037</c:v>
                </c:pt>
                <c:pt idx="763">
                  <c:v>39846.00099537037</c:v>
                </c:pt>
                <c:pt idx="764">
                  <c:v>39847.00099537037</c:v>
                </c:pt>
                <c:pt idx="765">
                  <c:v>39848.00099537037</c:v>
                </c:pt>
                <c:pt idx="766">
                  <c:v>39849.00099537037</c:v>
                </c:pt>
                <c:pt idx="767">
                  <c:v>39850.00099537037</c:v>
                </c:pt>
                <c:pt idx="768">
                  <c:v>39851.00099537037</c:v>
                </c:pt>
                <c:pt idx="769">
                  <c:v>39852.00099537037</c:v>
                </c:pt>
                <c:pt idx="770">
                  <c:v>39853.00099537037</c:v>
                </c:pt>
                <c:pt idx="771">
                  <c:v>39854.00099537037</c:v>
                </c:pt>
                <c:pt idx="772">
                  <c:v>39855.00099537037</c:v>
                </c:pt>
                <c:pt idx="773">
                  <c:v>39856.00099537037</c:v>
                </c:pt>
                <c:pt idx="774">
                  <c:v>39857.00099537037</c:v>
                </c:pt>
                <c:pt idx="775">
                  <c:v>39858.00099537037</c:v>
                </c:pt>
                <c:pt idx="776">
                  <c:v>39859.00099537037</c:v>
                </c:pt>
                <c:pt idx="777">
                  <c:v>39860.00099537037</c:v>
                </c:pt>
                <c:pt idx="778">
                  <c:v>39861.00099537037</c:v>
                </c:pt>
                <c:pt idx="779">
                  <c:v>39862.00099537037</c:v>
                </c:pt>
                <c:pt idx="780">
                  <c:v>39863.00099537037</c:v>
                </c:pt>
                <c:pt idx="781">
                  <c:v>39864.00099537037</c:v>
                </c:pt>
                <c:pt idx="782">
                  <c:v>39865.00099537037</c:v>
                </c:pt>
                <c:pt idx="783">
                  <c:v>39866.00099537037</c:v>
                </c:pt>
                <c:pt idx="784">
                  <c:v>39867.00099537037</c:v>
                </c:pt>
                <c:pt idx="785">
                  <c:v>39868.00099537037</c:v>
                </c:pt>
                <c:pt idx="786">
                  <c:v>39869.00099537037</c:v>
                </c:pt>
                <c:pt idx="787">
                  <c:v>39870.00099537037</c:v>
                </c:pt>
                <c:pt idx="788">
                  <c:v>39871.00099537037</c:v>
                </c:pt>
                <c:pt idx="789">
                  <c:v>39872.00099537037</c:v>
                </c:pt>
                <c:pt idx="790">
                  <c:v>39873.00099537037</c:v>
                </c:pt>
                <c:pt idx="791">
                  <c:v>39874.00099537037</c:v>
                </c:pt>
                <c:pt idx="792">
                  <c:v>39875.00099537037</c:v>
                </c:pt>
                <c:pt idx="793">
                  <c:v>39876.00099537037</c:v>
                </c:pt>
                <c:pt idx="794">
                  <c:v>39877.00099537037</c:v>
                </c:pt>
                <c:pt idx="795">
                  <c:v>39878.00099537037</c:v>
                </c:pt>
                <c:pt idx="796">
                  <c:v>39879.00099537037</c:v>
                </c:pt>
                <c:pt idx="797">
                  <c:v>39880.00099537037</c:v>
                </c:pt>
                <c:pt idx="798">
                  <c:v>39881.00099537037</c:v>
                </c:pt>
                <c:pt idx="799">
                  <c:v>39882.00099537037</c:v>
                </c:pt>
                <c:pt idx="800">
                  <c:v>39883.00099537037</c:v>
                </c:pt>
                <c:pt idx="801">
                  <c:v>39884.00099537037</c:v>
                </c:pt>
                <c:pt idx="802">
                  <c:v>39885.00099537037</c:v>
                </c:pt>
                <c:pt idx="803">
                  <c:v>39886.00099537037</c:v>
                </c:pt>
                <c:pt idx="804">
                  <c:v>39887.00099537037</c:v>
                </c:pt>
                <c:pt idx="805">
                  <c:v>39888.00099537037</c:v>
                </c:pt>
                <c:pt idx="806">
                  <c:v>39889.00099537037</c:v>
                </c:pt>
                <c:pt idx="807">
                  <c:v>39890.00099537037</c:v>
                </c:pt>
                <c:pt idx="808">
                  <c:v>39891.00099537037</c:v>
                </c:pt>
                <c:pt idx="809">
                  <c:v>39892.00099537037</c:v>
                </c:pt>
                <c:pt idx="810">
                  <c:v>39893.00099537037</c:v>
                </c:pt>
                <c:pt idx="811">
                  <c:v>39894.00099537037</c:v>
                </c:pt>
                <c:pt idx="812">
                  <c:v>39895.00099537037</c:v>
                </c:pt>
                <c:pt idx="813">
                  <c:v>39896.00099537037</c:v>
                </c:pt>
                <c:pt idx="814">
                  <c:v>39897.00099537037</c:v>
                </c:pt>
                <c:pt idx="815">
                  <c:v>39898.00099537037</c:v>
                </c:pt>
                <c:pt idx="816">
                  <c:v>39899.00099537037</c:v>
                </c:pt>
                <c:pt idx="817">
                  <c:v>39900.00099537037</c:v>
                </c:pt>
                <c:pt idx="818">
                  <c:v>39901.00099537037</c:v>
                </c:pt>
                <c:pt idx="819">
                  <c:v>39902.00099537037</c:v>
                </c:pt>
                <c:pt idx="820">
                  <c:v>39903.00099537037</c:v>
                </c:pt>
                <c:pt idx="821">
                  <c:v>39904.00099537037</c:v>
                </c:pt>
                <c:pt idx="822">
                  <c:v>39905.00099537037</c:v>
                </c:pt>
                <c:pt idx="823">
                  <c:v>39906.00099537037</c:v>
                </c:pt>
                <c:pt idx="824">
                  <c:v>39907.00099537037</c:v>
                </c:pt>
                <c:pt idx="825">
                  <c:v>39908.00099537037</c:v>
                </c:pt>
                <c:pt idx="826">
                  <c:v>39909.00099537037</c:v>
                </c:pt>
                <c:pt idx="827">
                  <c:v>39910.00099537037</c:v>
                </c:pt>
                <c:pt idx="828">
                  <c:v>39911.00099537037</c:v>
                </c:pt>
                <c:pt idx="829">
                  <c:v>39912.00099537037</c:v>
                </c:pt>
                <c:pt idx="830">
                  <c:v>39913.00099537037</c:v>
                </c:pt>
                <c:pt idx="831">
                  <c:v>39914.00099537037</c:v>
                </c:pt>
                <c:pt idx="832">
                  <c:v>39915.00099537037</c:v>
                </c:pt>
                <c:pt idx="833">
                  <c:v>39916.00099537037</c:v>
                </c:pt>
                <c:pt idx="834">
                  <c:v>39917.00099537037</c:v>
                </c:pt>
                <c:pt idx="835">
                  <c:v>39918.00099537037</c:v>
                </c:pt>
                <c:pt idx="836">
                  <c:v>39919.00099537037</c:v>
                </c:pt>
                <c:pt idx="837">
                  <c:v>39920.00099537037</c:v>
                </c:pt>
                <c:pt idx="838">
                  <c:v>39921.00099537037</c:v>
                </c:pt>
                <c:pt idx="839">
                  <c:v>39922.00099537037</c:v>
                </c:pt>
                <c:pt idx="840">
                  <c:v>39923.00099537037</c:v>
                </c:pt>
                <c:pt idx="841">
                  <c:v>39924.00099537037</c:v>
                </c:pt>
                <c:pt idx="842">
                  <c:v>39925.00099537037</c:v>
                </c:pt>
                <c:pt idx="843">
                  <c:v>39926.00099537037</c:v>
                </c:pt>
                <c:pt idx="844">
                  <c:v>39927.00099537037</c:v>
                </c:pt>
                <c:pt idx="845">
                  <c:v>39928.00099537037</c:v>
                </c:pt>
                <c:pt idx="846">
                  <c:v>39929.00099537037</c:v>
                </c:pt>
                <c:pt idx="847">
                  <c:v>39930.00099537037</c:v>
                </c:pt>
                <c:pt idx="848">
                  <c:v>39931.00099537037</c:v>
                </c:pt>
                <c:pt idx="849">
                  <c:v>39932.00099537037</c:v>
                </c:pt>
                <c:pt idx="850">
                  <c:v>39933.00099537037</c:v>
                </c:pt>
                <c:pt idx="851">
                  <c:v>39934.00099537037</c:v>
                </c:pt>
                <c:pt idx="852">
                  <c:v>39935.00099537037</c:v>
                </c:pt>
                <c:pt idx="853">
                  <c:v>39936.00099537037</c:v>
                </c:pt>
                <c:pt idx="854">
                  <c:v>39937.00099537037</c:v>
                </c:pt>
                <c:pt idx="855">
                  <c:v>39938.00099537037</c:v>
                </c:pt>
                <c:pt idx="856">
                  <c:v>39939.00099537037</c:v>
                </c:pt>
                <c:pt idx="857">
                  <c:v>39940.00099537037</c:v>
                </c:pt>
                <c:pt idx="858">
                  <c:v>39941.00099537037</c:v>
                </c:pt>
                <c:pt idx="859">
                  <c:v>39942.00099537037</c:v>
                </c:pt>
                <c:pt idx="860">
                  <c:v>39943.00099537037</c:v>
                </c:pt>
                <c:pt idx="861">
                  <c:v>39944.00099537037</c:v>
                </c:pt>
                <c:pt idx="862">
                  <c:v>39945.00099537037</c:v>
                </c:pt>
                <c:pt idx="863">
                  <c:v>39946.00099537037</c:v>
                </c:pt>
                <c:pt idx="864">
                  <c:v>39947.00099537037</c:v>
                </c:pt>
                <c:pt idx="865">
                  <c:v>39948.00099537037</c:v>
                </c:pt>
                <c:pt idx="866">
                  <c:v>39949.00099537037</c:v>
                </c:pt>
                <c:pt idx="867">
                  <c:v>39950.00099537037</c:v>
                </c:pt>
                <c:pt idx="868">
                  <c:v>39951.00099537037</c:v>
                </c:pt>
                <c:pt idx="869">
                  <c:v>39952.00099537037</c:v>
                </c:pt>
                <c:pt idx="870">
                  <c:v>39953.00099537037</c:v>
                </c:pt>
                <c:pt idx="871">
                  <c:v>39954.00099537037</c:v>
                </c:pt>
                <c:pt idx="872">
                  <c:v>39955.00099537037</c:v>
                </c:pt>
                <c:pt idx="873">
                  <c:v>39956.00099537037</c:v>
                </c:pt>
                <c:pt idx="874">
                  <c:v>39957.00099537037</c:v>
                </c:pt>
                <c:pt idx="875">
                  <c:v>39958.00099537037</c:v>
                </c:pt>
                <c:pt idx="876">
                  <c:v>39959.00099537037</c:v>
                </c:pt>
                <c:pt idx="877">
                  <c:v>39960.00099537037</c:v>
                </c:pt>
                <c:pt idx="878">
                  <c:v>39961.00099537037</c:v>
                </c:pt>
                <c:pt idx="879">
                  <c:v>39962.00099537037</c:v>
                </c:pt>
                <c:pt idx="880">
                  <c:v>39963.00099537037</c:v>
                </c:pt>
                <c:pt idx="881">
                  <c:v>39964.00099537037</c:v>
                </c:pt>
                <c:pt idx="882">
                  <c:v>39965.00099537037</c:v>
                </c:pt>
                <c:pt idx="883">
                  <c:v>39966.00099537037</c:v>
                </c:pt>
                <c:pt idx="884">
                  <c:v>39967.00099537037</c:v>
                </c:pt>
                <c:pt idx="885">
                  <c:v>39968.00099537037</c:v>
                </c:pt>
                <c:pt idx="886">
                  <c:v>39969.00099537037</c:v>
                </c:pt>
                <c:pt idx="887">
                  <c:v>39970.00099537037</c:v>
                </c:pt>
                <c:pt idx="888">
                  <c:v>39971.00099537037</c:v>
                </c:pt>
                <c:pt idx="889">
                  <c:v>39972.00099537037</c:v>
                </c:pt>
                <c:pt idx="890">
                  <c:v>39973.00099537037</c:v>
                </c:pt>
                <c:pt idx="891">
                  <c:v>39974.00099537037</c:v>
                </c:pt>
                <c:pt idx="892">
                  <c:v>39975.00099537037</c:v>
                </c:pt>
                <c:pt idx="893">
                  <c:v>39976.00099537037</c:v>
                </c:pt>
                <c:pt idx="894">
                  <c:v>39977.00099537037</c:v>
                </c:pt>
                <c:pt idx="895">
                  <c:v>39978.00099537037</c:v>
                </c:pt>
                <c:pt idx="896">
                  <c:v>39979.00099537037</c:v>
                </c:pt>
                <c:pt idx="897">
                  <c:v>39980.00099537037</c:v>
                </c:pt>
                <c:pt idx="898">
                  <c:v>39981.00099537037</c:v>
                </c:pt>
                <c:pt idx="899">
                  <c:v>39982.00099537037</c:v>
                </c:pt>
                <c:pt idx="900">
                  <c:v>39983.00099537037</c:v>
                </c:pt>
                <c:pt idx="901">
                  <c:v>39984.00099537037</c:v>
                </c:pt>
                <c:pt idx="902">
                  <c:v>39985.00099537037</c:v>
                </c:pt>
                <c:pt idx="903">
                  <c:v>39986.00099537037</c:v>
                </c:pt>
                <c:pt idx="904">
                  <c:v>39987.00099537037</c:v>
                </c:pt>
                <c:pt idx="905">
                  <c:v>39988.00099537037</c:v>
                </c:pt>
                <c:pt idx="906">
                  <c:v>39989.00099537037</c:v>
                </c:pt>
                <c:pt idx="907">
                  <c:v>39990.00099537037</c:v>
                </c:pt>
                <c:pt idx="908">
                  <c:v>39991.00099537037</c:v>
                </c:pt>
                <c:pt idx="909">
                  <c:v>39992.00099537037</c:v>
                </c:pt>
                <c:pt idx="910">
                  <c:v>39993.00099537037</c:v>
                </c:pt>
                <c:pt idx="911">
                  <c:v>39994.00099537037</c:v>
                </c:pt>
                <c:pt idx="912">
                  <c:v>39995.00099537037</c:v>
                </c:pt>
                <c:pt idx="913">
                  <c:v>39996.00099537037</c:v>
                </c:pt>
                <c:pt idx="914">
                  <c:v>39997.00099537037</c:v>
                </c:pt>
                <c:pt idx="915">
                  <c:v>39998.00099537037</c:v>
                </c:pt>
                <c:pt idx="916">
                  <c:v>39999.00099537037</c:v>
                </c:pt>
                <c:pt idx="917">
                  <c:v>40000.00099537037</c:v>
                </c:pt>
                <c:pt idx="918">
                  <c:v>40001.00099537037</c:v>
                </c:pt>
                <c:pt idx="919">
                  <c:v>40002.00099537037</c:v>
                </c:pt>
                <c:pt idx="920">
                  <c:v>40003.00099537037</c:v>
                </c:pt>
                <c:pt idx="921">
                  <c:v>40004.00099537037</c:v>
                </c:pt>
                <c:pt idx="922">
                  <c:v>40005.00099537037</c:v>
                </c:pt>
                <c:pt idx="923">
                  <c:v>40006.00099537037</c:v>
                </c:pt>
                <c:pt idx="924">
                  <c:v>40007.00099537037</c:v>
                </c:pt>
                <c:pt idx="925">
                  <c:v>40008.00099537037</c:v>
                </c:pt>
                <c:pt idx="926">
                  <c:v>40009.00099537037</c:v>
                </c:pt>
                <c:pt idx="927">
                  <c:v>40010.00099537037</c:v>
                </c:pt>
                <c:pt idx="928">
                  <c:v>40011.00099537037</c:v>
                </c:pt>
                <c:pt idx="929">
                  <c:v>40012.00099537037</c:v>
                </c:pt>
                <c:pt idx="930">
                  <c:v>40013.00099537037</c:v>
                </c:pt>
                <c:pt idx="931">
                  <c:v>40014.00099537037</c:v>
                </c:pt>
                <c:pt idx="932">
                  <c:v>40015.00099537037</c:v>
                </c:pt>
                <c:pt idx="933">
                  <c:v>40016.00099537037</c:v>
                </c:pt>
                <c:pt idx="934">
                  <c:v>40017.00099537037</c:v>
                </c:pt>
                <c:pt idx="935">
                  <c:v>40018.00099537037</c:v>
                </c:pt>
                <c:pt idx="936">
                  <c:v>40019.00099537037</c:v>
                </c:pt>
                <c:pt idx="937">
                  <c:v>40020.00099537037</c:v>
                </c:pt>
                <c:pt idx="938">
                  <c:v>40021.00099537037</c:v>
                </c:pt>
                <c:pt idx="939">
                  <c:v>40022.00099537037</c:v>
                </c:pt>
                <c:pt idx="940">
                  <c:v>40023.00099537037</c:v>
                </c:pt>
                <c:pt idx="941">
                  <c:v>40024.00099537037</c:v>
                </c:pt>
                <c:pt idx="942">
                  <c:v>40025.00099537037</c:v>
                </c:pt>
                <c:pt idx="943">
                  <c:v>40026.00099537037</c:v>
                </c:pt>
                <c:pt idx="944">
                  <c:v>40027.00099537037</c:v>
                </c:pt>
                <c:pt idx="945">
                  <c:v>40028.00099537037</c:v>
                </c:pt>
                <c:pt idx="946">
                  <c:v>40029.00099537037</c:v>
                </c:pt>
                <c:pt idx="947">
                  <c:v>40030.00099537037</c:v>
                </c:pt>
                <c:pt idx="948">
                  <c:v>40031.00099537037</c:v>
                </c:pt>
                <c:pt idx="949">
                  <c:v>40032.00099537037</c:v>
                </c:pt>
                <c:pt idx="950">
                  <c:v>40033.00099537037</c:v>
                </c:pt>
                <c:pt idx="951">
                  <c:v>40034.00099537037</c:v>
                </c:pt>
                <c:pt idx="952">
                  <c:v>40035.00099537037</c:v>
                </c:pt>
                <c:pt idx="953">
                  <c:v>40036.00099537037</c:v>
                </c:pt>
                <c:pt idx="954">
                  <c:v>40037.00099537037</c:v>
                </c:pt>
                <c:pt idx="955">
                  <c:v>40038.00099537037</c:v>
                </c:pt>
                <c:pt idx="956">
                  <c:v>40039.00099537037</c:v>
                </c:pt>
                <c:pt idx="957">
                  <c:v>40040.00099537037</c:v>
                </c:pt>
                <c:pt idx="958">
                  <c:v>40041.00099537037</c:v>
                </c:pt>
                <c:pt idx="959">
                  <c:v>40042.00099537037</c:v>
                </c:pt>
                <c:pt idx="960">
                  <c:v>40043.00099537037</c:v>
                </c:pt>
                <c:pt idx="961">
                  <c:v>40044.00099537037</c:v>
                </c:pt>
                <c:pt idx="962">
                  <c:v>40045.00099537037</c:v>
                </c:pt>
                <c:pt idx="963">
                  <c:v>40046.00099537037</c:v>
                </c:pt>
                <c:pt idx="964">
                  <c:v>40047.00099537037</c:v>
                </c:pt>
                <c:pt idx="965">
                  <c:v>40048.00099537037</c:v>
                </c:pt>
                <c:pt idx="966">
                  <c:v>40049.00099537037</c:v>
                </c:pt>
                <c:pt idx="967">
                  <c:v>40050.00099537037</c:v>
                </c:pt>
                <c:pt idx="968">
                  <c:v>40051.00099537037</c:v>
                </c:pt>
                <c:pt idx="969">
                  <c:v>40052.00099537037</c:v>
                </c:pt>
                <c:pt idx="970">
                  <c:v>40053.00099537037</c:v>
                </c:pt>
                <c:pt idx="971">
                  <c:v>40054.00099537037</c:v>
                </c:pt>
                <c:pt idx="972">
                  <c:v>40055.00099537037</c:v>
                </c:pt>
                <c:pt idx="973">
                  <c:v>40056.00099537037</c:v>
                </c:pt>
                <c:pt idx="974">
                  <c:v>40057.00099537037</c:v>
                </c:pt>
                <c:pt idx="975">
                  <c:v>40058.00099537037</c:v>
                </c:pt>
                <c:pt idx="976">
                  <c:v>40059.00099537037</c:v>
                </c:pt>
                <c:pt idx="977">
                  <c:v>40060.00099537037</c:v>
                </c:pt>
                <c:pt idx="978">
                  <c:v>40061.00099537037</c:v>
                </c:pt>
                <c:pt idx="979">
                  <c:v>40062.00099537037</c:v>
                </c:pt>
                <c:pt idx="980">
                  <c:v>40063.00099537037</c:v>
                </c:pt>
                <c:pt idx="981">
                  <c:v>40064.00099537037</c:v>
                </c:pt>
                <c:pt idx="982">
                  <c:v>40065.00099537037</c:v>
                </c:pt>
                <c:pt idx="983">
                  <c:v>40066.00099537037</c:v>
                </c:pt>
                <c:pt idx="984">
                  <c:v>40067.00099537037</c:v>
                </c:pt>
                <c:pt idx="985">
                  <c:v>40068.00099537037</c:v>
                </c:pt>
                <c:pt idx="986">
                  <c:v>40069.00099537037</c:v>
                </c:pt>
                <c:pt idx="987">
                  <c:v>40070.00099537037</c:v>
                </c:pt>
                <c:pt idx="988">
                  <c:v>40071.00099537037</c:v>
                </c:pt>
                <c:pt idx="989">
                  <c:v>40072.00099537037</c:v>
                </c:pt>
                <c:pt idx="990">
                  <c:v>40073.00099537037</c:v>
                </c:pt>
                <c:pt idx="991">
                  <c:v>40074.00099537037</c:v>
                </c:pt>
                <c:pt idx="992">
                  <c:v>40075.00099537037</c:v>
                </c:pt>
                <c:pt idx="993">
                  <c:v>40076.00099537037</c:v>
                </c:pt>
                <c:pt idx="994">
                  <c:v>40077.00099537037</c:v>
                </c:pt>
                <c:pt idx="995">
                  <c:v>40078.00099537037</c:v>
                </c:pt>
                <c:pt idx="996">
                  <c:v>40079.00099537037</c:v>
                </c:pt>
                <c:pt idx="997">
                  <c:v>40080.00099537037</c:v>
                </c:pt>
                <c:pt idx="998">
                  <c:v>40081.00099537037</c:v>
                </c:pt>
                <c:pt idx="999">
                  <c:v>40082.00099537037</c:v>
                </c:pt>
                <c:pt idx="1000">
                  <c:v>40083.00099537037</c:v>
                </c:pt>
                <c:pt idx="1001">
                  <c:v>40084.00099537037</c:v>
                </c:pt>
                <c:pt idx="1002">
                  <c:v>40085.00099537037</c:v>
                </c:pt>
                <c:pt idx="1003">
                  <c:v>40086.00099537037</c:v>
                </c:pt>
                <c:pt idx="1004">
                  <c:v>40087.00099537037</c:v>
                </c:pt>
                <c:pt idx="1005">
                  <c:v>40088.00099537037</c:v>
                </c:pt>
                <c:pt idx="1006">
                  <c:v>40089.00099537037</c:v>
                </c:pt>
                <c:pt idx="1007">
                  <c:v>40090.00099537037</c:v>
                </c:pt>
                <c:pt idx="1008">
                  <c:v>40091.00099537037</c:v>
                </c:pt>
                <c:pt idx="1009">
                  <c:v>40092.00099537037</c:v>
                </c:pt>
                <c:pt idx="1010">
                  <c:v>40093.00099537037</c:v>
                </c:pt>
                <c:pt idx="1011">
                  <c:v>40094.00099537037</c:v>
                </c:pt>
                <c:pt idx="1012">
                  <c:v>40095.00099537037</c:v>
                </c:pt>
                <c:pt idx="1013">
                  <c:v>40096.00099537037</c:v>
                </c:pt>
                <c:pt idx="1014">
                  <c:v>40097.00099537037</c:v>
                </c:pt>
                <c:pt idx="1015">
                  <c:v>40098.00099537037</c:v>
                </c:pt>
                <c:pt idx="1016">
                  <c:v>40099.00099537037</c:v>
                </c:pt>
                <c:pt idx="1017">
                  <c:v>40100.00099537037</c:v>
                </c:pt>
                <c:pt idx="1018">
                  <c:v>40101.00099537037</c:v>
                </c:pt>
                <c:pt idx="1019">
                  <c:v>40102.00099537037</c:v>
                </c:pt>
                <c:pt idx="1020">
                  <c:v>40103.00099537037</c:v>
                </c:pt>
                <c:pt idx="1021">
                  <c:v>40104.00099537037</c:v>
                </c:pt>
                <c:pt idx="1022">
                  <c:v>40105.00099537037</c:v>
                </c:pt>
                <c:pt idx="1023">
                  <c:v>40106.00099537037</c:v>
                </c:pt>
                <c:pt idx="1024">
                  <c:v>40107.00099537037</c:v>
                </c:pt>
                <c:pt idx="1025">
                  <c:v>40108.00099537037</c:v>
                </c:pt>
                <c:pt idx="1026">
                  <c:v>40109.00099537037</c:v>
                </c:pt>
                <c:pt idx="1027">
                  <c:v>40110.00099537037</c:v>
                </c:pt>
                <c:pt idx="1028">
                  <c:v>40111.00099537037</c:v>
                </c:pt>
                <c:pt idx="1029">
                  <c:v>40112.00099537037</c:v>
                </c:pt>
                <c:pt idx="1030">
                  <c:v>40113.00099537037</c:v>
                </c:pt>
                <c:pt idx="1031">
                  <c:v>40114.00099537037</c:v>
                </c:pt>
                <c:pt idx="1032">
                  <c:v>40115.00099537037</c:v>
                </c:pt>
                <c:pt idx="1033">
                  <c:v>40116.00099537037</c:v>
                </c:pt>
                <c:pt idx="1034">
                  <c:v>40117.00099537037</c:v>
                </c:pt>
                <c:pt idx="1035">
                  <c:v>40118.00099537037</c:v>
                </c:pt>
                <c:pt idx="1036">
                  <c:v>40119.00099537037</c:v>
                </c:pt>
                <c:pt idx="1037">
                  <c:v>40120.00099537037</c:v>
                </c:pt>
                <c:pt idx="1038">
                  <c:v>40121.00099537037</c:v>
                </c:pt>
                <c:pt idx="1039">
                  <c:v>40122.00099537037</c:v>
                </c:pt>
                <c:pt idx="1040">
                  <c:v>40123.00099537037</c:v>
                </c:pt>
                <c:pt idx="1041">
                  <c:v>40124.00099537037</c:v>
                </c:pt>
                <c:pt idx="1042">
                  <c:v>40125.00099537037</c:v>
                </c:pt>
                <c:pt idx="1043">
                  <c:v>40126.00099537037</c:v>
                </c:pt>
                <c:pt idx="1044">
                  <c:v>40127.00099537037</c:v>
                </c:pt>
                <c:pt idx="1045">
                  <c:v>40128.00099537037</c:v>
                </c:pt>
                <c:pt idx="1046">
                  <c:v>40129.00099537037</c:v>
                </c:pt>
                <c:pt idx="1047">
                  <c:v>40130.00099537037</c:v>
                </c:pt>
                <c:pt idx="1048">
                  <c:v>40131.00099537037</c:v>
                </c:pt>
                <c:pt idx="1049">
                  <c:v>40132.00099537037</c:v>
                </c:pt>
                <c:pt idx="1050">
                  <c:v>40133.00099537037</c:v>
                </c:pt>
                <c:pt idx="1051">
                  <c:v>40134.00099537037</c:v>
                </c:pt>
                <c:pt idx="1052">
                  <c:v>40135.00099537037</c:v>
                </c:pt>
                <c:pt idx="1053">
                  <c:v>40136.00099537037</c:v>
                </c:pt>
                <c:pt idx="1054">
                  <c:v>40137.00099537037</c:v>
                </c:pt>
                <c:pt idx="1055">
                  <c:v>40138.00099537037</c:v>
                </c:pt>
                <c:pt idx="1056">
                  <c:v>40139.00099537037</c:v>
                </c:pt>
                <c:pt idx="1057">
                  <c:v>40140.00099537037</c:v>
                </c:pt>
                <c:pt idx="1058">
                  <c:v>40141.00099537037</c:v>
                </c:pt>
                <c:pt idx="1059">
                  <c:v>40142.00099537037</c:v>
                </c:pt>
                <c:pt idx="1060">
                  <c:v>40143.00099537037</c:v>
                </c:pt>
                <c:pt idx="1061">
                  <c:v>40144.00099537037</c:v>
                </c:pt>
                <c:pt idx="1062">
                  <c:v>40145.00099537037</c:v>
                </c:pt>
                <c:pt idx="1063">
                  <c:v>40146.00099537037</c:v>
                </c:pt>
                <c:pt idx="1064">
                  <c:v>40147.00099537037</c:v>
                </c:pt>
                <c:pt idx="1065">
                  <c:v>40148.00099537037</c:v>
                </c:pt>
                <c:pt idx="1066">
                  <c:v>40149.00099537037</c:v>
                </c:pt>
                <c:pt idx="1067">
                  <c:v>40150.00099537037</c:v>
                </c:pt>
                <c:pt idx="1068">
                  <c:v>40151.00099537037</c:v>
                </c:pt>
                <c:pt idx="1069">
                  <c:v>40152.00099537037</c:v>
                </c:pt>
                <c:pt idx="1070">
                  <c:v>40153.00099537037</c:v>
                </c:pt>
                <c:pt idx="1071">
                  <c:v>40154.00099537037</c:v>
                </c:pt>
                <c:pt idx="1072">
                  <c:v>40155.00099537037</c:v>
                </c:pt>
                <c:pt idx="1073">
                  <c:v>40156.00099537037</c:v>
                </c:pt>
                <c:pt idx="1074">
                  <c:v>40157.00099537037</c:v>
                </c:pt>
                <c:pt idx="1075">
                  <c:v>40158.00099537037</c:v>
                </c:pt>
                <c:pt idx="1076">
                  <c:v>40159.00099537037</c:v>
                </c:pt>
                <c:pt idx="1077">
                  <c:v>40160.00099537037</c:v>
                </c:pt>
                <c:pt idx="1078">
                  <c:v>40161.00099537037</c:v>
                </c:pt>
                <c:pt idx="1079">
                  <c:v>40162.00099537037</c:v>
                </c:pt>
                <c:pt idx="1080">
                  <c:v>40163.00099537037</c:v>
                </c:pt>
                <c:pt idx="1081">
                  <c:v>40164.00099537037</c:v>
                </c:pt>
                <c:pt idx="1082">
                  <c:v>40165.00099537037</c:v>
                </c:pt>
                <c:pt idx="1083">
                  <c:v>40166.00099537037</c:v>
                </c:pt>
                <c:pt idx="1084">
                  <c:v>40167.00099537037</c:v>
                </c:pt>
                <c:pt idx="1085">
                  <c:v>40168.00099537037</c:v>
                </c:pt>
                <c:pt idx="1086">
                  <c:v>40169.00099537037</c:v>
                </c:pt>
                <c:pt idx="1087">
                  <c:v>40170.00099537037</c:v>
                </c:pt>
                <c:pt idx="1088">
                  <c:v>40171.00099537037</c:v>
                </c:pt>
                <c:pt idx="1089">
                  <c:v>40172.00099537037</c:v>
                </c:pt>
                <c:pt idx="1090">
                  <c:v>40173.00099537037</c:v>
                </c:pt>
                <c:pt idx="1091">
                  <c:v>40174.00099537037</c:v>
                </c:pt>
                <c:pt idx="1092">
                  <c:v>40175.00099537037</c:v>
                </c:pt>
                <c:pt idx="1093">
                  <c:v>40176.00099537037</c:v>
                </c:pt>
                <c:pt idx="1094">
                  <c:v>40177.00099537037</c:v>
                </c:pt>
                <c:pt idx="1095">
                  <c:v>40178.00099537037</c:v>
                </c:pt>
                <c:pt idx="1096">
                  <c:v>40179.00099537037</c:v>
                </c:pt>
                <c:pt idx="1097">
                  <c:v>40180.00099537037</c:v>
                </c:pt>
                <c:pt idx="1098">
                  <c:v>40181.00099537037</c:v>
                </c:pt>
                <c:pt idx="1099">
                  <c:v>40182.00099537037</c:v>
                </c:pt>
                <c:pt idx="1100">
                  <c:v>40183.00099537037</c:v>
                </c:pt>
                <c:pt idx="1101">
                  <c:v>40184.00099537037</c:v>
                </c:pt>
                <c:pt idx="1102">
                  <c:v>40185.00099537037</c:v>
                </c:pt>
                <c:pt idx="1103">
                  <c:v>40186.00099537037</c:v>
                </c:pt>
                <c:pt idx="1104">
                  <c:v>40187.00099537037</c:v>
                </c:pt>
                <c:pt idx="1105">
                  <c:v>40188.00099537037</c:v>
                </c:pt>
                <c:pt idx="1106">
                  <c:v>40189.00099537037</c:v>
                </c:pt>
                <c:pt idx="1107">
                  <c:v>40190.00099537037</c:v>
                </c:pt>
                <c:pt idx="1108">
                  <c:v>40191.00099537037</c:v>
                </c:pt>
                <c:pt idx="1109">
                  <c:v>40192.00099537037</c:v>
                </c:pt>
                <c:pt idx="1110">
                  <c:v>40193.00099537037</c:v>
                </c:pt>
                <c:pt idx="1111">
                  <c:v>40194.00099537037</c:v>
                </c:pt>
                <c:pt idx="1112">
                  <c:v>40195.00099537037</c:v>
                </c:pt>
                <c:pt idx="1113">
                  <c:v>40196.00099537037</c:v>
                </c:pt>
                <c:pt idx="1114">
                  <c:v>40197.00099537037</c:v>
                </c:pt>
                <c:pt idx="1115">
                  <c:v>40198.00099537037</c:v>
                </c:pt>
                <c:pt idx="1116">
                  <c:v>40199.00099537037</c:v>
                </c:pt>
                <c:pt idx="1117">
                  <c:v>40200.00099537037</c:v>
                </c:pt>
                <c:pt idx="1118">
                  <c:v>40201.00099537037</c:v>
                </c:pt>
                <c:pt idx="1119">
                  <c:v>40202.00099537037</c:v>
                </c:pt>
                <c:pt idx="1120">
                  <c:v>40203.00099537037</c:v>
                </c:pt>
                <c:pt idx="1121">
                  <c:v>40204.00099537037</c:v>
                </c:pt>
                <c:pt idx="1122">
                  <c:v>40205.00099537037</c:v>
                </c:pt>
                <c:pt idx="1123">
                  <c:v>40206.00099537037</c:v>
                </c:pt>
                <c:pt idx="1124">
                  <c:v>40207.00099537037</c:v>
                </c:pt>
                <c:pt idx="1125">
                  <c:v>40208.00099537037</c:v>
                </c:pt>
                <c:pt idx="1126">
                  <c:v>40209.00099537037</c:v>
                </c:pt>
                <c:pt idx="1127">
                  <c:v>40210.00099537037</c:v>
                </c:pt>
                <c:pt idx="1128">
                  <c:v>40211.00099537037</c:v>
                </c:pt>
                <c:pt idx="1129">
                  <c:v>40212.00099537037</c:v>
                </c:pt>
                <c:pt idx="1130">
                  <c:v>40213.00099537037</c:v>
                </c:pt>
                <c:pt idx="1131">
                  <c:v>40214.00099537037</c:v>
                </c:pt>
                <c:pt idx="1132">
                  <c:v>40215.00099537037</c:v>
                </c:pt>
                <c:pt idx="1133">
                  <c:v>40216.00099537037</c:v>
                </c:pt>
                <c:pt idx="1134">
                  <c:v>40217.00099537037</c:v>
                </c:pt>
                <c:pt idx="1135">
                  <c:v>40218.00099537037</c:v>
                </c:pt>
                <c:pt idx="1136">
                  <c:v>40219.00099537037</c:v>
                </c:pt>
                <c:pt idx="1137">
                  <c:v>40220.00099537037</c:v>
                </c:pt>
                <c:pt idx="1138">
                  <c:v>40221.00099537037</c:v>
                </c:pt>
                <c:pt idx="1139">
                  <c:v>40222.00099537037</c:v>
                </c:pt>
                <c:pt idx="1140">
                  <c:v>40223.00099537037</c:v>
                </c:pt>
                <c:pt idx="1141">
                  <c:v>40224.00099537037</c:v>
                </c:pt>
                <c:pt idx="1142">
                  <c:v>40225.00099537037</c:v>
                </c:pt>
                <c:pt idx="1143">
                  <c:v>40226.00099537037</c:v>
                </c:pt>
                <c:pt idx="1144">
                  <c:v>40227.00099537037</c:v>
                </c:pt>
                <c:pt idx="1145">
                  <c:v>40228.00099537037</c:v>
                </c:pt>
                <c:pt idx="1146">
                  <c:v>40229.00099537037</c:v>
                </c:pt>
                <c:pt idx="1147">
                  <c:v>40230.00099537037</c:v>
                </c:pt>
                <c:pt idx="1148">
                  <c:v>40231.00099537037</c:v>
                </c:pt>
                <c:pt idx="1149">
                  <c:v>40232.00099537037</c:v>
                </c:pt>
                <c:pt idx="1150">
                  <c:v>40233.00099537037</c:v>
                </c:pt>
                <c:pt idx="1151">
                  <c:v>40234.00099537037</c:v>
                </c:pt>
                <c:pt idx="1152">
                  <c:v>40235.00099537037</c:v>
                </c:pt>
                <c:pt idx="1153">
                  <c:v>40236.00099537037</c:v>
                </c:pt>
                <c:pt idx="1154">
                  <c:v>40237.00099537037</c:v>
                </c:pt>
                <c:pt idx="1155">
                  <c:v>40238.00099537037</c:v>
                </c:pt>
                <c:pt idx="1156">
                  <c:v>40239.00099537037</c:v>
                </c:pt>
                <c:pt idx="1157">
                  <c:v>40240.00099537037</c:v>
                </c:pt>
                <c:pt idx="1158">
                  <c:v>40241.00099537037</c:v>
                </c:pt>
                <c:pt idx="1159">
                  <c:v>40242.00099537037</c:v>
                </c:pt>
                <c:pt idx="1160">
                  <c:v>40243.00099537037</c:v>
                </c:pt>
                <c:pt idx="1161">
                  <c:v>40244.00099537037</c:v>
                </c:pt>
                <c:pt idx="1162">
                  <c:v>40245.00099537037</c:v>
                </c:pt>
                <c:pt idx="1163">
                  <c:v>40246.00099537037</c:v>
                </c:pt>
                <c:pt idx="1164">
                  <c:v>40247.00099537037</c:v>
                </c:pt>
                <c:pt idx="1165">
                  <c:v>40248.00099537037</c:v>
                </c:pt>
                <c:pt idx="1166">
                  <c:v>40249.00099537037</c:v>
                </c:pt>
                <c:pt idx="1167">
                  <c:v>40250.00099537037</c:v>
                </c:pt>
                <c:pt idx="1168">
                  <c:v>40251.00099537037</c:v>
                </c:pt>
                <c:pt idx="1169">
                  <c:v>40252.00099537037</c:v>
                </c:pt>
                <c:pt idx="1170">
                  <c:v>40253.00099537037</c:v>
                </c:pt>
                <c:pt idx="1171">
                  <c:v>40254.00099537037</c:v>
                </c:pt>
                <c:pt idx="1172">
                  <c:v>40255.00099537037</c:v>
                </c:pt>
                <c:pt idx="1173">
                  <c:v>40256.00099537037</c:v>
                </c:pt>
                <c:pt idx="1174">
                  <c:v>40257.00099537037</c:v>
                </c:pt>
                <c:pt idx="1175">
                  <c:v>40258.00099537037</c:v>
                </c:pt>
                <c:pt idx="1176">
                  <c:v>40259.00099537037</c:v>
                </c:pt>
                <c:pt idx="1177">
                  <c:v>40260.00099537037</c:v>
                </c:pt>
                <c:pt idx="1178">
                  <c:v>40261.00099537037</c:v>
                </c:pt>
                <c:pt idx="1179">
                  <c:v>40262.00099537037</c:v>
                </c:pt>
                <c:pt idx="1180">
                  <c:v>40263.00099537037</c:v>
                </c:pt>
                <c:pt idx="1181">
                  <c:v>40264.00099537037</c:v>
                </c:pt>
                <c:pt idx="1182">
                  <c:v>40265.00099537037</c:v>
                </c:pt>
                <c:pt idx="1183">
                  <c:v>40266.00099537037</c:v>
                </c:pt>
                <c:pt idx="1184">
                  <c:v>40267.00099537037</c:v>
                </c:pt>
                <c:pt idx="1185">
                  <c:v>40268.00099537037</c:v>
                </c:pt>
                <c:pt idx="1186">
                  <c:v>40269.00099537037</c:v>
                </c:pt>
                <c:pt idx="1187">
                  <c:v>40270.00099537037</c:v>
                </c:pt>
                <c:pt idx="1188">
                  <c:v>40271.00099537037</c:v>
                </c:pt>
                <c:pt idx="1189">
                  <c:v>40272.00099537037</c:v>
                </c:pt>
                <c:pt idx="1190">
                  <c:v>40273.00099537037</c:v>
                </c:pt>
                <c:pt idx="1191">
                  <c:v>40274.00099537037</c:v>
                </c:pt>
                <c:pt idx="1192">
                  <c:v>40275.00099537037</c:v>
                </c:pt>
                <c:pt idx="1193">
                  <c:v>40276.00099537037</c:v>
                </c:pt>
                <c:pt idx="1194">
                  <c:v>40277.00099537037</c:v>
                </c:pt>
                <c:pt idx="1195">
                  <c:v>40278.00099537037</c:v>
                </c:pt>
                <c:pt idx="1196">
                  <c:v>40279.00099537037</c:v>
                </c:pt>
                <c:pt idx="1197">
                  <c:v>40280.00099537037</c:v>
                </c:pt>
                <c:pt idx="1198">
                  <c:v>40281.00099537037</c:v>
                </c:pt>
                <c:pt idx="1199">
                  <c:v>40282.00099537037</c:v>
                </c:pt>
                <c:pt idx="1200">
                  <c:v>40283.00099537037</c:v>
                </c:pt>
                <c:pt idx="1201">
                  <c:v>40284.00099537037</c:v>
                </c:pt>
                <c:pt idx="1202">
                  <c:v>40285.00099537037</c:v>
                </c:pt>
                <c:pt idx="1203">
                  <c:v>40286.00099537037</c:v>
                </c:pt>
                <c:pt idx="1204">
                  <c:v>40287.00099537037</c:v>
                </c:pt>
                <c:pt idx="1205">
                  <c:v>40288.00099537037</c:v>
                </c:pt>
                <c:pt idx="1206">
                  <c:v>40289.00099537037</c:v>
                </c:pt>
                <c:pt idx="1207">
                  <c:v>40290.00099537037</c:v>
                </c:pt>
                <c:pt idx="1208">
                  <c:v>40291.00099537037</c:v>
                </c:pt>
                <c:pt idx="1209">
                  <c:v>40292.00099537037</c:v>
                </c:pt>
                <c:pt idx="1210">
                  <c:v>40293.00099537037</c:v>
                </c:pt>
                <c:pt idx="1211">
                  <c:v>40294.00099537037</c:v>
                </c:pt>
                <c:pt idx="1212">
                  <c:v>40295.00099537037</c:v>
                </c:pt>
                <c:pt idx="1213">
                  <c:v>40296.00099537037</c:v>
                </c:pt>
                <c:pt idx="1214">
                  <c:v>40297.00099537037</c:v>
                </c:pt>
                <c:pt idx="1215">
                  <c:v>40298.00099537037</c:v>
                </c:pt>
                <c:pt idx="1216">
                  <c:v>40299.00099537037</c:v>
                </c:pt>
                <c:pt idx="1217">
                  <c:v>40300.00099537037</c:v>
                </c:pt>
                <c:pt idx="1218">
                  <c:v>40301.00099537037</c:v>
                </c:pt>
                <c:pt idx="1219">
                  <c:v>40302.00099537037</c:v>
                </c:pt>
                <c:pt idx="1220">
                  <c:v>40303.00099537037</c:v>
                </c:pt>
                <c:pt idx="1221">
                  <c:v>40304.00099537037</c:v>
                </c:pt>
                <c:pt idx="1222">
                  <c:v>40305.00099537037</c:v>
                </c:pt>
                <c:pt idx="1223">
                  <c:v>40306.00099537037</c:v>
                </c:pt>
                <c:pt idx="1224">
                  <c:v>40307.00099537037</c:v>
                </c:pt>
                <c:pt idx="1225">
                  <c:v>40308.00099537037</c:v>
                </c:pt>
                <c:pt idx="1226">
                  <c:v>40309.00099537037</c:v>
                </c:pt>
                <c:pt idx="1227">
                  <c:v>40310.00099537037</c:v>
                </c:pt>
                <c:pt idx="1228">
                  <c:v>40311.00099537037</c:v>
                </c:pt>
                <c:pt idx="1229">
                  <c:v>40312.00099537037</c:v>
                </c:pt>
                <c:pt idx="1230">
                  <c:v>40313.00099537037</c:v>
                </c:pt>
                <c:pt idx="1231">
                  <c:v>40314.00099537037</c:v>
                </c:pt>
                <c:pt idx="1232">
                  <c:v>40315.00099537037</c:v>
                </c:pt>
                <c:pt idx="1233">
                  <c:v>40316.00099537037</c:v>
                </c:pt>
                <c:pt idx="1234">
                  <c:v>40317.00099537037</c:v>
                </c:pt>
                <c:pt idx="1235">
                  <c:v>40318.00099537037</c:v>
                </c:pt>
                <c:pt idx="1236">
                  <c:v>40319.00099537037</c:v>
                </c:pt>
                <c:pt idx="1237">
                  <c:v>40320.00099537037</c:v>
                </c:pt>
                <c:pt idx="1238">
                  <c:v>40321.00099537037</c:v>
                </c:pt>
                <c:pt idx="1239">
                  <c:v>40322.00099537037</c:v>
                </c:pt>
                <c:pt idx="1240">
                  <c:v>40323.00099537037</c:v>
                </c:pt>
                <c:pt idx="1241">
                  <c:v>40324.00099537037</c:v>
                </c:pt>
                <c:pt idx="1242">
                  <c:v>40325.00099537037</c:v>
                </c:pt>
                <c:pt idx="1243">
                  <c:v>40326.00099537037</c:v>
                </c:pt>
                <c:pt idx="1244">
                  <c:v>40327.00099537037</c:v>
                </c:pt>
                <c:pt idx="1245">
                  <c:v>40328.00099537037</c:v>
                </c:pt>
                <c:pt idx="1246">
                  <c:v>40329.00099537037</c:v>
                </c:pt>
                <c:pt idx="1247">
                  <c:v>40330.00099537037</c:v>
                </c:pt>
                <c:pt idx="1248">
                  <c:v>40331.00099537037</c:v>
                </c:pt>
                <c:pt idx="1249">
                  <c:v>40332.00099537037</c:v>
                </c:pt>
                <c:pt idx="1250">
                  <c:v>40333.00099537037</c:v>
                </c:pt>
                <c:pt idx="1251">
                  <c:v>40334.00099537037</c:v>
                </c:pt>
                <c:pt idx="1252">
                  <c:v>40335.00099537037</c:v>
                </c:pt>
                <c:pt idx="1253">
                  <c:v>40336.00099537037</c:v>
                </c:pt>
                <c:pt idx="1254">
                  <c:v>40337.00099537037</c:v>
                </c:pt>
                <c:pt idx="1255">
                  <c:v>40338.00099537037</c:v>
                </c:pt>
                <c:pt idx="1256">
                  <c:v>40339.00099537037</c:v>
                </c:pt>
                <c:pt idx="1257">
                  <c:v>40340.00099537037</c:v>
                </c:pt>
                <c:pt idx="1258">
                  <c:v>40341.00099537037</c:v>
                </c:pt>
                <c:pt idx="1259">
                  <c:v>40342.00099537037</c:v>
                </c:pt>
                <c:pt idx="1260">
                  <c:v>40343.00099537037</c:v>
                </c:pt>
                <c:pt idx="1261">
                  <c:v>40344.00099537037</c:v>
                </c:pt>
                <c:pt idx="1262">
                  <c:v>40345.00099537037</c:v>
                </c:pt>
                <c:pt idx="1263">
                  <c:v>40346.00099537037</c:v>
                </c:pt>
                <c:pt idx="1264">
                  <c:v>40347.00099537037</c:v>
                </c:pt>
                <c:pt idx="1265">
                  <c:v>40348.00099537037</c:v>
                </c:pt>
                <c:pt idx="1266">
                  <c:v>40349.00099537037</c:v>
                </c:pt>
                <c:pt idx="1267">
                  <c:v>40350.00099537037</c:v>
                </c:pt>
                <c:pt idx="1268">
                  <c:v>40351.00099537037</c:v>
                </c:pt>
                <c:pt idx="1269">
                  <c:v>40352.00099537037</c:v>
                </c:pt>
                <c:pt idx="1270">
                  <c:v>40353.00099537037</c:v>
                </c:pt>
                <c:pt idx="1271">
                  <c:v>40354.00099537037</c:v>
                </c:pt>
                <c:pt idx="1272">
                  <c:v>40355.00099537037</c:v>
                </c:pt>
                <c:pt idx="1273">
                  <c:v>40356.00099537037</c:v>
                </c:pt>
                <c:pt idx="1274">
                  <c:v>40357.00099537037</c:v>
                </c:pt>
                <c:pt idx="1275">
                  <c:v>40358.00099537037</c:v>
                </c:pt>
                <c:pt idx="1276">
                  <c:v>40359.00099537037</c:v>
                </c:pt>
                <c:pt idx="1277">
                  <c:v>40360.00099537037</c:v>
                </c:pt>
                <c:pt idx="1278">
                  <c:v>40361.00099537037</c:v>
                </c:pt>
                <c:pt idx="1279">
                  <c:v>40362.00099537037</c:v>
                </c:pt>
                <c:pt idx="1280">
                  <c:v>40363.00099537037</c:v>
                </c:pt>
                <c:pt idx="1281">
                  <c:v>40364.00099537037</c:v>
                </c:pt>
                <c:pt idx="1282">
                  <c:v>40365.00099537037</c:v>
                </c:pt>
                <c:pt idx="1283">
                  <c:v>40366.00099537037</c:v>
                </c:pt>
                <c:pt idx="1284">
                  <c:v>40367.00099537037</c:v>
                </c:pt>
                <c:pt idx="1285">
                  <c:v>40368.00099537037</c:v>
                </c:pt>
                <c:pt idx="1286">
                  <c:v>40369.00099537037</c:v>
                </c:pt>
                <c:pt idx="1287">
                  <c:v>40370.00099537037</c:v>
                </c:pt>
                <c:pt idx="1288">
                  <c:v>40371.00099537037</c:v>
                </c:pt>
                <c:pt idx="1289">
                  <c:v>40372.00099537037</c:v>
                </c:pt>
                <c:pt idx="1290">
                  <c:v>40373.00099537037</c:v>
                </c:pt>
                <c:pt idx="1291">
                  <c:v>40374.00099537037</c:v>
                </c:pt>
                <c:pt idx="1292">
                  <c:v>40375.00099537037</c:v>
                </c:pt>
                <c:pt idx="1293">
                  <c:v>40376.00099537037</c:v>
                </c:pt>
                <c:pt idx="1294">
                  <c:v>40377.00099537037</c:v>
                </c:pt>
                <c:pt idx="1295">
                  <c:v>40378.00099537037</c:v>
                </c:pt>
                <c:pt idx="1296">
                  <c:v>40379.00099537037</c:v>
                </c:pt>
                <c:pt idx="1297">
                  <c:v>40380.00099537037</c:v>
                </c:pt>
                <c:pt idx="1298">
                  <c:v>40381.00099537037</c:v>
                </c:pt>
                <c:pt idx="1299">
                  <c:v>40382.00099537037</c:v>
                </c:pt>
                <c:pt idx="1300">
                  <c:v>40383.00099537037</c:v>
                </c:pt>
                <c:pt idx="1301">
                  <c:v>40384.00099537037</c:v>
                </c:pt>
                <c:pt idx="1302">
                  <c:v>40385.00099537037</c:v>
                </c:pt>
                <c:pt idx="1303">
                  <c:v>40386.00099537037</c:v>
                </c:pt>
                <c:pt idx="1304">
                  <c:v>40387.00099537037</c:v>
                </c:pt>
                <c:pt idx="1305">
                  <c:v>40388.00099537037</c:v>
                </c:pt>
                <c:pt idx="1306">
                  <c:v>40389.00099537037</c:v>
                </c:pt>
                <c:pt idx="1307">
                  <c:v>40390.00099537037</c:v>
                </c:pt>
                <c:pt idx="1308">
                  <c:v>40391.00099537037</c:v>
                </c:pt>
                <c:pt idx="1309">
                  <c:v>40392.00099537037</c:v>
                </c:pt>
                <c:pt idx="1310">
                  <c:v>40393.00099537037</c:v>
                </c:pt>
                <c:pt idx="1311">
                  <c:v>40394.00099537037</c:v>
                </c:pt>
                <c:pt idx="1312">
                  <c:v>40395.00099537037</c:v>
                </c:pt>
                <c:pt idx="1313">
                  <c:v>40396.00099537037</c:v>
                </c:pt>
                <c:pt idx="1314">
                  <c:v>40397.00099537037</c:v>
                </c:pt>
                <c:pt idx="1315">
                  <c:v>40398.00099537037</c:v>
                </c:pt>
                <c:pt idx="1316">
                  <c:v>40399.00099537037</c:v>
                </c:pt>
                <c:pt idx="1317">
                  <c:v>40400.00099537037</c:v>
                </c:pt>
                <c:pt idx="1318">
                  <c:v>40401.00099537037</c:v>
                </c:pt>
                <c:pt idx="1319">
                  <c:v>40402.00099537037</c:v>
                </c:pt>
                <c:pt idx="1320">
                  <c:v>40403.00099537037</c:v>
                </c:pt>
                <c:pt idx="1321">
                  <c:v>40404.00099537037</c:v>
                </c:pt>
                <c:pt idx="1322">
                  <c:v>40405.00099537037</c:v>
                </c:pt>
                <c:pt idx="1323">
                  <c:v>40406.00099537037</c:v>
                </c:pt>
                <c:pt idx="1324">
                  <c:v>40407.00099537037</c:v>
                </c:pt>
                <c:pt idx="1325">
                  <c:v>40408.00099537037</c:v>
                </c:pt>
                <c:pt idx="1326">
                  <c:v>40409.00099537037</c:v>
                </c:pt>
                <c:pt idx="1327">
                  <c:v>40410.00099537037</c:v>
                </c:pt>
                <c:pt idx="1328">
                  <c:v>40411.00099537037</c:v>
                </c:pt>
                <c:pt idx="1329">
                  <c:v>40412.00099537037</c:v>
                </c:pt>
                <c:pt idx="1330">
                  <c:v>40413.00099537037</c:v>
                </c:pt>
                <c:pt idx="1331">
                  <c:v>40414.00099537037</c:v>
                </c:pt>
                <c:pt idx="1332">
                  <c:v>40415.00099537037</c:v>
                </c:pt>
                <c:pt idx="1333">
                  <c:v>40416.00099537037</c:v>
                </c:pt>
                <c:pt idx="1334">
                  <c:v>40417.00099537037</c:v>
                </c:pt>
                <c:pt idx="1335">
                  <c:v>40418.00099537037</c:v>
                </c:pt>
                <c:pt idx="1336">
                  <c:v>40419.00099537037</c:v>
                </c:pt>
                <c:pt idx="1337">
                  <c:v>40420.00099537037</c:v>
                </c:pt>
                <c:pt idx="1338">
                  <c:v>40421.00099537037</c:v>
                </c:pt>
                <c:pt idx="1339">
                  <c:v>40422.00099537037</c:v>
                </c:pt>
                <c:pt idx="1340">
                  <c:v>40423.00099537037</c:v>
                </c:pt>
                <c:pt idx="1341">
                  <c:v>40424.00099537037</c:v>
                </c:pt>
                <c:pt idx="1342">
                  <c:v>40425.00099537037</c:v>
                </c:pt>
                <c:pt idx="1343">
                  <c:v>40426.00099537037</c:v>
                </c:pt>
                <c:pt idx="1344">
                  <c:v>40427.00099537037</c:v>
                </c:pt>
                <c:pt idx="1345">
                  <c:v>40428.00099537037</c:v>
                </c:pt>
                <c:pt idx="1346">
                  <c:v>40429.00099537037</c:v>
                </c:pt>
                <c:pt idx="1347">
                  <c:v>40430.00099537037</c:v>
                </c:pt>
                <c:pt idx="1348">
                  <c:v>40431.00099537037</c:v>
                </c:pt>
                <c:pt idx="1349">
                  <c:v>40432.00099537037</c:v>
                </c:pt>
                <c:pt idx="1350">
                  <c:v>40433.00099537037</c:v>
                </c:pt>
                <c:pt idx="1351">
                  <c:v>40434.00099537037</c:v>
                </c:pt>
                <c:pt idx="1352">
                  <c:v>40435.00099537037</c:v>
                </c:pt>
                <c:pt idx="1353">
                  <c:v>40436.00099537037</c:v>
                </c:pt>
                <c:pt idx="1354">
                  <c:v>40437.00099537037</c:v>
                </c:pt>
                <c:pt idx="1355">
                  <c:v>40438.00099537037</c:v>
                </c:pt>
                <c:pt idx="1356">
                  <c:v>40439.00099537037</c:v>
                </c:pt>
                <c:pt idx="1357">
                  <c:v>40440.00099537037</c:v>
                </c:pt>
                <c:pt idx="1358">
                  <c:v>40441.00099537037</c:v>
                </c:pt>
                <c:pt idx="1359">
                  <c:v>40442.00099537037</c:v>
                </c:pt>
                <c:pt idx="1360">
                  <c:v>40443.00099537037</c:v>
                </c:pt>
                <c:pt idx="1361">
                  <c:v>40444.00099537037</c:v>
                </c:pt>
                <c:pt idx="1362">
                  <c:v>40445.00099537037</c:v>
                </c:pt>
                <c:pt idx="1363">
                  <c:v>40446.00099537037</c:v>
                </c:pt>
                <c:pt idx="1364">
                  <c:v>40447.00099537037</c:v>
                </c:pt>
                <c:pt idx="1365">
                  <c:v>40448.00099537037</c:v>
                </c:pt>
                <c:pt idx="1366">
                  <c:v>40449.00099537037</c:v>
                </c:pt>
                <c:pt idx="1367">
                  <c:v>40450.00099537037</c:v>
                </c:pt>
                <c:pt idx="1368">
                  <c:v>40451.00099537037</c:v>
                </c:pt>
                <c:pt idx="1369">
                  <c:v>40452.00099537037</c:v>
                </c:pt>
                <c:pt idx="1370">
                  <c:v>40453.00099537037</c:v>
                </c:pt>
                <c:pt idx="1371">
                  <c:v>40454.00099537037</c:v>
                </c:pt>
                <c:pt idx="1372">
                  <c:v>40455.00099537037</c:v>
                </c:pt>
                <c:pt idx="1373">
                  <c:v>40456.00099537037</c:v>
                </c:pt>
                <c:pt idx="1374">
                  <c:v>40457.00099537037</c:v>
                </c:pt>
                <c:pt idx="1375">
                  <c:v>40458.00099537037</c:v>
                </c:pt>
                <c:pt idx="1376">
                  <c:v>40459.00099537037</c:v>
                </c:pt>
                <c:pt idx="1377">
                  <c:v>40460.00099537037</c:v>
                </c:pt>
                <c:pt idx="1378">
                  <c:v>40461.00099537037</c:v>
                </c:pt>
                <c:pt idx="1379">
                  <c:v>40462.00099537037</c:v>
                </c:pt>
                <c:pt idx="1380">
                  <c:v>40463.00099537037</c:v>
                </c:pt>
                <c:pt idx="1381">
                  <c:v>40464.00099537037</c:v>
                </c:pt>
                <c:pt idx="1382">
                  <c:v>40465.00099537037</c:v>
                </c:pt>
                <c:pt idx="1383">
                  <c:v>40466.00099537037</c:v>
                </c:pt>
                <c:pt idx="1384">
                  <c:v>40467.00099537037</c:v>
                </c:pt>
                <c:pt idx="1385">
                  <c:v>40468.00099537037</c:v>
                </c:pt>
                <c:pt idx="1386">
                  <c:v>40469.00099537037</c:v>
                </c:pt>
                <c:pt idx="1387">
                  <c:v>40470.00099537037</c:v>
                </c:pt>
                <c:pt idx="1388">
                  <c:v>40471.00099537037</c:v>
                </c:pt>
                <c:pt idx="1389">
                  <c:v>40472.00099537037</c:v>
                </c:pt>
                <c:pt idx="1390">
                  <c:v>40473.00099537037</c:v>
                </c:pt>
                <c:pt idx="1391">
                  <c:v>40474.00099537037</c:v>
                </c:pt>
                <c:pt idx="1392">
                  <c:v>40475.00099537037</c:v>
                </c:pt>
                <c:pt idx="1393">
                  <c:v>40476.00099537037</c:v>
                </c:pt>
                <c:pt idx="1394">
                  <c:v>40477.00099537037</c:v>
                </c:pt>
                <c:pt idx="1395">
                  <c:v>40478.00099537037</c:v>
                </c:pt>
                <c:pt idx="1396">
                  <c:v>40479.00099537037</c:v>
                </c:pt>
                <c:pt idx="1397">
                  <c:v>40480.00099537037</c:v>
                </c:pt>
                <c:pt idx="1398">
                  <c:v>40481.00099537037</c:v>
                </c:pt>
                <c:pt idx="1399">
                  <c:v>40482.00099537037</c:v>
                </c:pt>
                <c:pt idx="1400">
                  <c:v>40483.00099537037</c:v>
                </c:pt>
                <c:pt idx="1401">
                  <c:v>40484.00099537037</c:v>
                </c:pt>
                <c:pt idx="1402">
                  <c:v>40485.00099537037</c:v>
                </c:pt>
                <c:pt idx="1403">
                  <c:v>40486.00099537037</c:v>
                </c:pt>
                <c:pt idx="1404">
                  <c:v>40487.00099537037</c:v>
                </c:pt>
                <c:pt idx="1405">
                  <c:v>40488.00099537037</c:v>
                </c:pt>
                <c:pt idx="1406">
                  <c:v>40489.00099537037</c:v>
                </c:pt>
                <c:pt idx="1407">
                  <c:v>40490.00099537037</c:v>
                </c:pt>
                <c:pt idx="1408">
                  <c:v>40491.00099537037</c:v>
                </c:pt>
                <c:pt idx="1409">
                  <c:v>40492.00099537037</c:v>
                </c:pt>
                <c:pt idx="1410">
                  <c:v>40493.00099537037</c:v>
                </c:pt>
                <c:pt idx="1411">
                  <c:v>40494.00099537037</c:v>
                </c:pt>
                <c:pt idx="1412">
                  <c:v>40495.00099537037</c:v>
                </c:pt>
                <c:pt idx="1413">
                  <c:v>40496.00099537037</c:v>
                </c:pt>
                <c:pt idx="1414">
                  <c:v>40497.00099537037</c:v>
                </c:pt>
                <c:pt idx="1415">
                  <c:v>40498.00099537037</c:v>
                </c:pt>
                <c:pt idx="1416">
                  <c:v>40499.00099537037</c:v>
                </c:pt>
                <c:pt idx="1417">
                  <c:v>40500.00099537037</c:v>
                </c:pt>
                <c:pt idx="1418">
                  <c:v>40501.00099537037</c:v>
                </c:pt>
                <c:pt idx="1419">
                  <c:v>40502.00099537037</c:v>
                </c:pt>
                <c:pt idx="1420">
                  <c:v>40503.00099537037</c:v>
                </c:pt>
                <c:pt idx="1421">
                  <c:v>40504.00099537037</c:v>
                </c:pt>
                <c:pt idx="1422">
                  <c:v>40505.00099537037</c:v>
                </c:pt>
                <c:pt idx="1423">
                  <c:v>40506.00099537037</c:v>
                </c:pt>
                <c:pt idx="1424">
                  <c:v>40507.00099537037</c:v>
                </c:pt>
                <c:pt idx="1425">
                  <c:v>40508.00099537037</c:v>
                </c:pt>
                <c:pt idx="1426">
                  <c:v>40509.00099537037</c:v>
                </c:pt>
                <c:pt idx="1427">
                  <c:v>40510.00099537037</c:v>
                </c:pt>
                <c:pt idx="1428">
                  <c:v>40511.00099537037</c:v>
                </c:pt>
                <c:pt idx="1429">
                  <c:v>40512.00099537037</c:v>
                </c:pt>
                <c:pt idx="1430">
                  <c:v>40513.00099537037</c:v>
                </c:pt>
                <c:pt idx="1431">
                  <c:v>40514.00099537037</c:v>
                </c:pt>
                <c:pt idx="1432">
                  <c:v>40515.00099537037</c:v>
                </c:pt>
                <c:pt idx="1433">
                  <c:v>40516.00099537037</c:v>
                </c:pt>
                <c:pt idx="1434">
                  <c:v>40517.00099537037</c:v>
                </c:pt>
                <c:pt idx="1435">
                  <c:v>40518.00099537037</c:v>
                </c:pt>
                <c:pt idx="1436">
                  <c:v>40519.00099537037</c:v>
                </c:pt>
                <c:pt idx="1437">
                  <c:v>40520.00099537037</c:v>
                </c:pt>
                <c:pt idx="1438">
                  <c:v>40521.00099537037</c:v>
                </c:pt>
                <c:pt idx="1439">
                  <c:v>40522.00099537037</c:v>
                </c:pt>
                <c:pt idx="1440">
                  <c:v>40523.00099537037</c:v>
                </c:pt>
                <c:pt idx="1441">
                  <c:v>40524.00099537037</c:v>
                </c:pt>
                <c:pt idx="1442">
                  <c:v>40525.00099537037</c:v>
                </c:pt>
                <c:pt idx="1443">
                  <c:v>40526.00099537037</c:v>
                </c:pt>
                <c:pt idx="1444">
                  <c:v>40527.00099537037</c:v>
                </c:pt>
                <c:pt idx="1445">
                  <c:v>40528.00099537037</c:v>
                </c:pt>
                <c:pt idx="1446">
                  <c:v>40529.00099537037</c:v>
                </c:pt>
                <c:pt idx="1447">
                  <c:v>40530.00099537037</c:v>
                </c:pt>
                <c:pt idx="1448">
                  <c:v>40531.00099537037</c:v>
                </c:pt>
                <c:pt idx="1449">
                  <c:v>40532.00099537037</c:v>
                </c:pt>
                <c:pt idx="1450">
                  <c:v>40533.00099537037</c:v>
                </c:pt>
                <c:pt idx="1451">
                  <c:v>40534.00099537037</c:v>
                </c:pt>
                <c:pt idx="1452">
                  <c:v>40535.00099537037</c:v>
                </c:pt>
                <c:pt idx="1453">
                  <c:v>40536.00099537037</c:v>
                </c:pt>
                <c:pt idx="1454">
                  <c:v>40537.00099537037</c:v>
                </c:pt>
                <c:pt idx="1455">
                  <c:v>40538.00099537037</c:v>
                </c:pt>
                <c:pt idx="1456">
                  <c:v>40539.00099537037</c:v>
                </c:pt>
                <c:pt idx="1457">
                  <c:v>40540.00099537037</c:v>
                </c:pt>
                <c:pt idx="1458">
                  <c:v>40541.00099537037</c:v>
                </c:pt>
                <c:pt idx="1459">
                  <c:v>40542.00099537037</c:v>
                </c:pt>
                <c:pt idx="1460">
                  <c:v>40543.00099537037</c:v>
                </c:pt>
                <c:pt idx="1461">
                  <c:v>40544.00099537037</c:v>
                </c:pt>
                <c:pt idx="1462">
                  <c:v>40545.00099537037</c:v>
                </c:pt>
                <c:pt idx="1463">
                  <c:v>40546.00099537037</c:v>
                </c:pt>
                <c:pt idx="1464">
                  <c:v>40547.00099537037</c:v>
                </c:pt>
                <c:pt idx="1465">
                  <c:v>40548.00099537037</c:v>
                </c:pt>
                <c:pt idx="1466">
                  <c:v>40549.00099537037</c:v>
                </c:pt>
                <c:pt idx="1467">
                  <c:v>40550.00099537037</c:v>
                </c:pt>
                <c:pt idx="1468">
                  <c:v>40551.00099537037</c:v>
                </c:pt>
                <c:pt idx="1469">
                  <c:v>40552.00099537037</c:v>
                </c:pt>
                <c:pt idx="1470">
                  <c:v>40553.00099537037</c:v>
                </c:pt>
                <c:pt idx="1471">
                  <c:v>40554.00099537037</c:v>
                </c:pt>
                <c:pt idx="1472">
                  <c:v>40555.00099537037</c:v>
                </c:pt>
                <c:pt idx="1473">
                  <c:v>40556.00099537037</c:v>
                </c:pt>
                <c:pt idx="1474">
                  <c:v>40557.00099537037</c:v>
                </c:pt>
                <c:pt idx="1475">
                  <c:v>40558.00099537037</c:v>
                </c:pt>
                <c:pt idx="1476">
                  <c:v>40559.00099537037</c:v>
                </c:pt>
                <c:pt idx="1477">
                  <c:v>40560.00099537037</c:v>
                </c:pt>
                <c:pt idx="1478">
                  <c:v>40561.00099537037</c:v>
                </c:pt>
                <c:pt idx="1479">
                  <c:v>40562.00099537037</c:v>
                </c:pt>
                <c:pt idx="1480">
                  <c:v>40563.00099537037</c:v>
                </c:pt>
                <c:pt idx="1481">
                  <c:v>40564.00099537037</c:v>
                </c:pt>
                <c:pt idx="1482">
                  <c:v>40565.00099537037</c:v>
                </c:pt>
                <c:pt idx="1483">
                  <c:v>40566.00099537037</c:v>
                </c:pt>
                <c:pt idx="1484">
                  <c:v>40567.00099537037</c:v>
                </c:pt>
                <c:pt idx="1485">
                  <c:v>40568.00099537037</c:v>
                </c:pt>
                <c:pt idx="1486">
                  <c:v>40569.00099537037</c:v>
                </c:pt>
                <c:pt idx="1487">
                  <c:v>40570.00099537037</c:v>
                </c:pt>
                <c:pt idx="1488">
                  <c:v>40571.00099537037</c:v>
                </c:pt>
                <c:pt idx="1489">
                  <c:v>40572.00099537037</c:v>
                </c:pt>
                <c:pt idx="1490">
                  <c:v>40573.00099537037</c:v>
                </c:pt>
                <c:pt idx="1491">
                  <c:v>40574.00099537037</c:v>
                </c:pt>
                <c:pt idx="1492">
                  <c:v>40575.00099537037</c:v>
                </c:pt>
                <c:pt idx="1493">
                  <c:v>40576.00099537037</c:v>
                </c:pt>
                <c:pt idx="1494">
                  <c:v>40577.00099537037</c:v>
                </c:pt>
                <c:pt idx="1495">
                  <c:v>40578.00099537037</c:v>
                </c:pt>
                <c:pt idx="1496">
                  <c:v>40579.00099537037</c:v>
                </c:pt>
                <c:pt idx="1497">
                  <c:v>40580.00099537037</c:v>
                </c:pt>
                <c:pt idx="1498">
                  <c:v>40581.00099537037</c:v>
                </c:pt>
                <c:pt idx="1499">
                  <c:v>40582.00099537037</c:v>
                </c:pt>
                <c:pt idx="1500">
                  <c:v>40583.00099537037</c:v>
                </c:pt>
                <c:pt idx="1501">
                  <c:v>40584.00099537037</c:v>
                </c:pt>
                <c:pt idx="1502">
                  <c:v>40585.00099537037</c:v>
                </c:pt>
                <c:pt idx="1503">
                  <c:v>40586.00099537037</c:v>
                </c:pt>
                <c:pt idx="1504">
                  <c:v>40587.00099537037</c:v>
                </c:pt>
                <c:pt idx="1505">
                  <c:v>40588.00099537037</c:v>
                </c:pt>
                <c:pt idx="1506">
                  <c:v>40589.00099537037</c:v>
                </c:pt>
                <c:pt idx="1507">
                  <c:v>40590.00099537037</c:v>
                </c:pt>
                <c:pt idx="1508">
                  <c:v>40591.00099537037</c:v>
                </c:pt>
                <c:pt idx="1509">
                  <c:v>40592.00099537037</c:v>
                </c:pt>
                <c:pt idx="1510">
                  <c:v>40593.00099537037</c:v>
                </c:pt>
                <c:pt idx="1511">
                  <c:v>40594.00099537037</c:v>
                </c:pt>
                <c:pt idx="1512">
                  <c:v>40595.00099537037</c:v>
                </c:pt>
                <c:pt idx="1513">
                  <c:v>40596.00099537037</c:v>
                </c:pt>
                <c:pt idx="1514">
                  <c:v>40597.00099537037</c:v>
                </c:pt>
                <c:pt idx="1515">
                  <c:v>40598.00099537037</c:v>
                </c:pt>
                <c:pt idx="1516">
                  <c:v>40599.00099537037</c:v>
                </c:pt>
                <c:pt idx="1517">
                  <c:v>40600.00099537037</c:v>
                </c:pt>
                <c:pt idx="1518">
                  <c:v>40601.00099537037</c:v>
                </c:pt>
                <c:pt idx="1519">
                  <c:v>40602.00099537037</c:v>
                </c:pt>
                <c:pt idx="1520">
                  <c:v>40603.00099537037</c:v>
                </c:pt>
                <c:pt idx="1521">
                  <c:v>40604.00099537037</c:v>
                </c:pt>
                <c:pt idx="1522">
                  <c:v>40605.00099537037</c:v>
                </c:pt>
                <c:pt idx="1523">
                  <c:v>40606.00099537037</c:v>
                </c:pt>
                <c:pt idx="1524">
                  <c:v>40607.00099537037</c:v>
                </c:pt>
                <c:pt idx="1525">
                  <c:v>40608.00099537037</c:v>
                </c:pt>
                <c:pt idx="1526">
                  <c:v>40609.00099537037</c:v>
                </c:pt>
                <c:pt idx="1527">
                  <c:v>40610.00099537037</c:v>
                </c:pt>
                <c:pt idx="1528">
                  <c:v>40611.00099537037</c:v>
                </c:pt>
                <c:pt idx="1529">
                  <c:v>40612.00099537037</c:v>
                </c:pt>
                <c:pt idx="1530">
                  <c:v>40613.00099537037</c:v>
                </c:pt>
                <c:pt idx="1531">
                  <c:v>40614.00099537037</c:v>
                </c:pt>
                <c:pt idx="1532">
                  <c:v>40615.00099537037</c:v>
                </c:pt>
                <c:pt idx="1533">
                  <c:v>40616.00099537037</c:v>
                </c:pt>
                <c:pt idx="1534">
                  <c:v>40617.00099537037</c:v>
                </c:pt>
                <c:pt idx="1535">
                  <c:v>40618.00099537037</c:v>
                </c:pt>
                <c:pt idx="1536">
                  <c:v>40619.00099537037</c:v>
                </c:pt>
                <c:pt idx="1537">
                  <c:v>40620.00099537037</c:v>
                </c:pt>
                <c:pt idx="1538">
                  <c:v>40621.00099537037</c:v>
                </c:pt>
                <c:pt idx="1539">
                  <c:v>40622.00099537037</c:v>
                </c:pt>
                <c:pt idx="1540">
                  <c:v>40623.00099537037</c:v>
                </c:pt>
                <c:pt idx="1541">
                  <c:v>40624.00099537037</c:v>
                </c:pt>
                <c:pt idx="1542">
                  <c:v>40625.00099537037</c:v>
                </c:pt>
                <c:pt idx="1543">
                  <c:v>40626.00099537037</c:v>
                </c:pt>
                <c:pt idx="1544">
                  <c:v>40627.00099537037</c:v>
                </c:pt>
                <c:pt idx="1545">
                  <c:v>40628.00099537037</c:v>
                </c:pt>
                <c:pt idx="1546">
                  <c:v>40629.00099537037</c:v>
                </c:pt>
                <c:pt idx="1547">
                  <c:v>40630.00099537037</c:v>
                </c:pt>
                <c:pt idx="1548">
                  <c:v>40631.00099537037</c:v>
                </c:pt>
                <c:pt idx="1549">
                  <c:v>40632.00099537037</c:v>
                </c:pt>
                <c:pt idx="1550">
                  <c:v>40633.00099537037</c:v>
                </c:pt>
                <c:pt idx="1551">
                  <c:v>40634.00099537037</c:v>
                </c:pt>
                <c:pt idx="1552">
                  <c:v>40635.00099537037</c:v>
                </c:pt>
                <c:pt idx="1553">
                  <c:v>40636.00099537037</c:v>
                </c:pt>
                <c:pt idx="1554">
                  <c:v>40637.00099537037</c:v>
                </c:pt>
                <c:pt idx="1555">
                  <c:v>40638.00099537037</c:v>
                </c:pt>
                <c:pt idx="1556">
                  <c:v>40639.00099537037</c:v>
                </c:pt>
                <c:pt idx="1557">
                  <c:v>40640.00099537037</c:v>
                </c:pt>
                <c:pt idx="1558">
                  <c:v>40641.00099537037</c:v>
                </c:pt>
                <c:pt idx="1559">
                  <c:v>40642.00099537037</c:v>
                </c:pt>
                <c:pt idx="1560">
                  <c:v>40643.00099537037</c:v>
                </c:pt>
                <c:pt idx="1561">
                  <c:v>40644.00099537037</c:v>
                </c:pt>
                <c:pt idx="1562">
                  <c:v>40645.00099537037</c:v>
                </c:pt>
                <c:pt idx="1563">
                  <c:v>40646.00099537037</c:v>
                </c:pt>
                <c:pt idx="1564">
                  <c:v>40647.00099537037</c:v>
                </c:pt>
                <c:pt idx="1565">
                  <c:v>40648.00099537037</c:v>
                </c:pt>
                <c:pt idx="1566">
                  <c:v>40649.00099537037</c:v>
                </c:pt>
                <c:pt idx="1567">
                  <c:v>40650.00099537037</c:v>
                </c:pt>
                <c:pt idx="1568">
                  <c:v>40651.00099537037</c:v>
                </c:pt>
                <c:pt idx="1569">
                  <c:v>40652.00099537037</c:v>
                </c:pt>
                <c:pt idx="1570">
                  <c:v>40653.00099537037</c:v>
                </c:pt>
                <c:pt idx="1571">
                  <c:v>40654.00099537037</c:v>
                </c:pt>
                <c:pt idx="1572">
                  <c:v>40655.00099537037</c:v>
                </c:pt>
                <c:pt idx="1573">
                  <c:v>40656.00099537037</c:v>
                </c:pt>
                <c:pt idx="1574">
                  <c:v>40657.00099537037</c:v>
                </c:pt>
                <c:pt idx="1575">
                  <c:v>40658.00099537037</c:v>
                </c:pt>
                <c:pt idx="1576">
                  <c:v>40659.00099537037</c:v>
                </c:pt>
                <c:pt idx="1577">
                  <c:v>40660.00099537037</c:v>
                </c:pt>
                <c:pt idx="1578">
                  <c:v>40661.00099537037</c:v>
                </c:pt>
                <c:pt idx="1579">
                  <c:v>40662.00099537037</c:v>
                </c:pt>
                <c:pt idx="1580">
                  <c:v>40663.00099537037</c:v>
                </c:pt>
                <c:pt idx="1581">
                  <c:v>40664.00099537037</c:v>
                </c:pt>
                <c:pt idx="1582">
                  <c:v>40665.00099537037</c:v>
                </c:pt>
                <c:pt idx="1583">
                  <c:v>40666.00099537037</c:v>
                </c:pt>
                <c:pt idx="1584">
                  <c:v>40667.00099537037</c:v>
                </c:pt>
                <c:pt idx="1585">
                  <c:v>40668.00099537037</c:v>
                </c:pt>
                <c:pt idx="1586">
                  <c:v>40669.00099537037</c:v>
                </c:pt>
                <c:pt idx="1587">
                  <c:v>40670.00099537037</c:v>
                </c:pt>
                <c:pt idx="1588">
                  <c:v>40671.00099537037</c:v>
                </c:pt>
                <c:pt idx="1589">
                  <c:v>40672.00099537037</c:v>
                </c:pt>
                <c:pt idx="1590">
                  <c:v>40673.00099537037</c:v>
                </c:pt>
                <c:pt idx="1591">
                  <c:v>40674.00099537037</c:v>
                </c:pt>
                <c:pt idx="1592">
                  <c:v>40675.00099537037</c:v>
                </c:pt>
                <c:pt idx="1593">
                  <c:v>40676.00099537037</c:v>
                </c:pt>
                <c:pt idx="1594">
                  <c:v>40677.00099537037</c:v>
                </c:pt>
                <c:pt idx="1595">
                  <c:v>40678.00099537037</c:v>
                </c:pt>
                <c:pt idx="1596">
                  <c:v>40679.00099537037</c:v>
                </c:pt>
                <c:pt idx="1597">
                  <c:v>40680.00099537037</c:v>
                </c:pt>
                <c:pt idx="1598">
                  <c:v>40681.00099537037</c:v>
                </c:pt>
                <c:pt idx="1599">
                  <c:v>40682.00099537037</c:v>
                </c:pt>
                <c:pt idx="1600">
                  <c:v>40683.00099537037</c:v>
                </c:pt>
                <c:pt idx="1601">
                  <c:v>40684.00099537037</c:v>
                </c:pt>
                <c:pt idx="1602">
                  <c:v>40685.00099537037</c:v>
                </c:pt>
                <c:pt idx="1603">
                  <c:v>40686.00099537037</c:v>
                </c:pt>
                <c:pt idx="1604">
                  <c:v>40687.00099537037</c:v>
                </c:pt>
                <c:pt idx="1605">
                  <c:v>40688.00099537037</c:v>
                </c:pt>
                <c:pt idx="1606">
                  <c:v>40689.00099537037</c:v>
                </c:pt>
                <c:pt idx="1607">
                  <c:v>40690.00099537037</c:v>
                </c:pt>
                <c:pt idx="1608">
                  <c:v>40691.00099537037</c:v>
                </c:pt>
                <c:pt idx="1609">
                  <c:v>40692.00099537037</c:v>
                </c:pt>
                <c:pt idx="1610">
                  <c:v>40693.00099537037</c:v>
                </c:pt>
                <c:pt idx="1611">
                  <c:v>40694.00099537037</c:v>
                </c:pt>
                <c:pt idx="1612">
                  <c:v>40695.00099537037</c:v>
                </c:pt>
                <c:pt idx="1613">
                  <c:v>40696.00099537037</c:v>
                </c:pt>
                <c:pt idx="1614">
                  <c:v>40697.00099537037</c:v>
                </c:pt>
                <c:pt idx="1615">
                  <c:v>40698.00099537037</c:v>
                </c:pt>
                <c:pt idx="1616">
                  <c:v>40699.00099537037</c:v>
                </c:pt>
                <c:pt idx="1617">
                  <c:v>40700.00099537037</c:v>
                </c:pt>
                <c:pt idx="1618">
                  <c:v>40701.00099537037</c:v>
                </c:pt>
                <c:pt idx="1619">
                  <c:v>40702.00099537037</c:v>
                </c:pt>
                <c:pt idx="1620">
                  <c:v>40703.00099537037</c:v>
                </c:pt>
                <c:pt idx="1621">
                  <c:v>40704.00099537037</c:v>
                </c:pt>
                <c:pt idx="1622">
                  <c:v>40705.00099537037</c:v>
                </c:pt>
                <c:pt idx="1623">
                  <c:v>40706.00099537037</c:v>
                </c:pt>
                <c:pt idx="1624">
                  <c:v>40707.00099537037</c:v>
                </c:pt>
                <c:pt idx="1625">
                  <c:v>40708.00099537037</c:v>
                </c:pt>
                <c:pt idx="1626">
                  <c:v>40709.00099537037</c:v>
                </c:pt>
                <c:pt idx="1627">
                  <c:v>40710.00099537037</c:v>
                </c:pt>
                <c:pt idx="1628">
                  <c:v>40711.00099537037</c:v>
                </c:pt>
                <c:pt idx="1629">
                  <c:v>40712.00099537037</c:v>
                </c:pt>
                <c:pt idx="1630">
                  <c:v>40713.00099537037</c:v>
                </c:pt>
                <c:pt idx="1631">
                  <c:v>40714.00099537037</c:v>
                </c:pt>
                <c:pt idx="1632">
                  <c:v>40715.00099537037</c:v>
                </c:pt>
                <c:pt idx="1633">
                  <c:v>40716.00099537037</c:v>
                </c:pt>
                <c:pt idx="1634">
                  <c:v>40717.00099537037</c:v>
                </c:pt>
                <c:pt idx="1635">
                  <c:v>40718.00099537037</c:v>
                </c:pt>
                <c:pt idx="1636">
                  <c:v>40719.00099537037</c:v>
                </c:pt>
                <c:pt idx="1637">
                  <c:v>40720.00099537037</c:v>
                </c:pt>
                <c:pt idx="1638">
                  <c:v>40721.00099537037</c:v>
                </c:pt>
                <c:pt idx="1639">
                  <c:v>40722.00099537037</c:v>
                </c:pt>
                <c:pt idx="1640">
                  <c:v>40723.00099537037</c:v>
                </c:pt>
                <c:pt idx="1641">
                  <c:v>40724.00099537037</c:v>
                </c:pt>
                <c:pt idx="1642">
                  <c:v>40725.00099537037</c:v>
                </c:pt>
                <c:pt idx="1643">
                  <c:v>40726.00099537037</c:v>
                </c:pt>
                <c:pt idx="1644">
                  <c:v>40727.00099537037</c:v>
                </c:pt>
                <c:pt idx="1645">
                  <c:v>40728.00099537037</c:v>
                </c:pt>
                <c:pt idx="1646">
                  <c:v>40729.00099537037</c:v>
                </c:pt>
                <c:pt idx="1647">
                  <c:v>40730.00099537037</c:v>
                </c:pt>
                <c:pt idx="1648">
                  <c:v>40731.00099537037</c:v>
                </c:pt>
                <c:pt idx="1649">
                  <c:v>40732.00099537037</c:v>
                </c:pt>
                <c:pt idx="1650">
                  <c:v>40733.00099537037</c:v>
                </c:pt>
                <c:pt idx="1651">
                  <c:v>40734.00099537037</c:v>
                </c:pt>
                <c:pt idx="1652">
                  <c:v>40735.00099537037</c:v>
                </c:pt>
                <c:pt idx="1653">
                  <c:v>40736.00099537037</c:v>
                </c:pt>
                <c:pt idx="1654">
                  <c:v>40737.00099537037</c:v>
                </c:pt>
                <c:pt idx="1655">
                  <c:v>40738.00099537037</c:v>
                </c:pt>
                <c:pt idx="1656">
                  <c:v>40739.00099537037</c:v>
                </c:pt>
                <c:pt idx="1657">
                  <c:v>40740.00099537037</c:v>
                </c:pt>
                <c:pt idx="1658">
                  <c:v>40741.00099537037</c:v>
                </c:pt>
                <c:pt idx="1659">
                  <c:v>40742.00099537037</c:v>
                </c:pt>
                <c:pt idx="1660">
                  <c:v>40743.00099537037</c:v>
                </c:pt>
                <c:pt idx="1661">
                  <c:v>40744.00099537037</c:v>
                </c:pt>
                <c:pt idx="1662">
                  <c:v>40745.00099537037</c:v>
                </c:pt>
                <c:pt idx="1663">
                  <c:v>40746.00099537037</c:v>
                </c:pt>
                <c:pt idx="1664">
                  <c:v>40747.00099537037</c:v>
                </c:pt>
                <c:pt idx="1665">
                  <c:v>40748.00099537037</c:v>
                </c:pt>
                <c:pt idx="1666">
                  <c:v>40749.00099537037</c:v>
                </c:pt>
                <c:pt idx="1667">
                  <c:v>40750.00099537037</c:v>
                </c:pt>
                <c:pt idx="1668">
                  <c:v>40751.00099537037</c:v>
                </c:pt>
                <c:pt idx="1669">
                  <c:v>40752.00099537037</c:v>
                </c:pt>
                <c:pt idx="1670">
                  <c:v>40753.00099537037</c:v>
                </c:pt>
                <c:pt idx="1671">
                  <c:v>40754.00099537037</c:v>
                </c:pt>
                <c:pt idx="1672">
                  <c:v>40755.00099537037</c:v>
                </c:pt>
                <c:pt idx="1673">
                  <c:v>40756.00099537037</c:v>
                </c:pt>
                <c:pt idx="1674">
                  <c:v>40757.00099537037</c:v>
                </c:pt>
                <c:pt idx="1675">
                  <c:v>40758.00099537037</c:v>
                </c:pt>
                <c:pt idx="1676">
                  <c:v>40759.00099537037</c:v>
                </c:pt>
                <c:pt idx="1677">
                  <c:v>40760.00099537037</c:v>
                </c:pt>
                <c:pt idx="1678">
                  <c:v>40761.00099537037</c:v>
                </c:pt>
                <c:pt idx="1679">
                  <c:v>40762.00099537037</c:v>
                </c:pt>
                <c:pt idx="1680">
                  <c:v>40763.00099537037</c:v>
                </c:pt>
                <c:pt idx="1681">
                  <c:v>40764.00099537037</c:v>
                </c:pt>
                <c:pt idx="1682">
                  <c:v>40765.00099537037</c:v>
                </c:pt>
                <c:pt idx="1683">
                  <c:v>40766.00099537037</c:v>
                </c:pt>
                <c:pt idx="1684">
                  <c:v>40767.00099537037</c:v>
                </c:pt>
                <c:pt idx="1685">
                  <c:v>40768.00099537037</c:v>
                </c:pt>
                <c:pt idx="1686">
                  <c:v>40769.00099537037</c:v>
                </c:pt>
                <c:pt idx="1687">
                  <c:v>40770.00099537037</c:v>
                </c:pt>
                <c:pt idx="1688">
                  <c:v>40771.00099537037</c:v>
                </c:pt>
                <c:pt idx="1689">
                  <c:v>40772.00099537037</c:v>
                </c:pt>
                <c:pt idx="1690">
                  <c:v>40773.00099537037</c:v>
                </c:pt>
                <c:pt idx="1691">
                  <c:v>40774.00099537037</c:v>
                </c:pt>
                <c:pt idx="1692">
                  <c:v>40775.00099537037</c:v>
                </c:pt>
                <c:pt idx="1693">
                  <c:v>40776.00099537037</c:v>
                </c:pt>
                <c:pt idx="1694">
                  <c:v>40777.00099537037</c:v>
                </c:pt>
                <c:pt idx="1695">
                  <c:v>40778.00099537037</c:v>
                </c:pt>
                <c:pt idx="1696">
                  <c:v>40779.00099537037</c:v>
                </c:pt>
                <c:pt idx="1697">
                  <c:v>40780.00099537037</c:v>
                </c:pt>
                <c:pt idx="1698">
                  <c:v>40781.00099537037</c:v>
                </c:pt>
                <c:pt idx="1699">
                  <c:v>40782.00099537037</c:v>
                </c:pt>
                <c:pt idx="1700">
                  <c:v>40783.00099537037</c:v>
                </c:pt>
                <c:pt idx="1701">
                  <c:v>40784.00099537037</c:v>
                </c:pt>
                <c:pt idx="1702">
                  <c:v>40785.00099537037</c:v>
                </c:pt>
                <c:pt idx="1703">
                  <c:v>40786.00099537037</c:v>
                </c:pt>
                <c:pt idx="1704">
                  <c:v>40787.00099537037</c:v>
                </c:pt>
                <c:pt idx="1705">
                  <c:v>40788.00099537037</c:v>
                </c:pt>
                <c:pt idx="1706">
                  <c:v>40789.00099537037</c:v>
                </c:pt>
                <c:pt idx="1707">
                  <c:v>40790.00099537037</c:v>
                </c:pt>
                <c:pt idx="1708">
                  <c:v>40791.00099537037</c:v>
                </c:pt>
                <c:pt idx="1709">
                  <c:v>40792.00099537037</c:v>
                </c:pt>
                <c:pt idx="1710">
                  <c:v>40793.00099537037</c:v>
                </c:pt>
                <c:pt idx="1711">
                  <c:v>40794.00099537037</c:v>
                </c:pt>
                <c:pt idx="1712">
                  <c:v>40795.00099537037</c:v>
                </c:pt>
                <c:pt idx="1713">
                  <c:v>40796.00099537037</c:v>
                </c:pt>
                <c:pt idx="1714">
                  <c:v>40797.00099537037</c:v>
                </c:pt>
                <c:pt idx="1715">
                  <c:v>40798.00099537037</c:v>
                </c:pt>
                <c:pt idx="1716">
                  <c:v>40799.00099537037</c:v>
                </c:pt>
                <c:pt idx="1717">
                  <c:v>40800.00099537037</c:v>
                </c:pt>
                <c:pt idx="1718">
                  <c:v>40801.00099537037</c:v>
                </c:pt>
                <c:pt idx="1719">
                  <c:v>40802.00099537037</c:v>
                </c:pt>
                <c:pt idx="1720">
                  <c:v>40803.00099537037</c:v>
                </c:pt>
                <c:pt idx="1721">
                  <c:v>40804.00099537037</c:v>
                </c:pt>
                <c:pt idx="1722">
                  <c:v>40805.00099537037</c:v>
                </c:pt>
                <c:pt idx="1723">
                  <c:v>40806.00099537037</c:v>
                </c:pt>
                <c:pt idx="1724">
                  <c:v>40807.00099537037</c:v>
                </c:pt>
                <c:pt idx="1725">
                  <c:v>40808.00099537037</c:v>
                </c:pt>
                <c:pt idx="1726">
                  <c:v>40809.00099537037</c:v>
                </c:pt>
                <c:pt idx="1727">
                  <c:v>40810.00099537037</c:v>
                </c:pt>
                <c:pt idx="1728">
                  <c:v>40811.00099537037</c:v>
                </c:pt>
                <c:pt idx="1729">
                  <c:v>40812.00099537037</c:v>
                </c:pt>
                <c:pt idx="1730">
                  <c:v>40813.00099537037</c:v>
                </c:pt>
                <c:pt idx="1731">
                  <c:v>40814.00099537037</c:v>
                </c:pt>
                <c:pt idx="1732">
                  <c:v>40815.00099537037</c:v>
                </c:pt>
                <c:pt idx="1733">
                  <c:v>40816.00099537037</c:v>
                </c:pt>
                <c:pt idx="1734">
                  <c:v>40817.00099537037</c:v>
                </c:pt>
                <c:pt idx="1735">
                  <c:v>40818.00099537037</c:v>
                </c:pt>
                <c:pt idx="1736">
                  <c:v>40819.00099537037</c:v>
                </c:pt>
                <c:pt idx="1737">
                  <c:v>40820.00099537037</c:v>
                </c:pt>
                <c:pt idx="1738">
                  <c:v>40821.00099537037</c:v>
                </c:pt>
                <c:pt idx="1739">
                  <c:v>40822.00099537037</c:v>
                </c:pt>
                <c:pt idx="1740">
                  <c:v>40823.00099537037</c:v>
                </c:pt>
                <c:pt idx="1741">
                  <c:v>40824.00099537037</c:v>
                </c:pt>
                <c:pt idx="1742">
                  <c:v>40825.00099537037</c:v>
                </c:pt>
                <c:pt idx="1743">
                  <c:v>40826.00099537037</c:v>
                </c:pt>
                <c:pt idx="1744">
                  <c:v>40827.00099537037</c:v>
                </c:pt>
                <c:pt idx="1745">
                  <c:v>40828.00099537037</c:v>
                </c:pt>
                <c:pt idx="1746">
                  <c:v>40829.00099537037</c:v>
                </c:pt>
                <c:pt idx="1747">
                  <c:v>40830.00099537037</c:v>
                </c:pt>
                <c:pt idx="1748">
                  <c:v>40831.00099537037</c:v>
                </c:pt>
                <c:pt idx="1749">
                  <c:v>40832.00099537037</c:v>
                </c:pt>
                <c:pt idx="1750">
                  <c:v>40833.00099537037</c:v>
                </c:pt>
                <c:pt idx="1751">
                  <c:v>40834.00099537037</c:v>
                </c:pt>
                <c:pt idx="1752">
                  <c:v>40835.00099537037</c:v>
                </c:pt>
                <c:pt idx="1753">
                  <c:v>40836.00099537037</c:v>
                </c:pt>
                <c:pt idx="1754">
                  <c:v>40837.00099537037</c:v>
                </c:pt>
                <c:pt idx="1755">
                  <c:v>40838.00099537037</c:v>
                </c:pt>
                <c:pt idx="1756">
                  <c:v>40839.00099537037</c:v>
                </c:pt>
                <c:pt idx="1757">
                  <c:v>40840.00099537037</c:v>
                </c:pt>
                <c:pt idx="1758">
                  <c:v>40841.00099537037</c:v>
                </c:pt>
                <c:pt idx="1759">
                  <c:v>40842.00099537037</c:v>
                </c:pt>
                <c:pt idx="1760">
                  <c:v>40843.00099537037</c:v>
                </c:pt>
                <c:pt idx="1761">
                  <c:v>40844.00099537037</c:v>
                </c:pt>
                <c:pt idx="1762">
                  <c:v>40845.00099537037</c:v>
                </c:pt>
                <c:pt idx="1763">
                  <c:v>40846.00099537037</c:v>
                </c:pt>
                <c:pt idx="1764">
                  <c:v>40847.00099537037</c:v>
                </c:pt>
                <c:pt idx="1765">
                  <c:v>40848.00099537037</c:v>
                </c:pt>
                <c:pt idx="1766">
                  <c:v>40849.00099537037</c:v>
                </c:pt>
                <c:pt idx="1767">
                  <c:v>40850.00099537037</c:v>
                </c:pt>
                <c:pt idx="1768">
                  <c:v>40851.00099537037</c:v>
                </c:pt>
                <c:pt idx="1769">
                  <c:v>40852.00099537037</c:v>
                </c:pt>
                <c:pt idx="1770">
                  <c:v>40853.00099537037</c:v>
                </c:pt>
                <c:pt idx="1771">
                  <c:v>40854.00099537037</c:v>
                </c:pt>
                <c:pt idx="1772">
                  <c:v>40855.00099537037</c:v>
                </c:pt>
                <c:pt idx="1773">
                  <c:v>40856.00099537037</c:v>
                </c:pt>
                <c:pt idx="1774">
                  <c:v>40857.00099537037</c:v>
                </c:pt>
                <c:pt idx="1775">
                  <c:v>40858.00099537037</c:v>
                </c:pt>
                <c:pt idx="1776">
                  <c:v>40859.00099537037</c:v>
                </c:pt>
                <c:pt idx="1777">
                  <c:v>40860.00099537037</c:v>
                </c:pt>
                <c:pt idx="1778">
                  <c:v>40861.00099537037</c:v>
                </c:pt>
                <c:pt idx="1779">
                  <c:v>40862.00099537037</c:v>
                </c:pt>
                <c:pt idx="1780">
                  <c:v>40863.00099537037</c:v>
                </c:pt>
                <c:pt idx="1781">
                  <c:v>40864.00099537037</c:v>
                </c:pt>
                <c:pt idx="1782">
                  <c:v>40865.00099537037</c:v>
                </c:pt>
                <c:pt idx="1783">
                  <c:v>40866.00099537037</c:v>
                </c:pt>
                <c:pt idx="1784">
                  <c:v>40867.00099537037</c:v>
                </c:pt>
                <c:pt idx="1785">
                  <c:v>40868.00099537037</c:v>
                </c:pt>
                <c:pt idx="1786">
                  <c:v>40869.00099537037</c:v>
                </c:pt>
                <c:pt idx="1787">
                  <c:v>40870.00099537037</c:v>
                </c:pt>
                <c:pt idx="1788">
                  <c:v>40871.00099537037</c:v>
                </c:pt>
                <c:pt idx="1789">
                  <c:v>40872.00099537037</c:v>
                </c:pt>
                <c:pt idx="1790">
                  <c:v>40873.00099537037</c:v>
                </c:pt>
                <c:pt idx="1791">
                  <c:v>40874.00099537037</c:v>
                </c:pt>
                <c:pt idx="1792">
                  <c:v>40875.00099537037</c:v>
                </c:pt>
                <c:pt idx="1793">
                  <c:v>40876.00099537037</c:v>
                </c:pt>
                <c:pt idx="1794">
                  <c:v>40877.00099537037</c:v>
                </c:pt>
                <c:pt idx="1795">
                  <c:v>40878.00099537037</c:v>
                </c:pt>
                <c:pt idx="1796">
                  <c:v>40879.00099537037</c:v>
                </c:pt>
                <c:pt idx="1797">
                  <c:v>40880.00099537037</c:v>
                </c:pt>
                <c:pt idx="1798">
                  <c:v>40881.00099537037</c:v>
                </c:pt>
                <c:pt idx="1799">
                  <c:v>40882.00099537037</c:v>
                </c:pt>
                <c:pt idx="1800">
                  <c:v>40883.00099537037</c:v>
                </c:pt>
                <c:pt idx="1801">
                  <c:v>40884.00099537037</c:v>
                </c:pt>
                <c:pt idx="1802">
                  <c:v>40885.00099537037</c:v>
                </c:pt>
                <c:pt idx="1803">
                  <c:v>40886.00099537037</c:v>
                </c:pt>
                <c:pt idx="1804">
                  <c:v>40887.00099537037</c:v>
                </c:pt>
                <c:pt idx="1805">
                  <c:v>40888.00099537037</c:v>
                </c:pt>
                <c:pt idx="1806">
                  <c:v>40889.00099537037</c:v>
                </c:pt>
                <c:pt idx="1807">
                  <c:v>40890.00099537037</c:v>
                </c:pt>
                <c:pt idx="1808">
                  <c:v>40891.00099537037</c:v>
                </c:pt>
                <c:pt idx="1809">
                  <c:v>40892.00099537037</c:v>
                </c:pt>
                <c:pt idx="1810">
                  <c:v>40893.00099537037</c:v>
                </c:pt>
                <c:pt idx="1811">
                  <c:v>40894.00099537037</c:v>
                </c:pt>
                <c:pt idx="1812">
                  <c:v>40895.00099537037</c:v>
                </c:pt>
                <c:pt idx="1813">
                  <c:v>40896.00099537037</c:v>
                </c:pt>
                <c:pt idx="1814">
                  <c:v>40897.00099537037</c:v>
                </c:pt>
                <c:pt idx="1815">
                  <c:v>40898.00099537037</c:v>
                </c:pt>
                <c:pt idx="1816">
                  <c:v>40899.00099537037</c:v>
                </c:pt>
                <c:pt idx="1817">
                  <c:v>40900.00099537037</c:v>
                </c:pt>
                <c:pt idx="1818">
                  <c:v>40901.00099537037</c:v>
                </c:pt>
                <c:pt idx="1819">
                  <c:v>40902.00099537037</c:v>
                </c:pt>
                <c:pt idx="1820">
                  <c:v>40903.00099537037</c:v>
                </c:pt>
                <c:pt idx="1821">
                  <c:v>40904.00099537037</c:v>
                </c:pt>
                <c:pt idx="1822">
                  <c:v>40905.00099537037</c:v>
                </c:pt>
                <c:pt idx="1823">
                  <c:v>40906.00099537037</c:v>
                </c:pt>
                <c:pt idx="1824">
                  <c:v>40907.00099537037</c:v>
                </c:pt>
                <c:pt idx="1825">
                  <c:v>40908.00099537037</c:v>
                </c:pt>
              </c:numCache>
            </c:numRef>
          </c:xVal>
          <c:yVal>
            <c:numRef>
              <c:f>Equations!$F$10:$F$1835</c:f>
              <c:numCache>
                <c:formatCode>General</c:formatCode>
                <c:ptCount val="1826"/>
                <c:pt idx="0">
                  <c:v>7.8079605173284328E-3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E-4B78-BD2C-531B69C7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41592"/>
        <c:axId val="359641984"/>
      </c:scatterChart>
      <c:valAx>
        <c:axId val="359641592"/>
        <c:scaling>
          <c:orientation val="minMax"/>
          <c:max val="410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41984"/>
        <c:crosses val="autoZero"/>
        <c:crossBetween val="midCat"/>
      </c:valAx>
      <c:valAx>
        <c:axId val="3596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Potential evaporation (m day</a:t>
                </a:r>
                <a:r>
                  <a:rPr lang="en-AU" baseline="30000"/>
                  <a:t>-1</a:t>
                </a:r>
                <a:r>
                  <a:rPr lang="en-AU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4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369794</xdr:colOff>
      <xdr:row>14</xdr:row>
      <xdr:rowOff>121024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35"/>
  <sheetViews>
    <sheetView tabSelected="1" topLeftCell="D1" zoomScale="80" zoomScaleNormal="80" workbookViewId="0">
      <pane ySplit="9" topLeftCell="A10" activePane="bottomLeft" state="frozen"/>
      <selection activeCell="B1" sqref="B1"/>
      <selection pane="bottomLeft" activeCell="R10" sqref="R10"/>
    </sheetView>
  </sheetViews>
  <sheetFormatPr baseColWidth="10" defaultColWidth="11" defaultRowHeight="16" x14ac:dyDescent="0.2"/>
  <cols>
    <col min="1" max="1" width="15.6640625" bestFit="1" customWidth="1"/>
    <col min="2" max="3" width="7.33203125" style="2" customWidth="1"/>
    <col min="4" max="4" width="7.33203125" style="8" customWidth="1"/>
    <col min="5" max="5" width="11.6640625" customWidth="1"/>
    <col min="6" max="6" width="11.6640625" style="7" customWidth="1"/>
    <col min="7" max="9" width="11.83203125" bestFit="1" customWidth="1"/>
    <col min="10" max="11" width="11.1640625" bestFit="1" customWidth="1"/>
    <col min="12" max="12" width="11.1640625" style="19" bestFit="1" customWidth="1"/>
    <col min="13" max="13" width="11.1640625" bestFit="1" customWidth="1"/>
    <col min="14" max="14" width="11.1640625" customWidth="1"/>
    <col min="15" max="15" width="11" style="7"/>
    <col min="17" max="17" width="12.33203125" bestFit="1" customWidth="1"/>
    <col min="19" max="19" width="11" style="7"/>
    <col min="21" max="22" width="12.33203125" bestFit="1" customWidth="1"/>
    <col min="23" max="23" width="11" style="7"/>
    <col min="25" max="25" width="37.6640625" customWidth="1"/>
    <col min="26" max="26" width="16" customWidth="1"/>
  </cols>
  <sheetData>
    <row r="1" spans="1:27" s="24" customFormat="1" ht="21" x14ac:dyDescent="0.25">
      <c r="A1" s="36" t="s">
        <v>17</v>
      </c>
      <c r="B1" s="36"/>
      <c r="C1" s="36"/>
      <c r="D1" s="37"/>
      <c r="E1" s="36" t="s">
        <v>18</v>
      </c>
      <c r="F1" s="36"/>
      <c r="G1" s="36" t="s">
        <v>20</v>
      </c>
      <c r="H1" s="36"/>
      <c r="I1" s="36"/>
      <c r="J1" s="36"/>
      <c r="K1" s="36"/>
      <c r="L1" s="36"/>
      <c r="M1" s="14"/>
      <c r="N1" s="30"/>
      <c r="O1" s="15"/>
      <c r="P1" s="38" t="s">
        <v>31</v>
      </c>
      <c r="Q1" s="36"/>
      <c r="R1" s="36"/>
      <c r="S1" s="37"/>
      <c r="T1" s="38" t="s">
        <v>30</v>
      </c>
      <c r="U1" s="36"/>
      <c r="V1" s="36"/>
      <c r="W1" s="37"/>
    </row>
    <row r="2" spans="1:27" s="24" customFormat="1" ht="18" x14ac:dyDescent="0.25">
      <c r="A2"/>
      <c r="B2" s="2"/>
      <c r="C2" s="2"/>
      <c r="D2" s="8"/>
      <c r="E2" t="s">
        <v>11</v>
      </c>
      <c r="F2" s="7">
        <v>0.9</v>
      </c>
      <c r="G2"/>
      <c r="H2" t="s">
        <v>56</v>
      </c>
      <c r="I2">
        <v>200</v>
      </c>
      <c r="J2"/>
      <c r="K2"/>
      <c r="L2" s="19"/>
      <c r="M2"/>
      <c r="N2"/>
      <c r="O2" s="7"/>
      <c r="P2"/>
      <c r="Q2"/>
      <c r="R2"/>
      <c r="S2" s="7"/>
      <c r="T2"/>
      <c r="U2"/>
      <c r="V2"/>
      <c r="W2" s="7"/>
    </row>
    <row r="3" spans="1:27" s="24" customFormat="1" ht="18" x14ac:dyDescent="0.25">
      <c r="A3"/>
      <c r="B3" s="2"/>
      <c r="C3" s="2"/>
      <c r="D3" s="8"/>
      <c r="E3" t="s">
        <v>12</v>
      </c>
      <c r="F3" s="7">
        <f>8*ATAN(1)/365.25</f>
        <v>1.7202423838958484E-2</v>
      </c>
      <c r="G3"/>
      <c r="H3" t="s">
        <v>57</v>
      </c>
      <c r="I3">
        <f>0.9*I2</f>
        <v>180</v>
      </c>
      <c r="J3"/>
      <c r="K3"/>
      <c r="L3" s="19"/>
      <c r="M3"/>
      <c r="N3"/>
      <c r="O3" s="7"/>
      <c r="P3"/>
      <c r="Q3"/>
      <c r="R3"/>
      <c r="S3" s="7"/>
      <c r="T3"/>
      <c r="U3"/>
      <c r="V3"/>
      <c r="W3" s="7"/>
    </row>
    <row r="4" spans="1:27" s="24" customFormat="1" x14ac:dyDescent="0.2">
      <c r="A4"/>
      <c r="B4" s="2"/>
      <c r="C4" s="2"/>
      <c r="D4" s="8"/>
      <c r="E4" t="s">
        <v>13</v>
      </c>
      <c r="F4" s="7">
        <v>91</v>
      </c>
      <c r="G4"/>
      <c r="H4"/>
      <c r="I4"/>
      <c r="J4"/>
      <c r="K4"/>
      <c r="L4" s="19"/>
      <c r="M4"/>
      <c r="N4"/>
      <c r="O4" s="7"/>
      <c r="P4"/>
      <c r="Q4"/>
      <c r="R4"/>
      <c r="S4" s="7"/>
      <c r="T4"/>
      <c r="U4"/>
      <c r="V4"/>
      <c r="W4" s="7"/>
    </row>
    <row r="5" spans="1:27" s="24" customFormat="1" x14ac:dyDescent="0.2">
      <c r="A5"/>
      <c r="B5" s="2"/>
      <c r="C5" s="2"/>
      <c r="D5" s="8"/>
      <c r="E5"/>
      <c r="F5" s="7"/>
      <c r="G5"/>
      <c r="H5"/>
      <c r="I5"/>
      <c r="J5"/>
      <c r="K5"/>
      <c r="L5" s="19"/>
      <c r="M5"/>
      <c r="N5"/>
      <c r="O5" s="7"/>
      <c r="P5"/>
      <c r="Q5"/>
      <c r="R5"/>
      <c r="S5" s="7"/>
      <c r="T5"/>
      <c r="U5"/>
      <c r="V5"/>
      <c r="W5" s="7"/>
    </row>
    <row r="6" spans="1:27" s="24" customFormat="1" x14ac:dyDescent="0.2">
      <c r="A6"/>
      <c r="B6" s="2"/>
      <c r="C6" s="2"/>
      <c r="D6" s="8"/>
      <c r="E6" t="s">
        <v>54</v>
      </c>
      <c r="F6" s="7" t="s">
        <v>19</v>
      </c>
      <c r="G6"/>
      <c r="H6"/>
      <c r="I6"/>
      <c r="J6"/>
      <c r="K6"/>
      <c r="L6" s="19"/>
      <c r="M6"/>
      <c r="N6"/>
      <c r="O6" s="7"/>
      <c r="P6"/>
      <c r="Q6" s="51" t="s">
        <v>109</v>
      </c>
      <c r="R6"/>
      <c r="S6" s="7"/>
      <c r="T6"/>
      <c r="U6"/>
      <c r="V6"/>
      <c r="W6" s="7"/>
    </row>
    <row r="7" spans="1:27" s="24" customFormat="1" x14ac:dyDescent="0.2">
      <c r="A7" s="16" t="s">
        <v>0</v>
      </c>
      <c r="B7" s="17" t="s">
        <v>14</v>
      </c>
      <c r="C7" s="17" t="s">
        <v>15</v>
      </c>
      <c r="D7" s="18" t="s">
        <v>16</v>
      </c>
      <c r="E7" s="16" t="s">
        <v>55</v>
      </c>
      <c r="F7" s="18" t="s">
        <v>36</v>
      </c>
      <c r="G7" s="17" t="s">
        <v>79</v>
      </c>
      <c r="H7" s="17" t="s">
        <v>71</v>
      </c>
      <c r="I7" s="17" t="s">
        <v>39</v>
      </c>
      <c r="J7" s="17" t="s">
        <v>40</v>
      </c>
      <c r="K7" s="17" t="s">
        <v>24</v>
      </c>
      <c r="L7" s="22" t="s">
        <v>22</v>
      </c>
      <c r="M7" s="17" t="s">
        <v>32</v>
      </c>
      <c r="N7" s="17" t="s">
        <v>84</v>
      </c>
      <c r="O7" s="18" t="s">
        <v>23</v>
      </c>
      <c r="P7" s="17" t="s">
        <v>25</v>
      </c>
      <c r="Q7" s="52" t="s">
        <v>26</v>
      </c>
      <c r="R7" s="17" t="s">
        <v>27</v>
      </c>
      <c r="S7" s="18" t="s">
        <v>72</v>
      </c>
      <c r="T7" s="17" t="s">
        <v>21</v>
      </c>
      <c r="U7" s="17" t="s">
        <v>29</v>
      </c>
      <c r="V7" s="17" t="s">
        <v>28</v>
      </c>
      <c r="W7" s="18" t="s">
        <v>73</v>
      </c>
    </row>
    <row r="8" spans="1:27" s="24" customFormat="1" ht="19" x14ac:dyDescent="0.2">
      <c r="A8"/>
      <c r="B8" s="2"/>
      <c r="C8" s="2"/>
      <c r="D8" s="21"/>
      <c r="E8" s="20" t="s">
        <v>59</v>
      </c>
      <c r="F8" s="7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s="19" t="s">
        <v>58</v>
      </c>
      <c r="M8" t="s">
        <v>82</v>
      </c>
      <c r="N8" t="s">
        <v>58</v>
      </c>
      <c r="O8" s="19" t="s">
        <v>87</v>
      </c>
      <c r="P8" s="20" t="s">
        <v>60</v>
      </c>
      <c r="Q8" s="19" t="s">
        <v>60</v>
      </c>
      <c r="R8" s="19" t="s">
        <v>60</v>
      </c>
      <c r="S8" s="7" t="s">
        <v>60</v>
      </c>
      <c r="T8" s="19" t="s">
        <v>87</v>
      </c>
      <c r="U8" s="19" t="s">
        <v>87</v>
      </c>
      <c r="V8" s="19" t="s">
        <v>87</v>
      </c>
      <c r="W8" s="19" t="s">
        <v>87</v>
      </c>
    </row>
    <row r="9" spans="1:27" s="24" customFormat="1" x14ac:dyDescent="0.2">
      <c r="A9" s="16" t="s">
        <v>81</v>
      </c>
      <c r="B9" s="5"/>
      <c r="C9" s="5"/>
      <c r="D9" s="9"/>
      <c r="E9" s="6"/>
      <c r="F9" s="10"/>
      <c r="G9" s="6"/>
      <c r="H9" s="25">
        <f>I2</f>
        <v>200</v>
      </c>
      <c r="I9" s="26">
        <f>I3</f>
        <v>180</v>
      </c>
      <c r="J9" s="27">
        <f>I2-I3</f>
        <v>20</v>
      </c>
      <c r="K9" s="6"/>
      <c r="M9" s="6"/>
      <c r="N9" s="34">
        <v>100</v>
      </c>
      <c r="O9" s="10"/>
      <c r="P9" s="6"/>
      <c r="Q9" s="6"/>
      <c r="R9" s="6"/>
      <c r="S9" s="10"/>
      <c r="T9" s="6"/>
      <c r="U9" s="6"/>
      <c r="V9" s="6"/>
      <c r="W9" s="10"/>
    </row>
    <row r="10" spans="1:27" s="24" customFormat="1" ht="21" x14ac:dyDescent="0.25">
      <c r="A10" s="1">
        <v>39083.00099537037</v>
      </c>
      <c r="B10" s="2">
        <v>1</v>
      </c>
      <c r="C10" s="2">
        <v>1</v>
      </c>
      <c r="D10" s="8">
        <v>2007</v>
      </c>
      <c r="E10">
        <v>0</v>
      </c>
      <c r="F10" s="7">
        <f>(1+Equations!$F$2*SIN($F$3* ((30.44*(C10-1)+B10)+$F$4)))*Inputs!$C$27/365</f>
        <v>7.8079605173284328E-3</v>
      </c>
      <c r="G10" s="4">
        <f>H9+E10*Inputs!$C$4</f>
        <v>200</v>
      </c>
      <c r="H10" s="4"/>
      <c r="I10" s="4"/>
      <c r="J10" s="4"/>
      <c r="K10" s="4"/>
      <c r="L10" s="23"/>
      <c r="M10" s="4">
        <f>(I10/Inputs!$C$4)/Inputs!$C$9</f>
        <v>0</v>
      </c>
      <c r="N10" s="4"/>
      <c r="O10" s="7" t="s">
        <v>80</v>
      </c>
      <c r="P10"/>
      <c r="Q10"/>
      <c r="R10"/>
      <c r="S10" s="7"/>
      <c r="T10"/>
      <c r="U10"/>
      <c r="V10" s="3"/>
      <c r="W10" s="11"/>
      <c r="Y10" s="39" t="s">
        <v>83</v>
      </c>
      <c r="Z10" s="40"/>
      <c r="AA10" s="41"/>
    </row>
    <row r="11" spans="1:27" ht="21" x14ac:dyDescent="0.25">
      <c r="A11" s="1">
        <v>39084.00099537037</v>
      </c>
      <c r="B11" s="2">
        <v>2</v>
      </c>
      <c r="C11" s="2">
        <v>1</v>
      </c>
      <c r="D11" s="8">
        <v>2007</v>
      </c>
      <c r="E11">
        <v>5.5999999999999999E-3</v>
      </c>
      <c r="G11" s="4"/>
      <c r="H11" s="4"/>
      <c r="I11" s="4"/>
      <c r="J11" s="4"/>
      <c r="K11" s="4"/>
      <c r="L11" s="23"/>
      <c r="M11" s="4"/>
      <c r="N11" s="4"/>
      <c r="V11" s="3"/>
      <c r="W11" s="11"/>
      <c r="Y11" s="42" t="s">
        <v>9</v>
      </c>
      <c r="Z11" s="43"/>
      <c r="AA11" s="44"/>
    </row>
    <row r="12" spans="1:27" ht="21" x14ac:dyDescent="0.25">
      <c r="A12" s="1">
        <v>39085.00099537037</v>
      </c>
      <c r="B12" s="2">
        <v>3</v>
      </c>
      <c r="C12" s="2">
        <v>1</v>
      </c>
      <c r="D12" s="8">
        <v>2007</v>
      </c>
      <c r="E12">
        <v>5.0000000000000001E-3</v>
      </c>
      <c r="G12" s="4"/>
      <c r="H12" s="4"/>
      <c r="I12" s="4"/>
      <c r="J12" s="4"/>
      <c r="K12" s="4"/>
      <c r="L12" s="23"/>
      <c r="M12" s="4"/>
      <c r="N12" s="4"/>
      <c r="V12" s="3"/>
      <c r="W12" s="11"/>
      <c r="Y12" s="45" t="s">
        <v>1</v>
      </c>
      <c r="Z12" s="43" t="s">
        <v>3</v>
      </c>
      <c r="AA12" s="44">
        <v>10</v>
      </c>
    </row>
    <row r="13" spans="1:27" ht="24" x14ac:dyDescent="0.25">
      <c r="A13" s="1">
        <v>39086.00099537037</v>
      </c>
      <c r="B13" s="2">
        <v>4</v>
      </c>
      <c r="C13" s="2">
        <v>1</v>
      </c>
      <c r="D13" s="8">
        <v>2007</v>
      </c>
      <c r="E13">
        <v>0</v>
      </c>
      <c r="G13" s="4"/>
      <c r="H13" s="4"/>
      <c r="I13" s="4"/>
      <c r="J13" s="4"/>
      <c r="K13" s="4"/>
      <c r="L13" s="23"/>
      <c r="M13" s="4"/>
      <c r="N13" s="4"/>
      <c r="V13" s="3"/>
      <c r="W13" s="11"/>
      <c r="Y13" s="45" t="s">
        <v>94</v>
      </c>
      <c r="Z13" s="43" t="s">
        <v>74</v>
      </c>
      <c r="AA13" s="44">
        <v>100</v>
      </c>
    </row>
    <row r="14" spans="1:27" ht="26" x14ac:dyDescent="0.35">
      <c r="A14" s="1">
        <v>39087.00099537037</v>
      </c>
      <c r="B14" s="2">
        <v>5</v>
      </c>
      <c r="C14" s="2">
        <v>1</v>
      </c>
      <c r="D14" s="8">
        <v>2007</v>
      </c>
      <c r="E14">
        <v>2.0000000000000001E-4</v>
      </c>
      <c r="G14" s="4"/>
      <c r="H14" s="4"/>
      <c r="I14" s="4"/>
      <c r="J14" s="4"/>
      <c r="K14" s="4"/>
      <c r="L14" s="23"/>
      <c r="M14" s="4"/>
      <c r="N14" s="4"/>
      <c r="V14" s="3"/>
      <c r="W14" s="11"/>
      <c r="Y14" s="45" t="s">
        <v>95</v>
      </c>
      <c r="Z14" s="43" t="s">
        <v>96</v>
      </c>
      <c r="AA14" s="44">
        <f>AA12*(AA18-AA26)*AA13</f>
        <v>339.99999999999994</v>
      </c>
    </row>
    <row r="15" spans="1:27" ht="19" customHeight="1" x14ac:dyDescent="0.35">
      <c r="A15" s="1">
        <v>39088.00099537037</v>
      </c>
      <c r="B15" s="2">
        <v>6</v>
      </c>
      <c r="C15" s="2">
        <v>1</v>
      </c>
      <c r="D15" s="8">
        <v>2007</v>
      </c>
      <c r="E15">
        <v>0</v>
      </c>
      <c r="G15" s="4"/>
      <c r="H15" s="4"/>
      <c r="I15" s="4"/>
      <c r="J15" s="4"/>
      <c r="K15" s="4"/>
      <c r="L15" s="23"/>
      <c r="M15" s="4"/>
      <c r="N15" s="4"/>
      <c r="V15" s="3"/>
      <c r="W15" s="11"/>
      <c r="Y15" s="46" t="s">
        <v>91</v>
      </c>
      <c r="Z15" s="47" t="s">
        <v>97</v>
      </c>
      <c r="AA15" s="44">
        <v>1000</v>
      </c>
    </row>
    <row r="16" spans="1:27" ht="21" x14ac:dyDescent="0.25">
      <c r="A16" s="1">
        <v>39089.00099537037</v>
      </c>
      <c r="B16" s="2">
        <v>7</v>
      </c>
      <c r="C16" s="2">
        <v>1</v>
      </c>
      <c r="D16" s="8">
        <v>2007</v>
      </c>
      <c r="E16">
        <v>2.0000000000000001E-4</v>
      </c>
      <c r="G16" s="4"/>
      <c r="H16" s="4"/>
      <c r="I16" s="4"/>
      <c r="J16" s="4"/>
      <c r="K16" s="4"/>
      <c r="L16" s="23"/>
      <c r="M16" s="4"/>
      <c r="N16" s="4"/>
      <c r="V16" s="3"/>
      <c r="W16" s="11"/>
      <c r="Y16" s="45" t="s">
        <v>78</v>
      </c>
      <c r="Z16" s="43" t="s">
        <v>77</v>
      </c>
      <c r="AA16" s="44">
        <f>(AA27-AA26)/(AA18-AA26)</f>
        <v>0.26470588235294124</v>
      </c>
    </row>
    <row r="17" spans="1:27" ht="21" x14ac:dyDescent="0.25">
      <c r="A17" s="1">
        <v>39090.00099537037</v>
      </c>
      <c r="B17" s="2">
        <v>8</v>
      </c>
      <c r="C17" s="2">
        <v>1</v>
      </c>
      <c r="D17" s="8">
        <v>2007</v>
      </c>
      <c r="E17">
        <v>2.0000000000000001E-4</v>
      </c>
      <c r="G17" s="4"/>
      <c r="H17" s="4"/>
      <c r="I17" s="4"/>
      <c r="J17" s="4"/>
      <c r="K17" s="4"/>
      <c r="L17" s="23"/>
      <c r="M17" s="4"/>
      <c r="N17" s="4"/>
      <c r="V17" s="3"/>
      <c r="W17" s="11"/>
      <c r="Y17" s="42" t="s">
        <v>7</v>
      </c>
      <c r="Z17" s="43"/>
      <c r="AA17" s="44"/>
    </row>
    <row r="18" spans="1:27" ht="21" x14ac:dyDescent="0.25">
      <c r="A18" s="1">
        <v>39091.00099537037</v>
      </c>
      <c r="B18" s="2">
        <v>9</v>
      </c>
      <c r="C18" s="2">
        <v>1</v>
      </c>
      <c r="D18" s="8">
        <v>2007</v>
      </c>
      <c r="E18">
        <v>0</v>
      </c>
      <c r="G18" s="4"/>
      <c r="H18" s="4"/>
      <c r="I18" s="4"/>
      <c r="J18" s="4"/>
      <c r="K18" s="4"/>
      <c r="L18" s="23"/>
      <c r="M18" s="4"/>
      <c r="N18" s="4"/>
      <c r="V18" s="3"/>
      <c r="W18" s="11"/>
      <c r="Y18" s="45" t="s">
        <v>2</v>
      </c>
      <c r="Z18" s="43" t="s">
        <v>92</v>
      </c>
      <c r="AA18" s="44">
        <v>0.35</v>
      </c>
    </row>
    <row r="19" spans="1:27" ht="25" x14ac:dyDescent="0.35">
      <c r="A19" s="1">
        <v>39092.00099537037</v>
      </c>
      <c r="B19" s="2">
        <v>10</v>
      </c>
      <c r="C19" s="2">
        <v>1</v>
      </c>
      <c r="D19" s="8">
        <v>2007</v>
      </c>
      <c r="E19">
        <v>2.5999999999999999E-3</v>
      </c>
      <c r="G19" s="4"/>
      <c r="H19" s="4"/>
      <c r="I19" s="4"/>
      <c r="J19" s="4"/>
      <c r="K19" s="4"/>
      <c r="L19" s="23"/>
      <c r="M19" s="4"/>
      <c r="N19" s="4"/>
      <c r="V19" s="3"/>
      <c r="W19" s="11"/>
      <c r="Y19" s="45" t="s">
        <v>37</v>
      </c>
      <c r="Z19" s="43" t="s">
        <v>98</v>
      </c>
      <c r="AA19" s="44">
        <v>9</v>
      </c>
    </row>
    <row r="20" spans="1:27" ht="25" x14ac:dyDescent="0.35">
      <c r="A20" s="1">
        <v>39093.00099537037</v>
      </c>
      <c r="B20" s="2">
        <v>11</v>
      </c>
      <c r="C20" s="2">
        <v>1</v>
      </c>
      <c r="D20" s="8">
        <v>2007</v>
      </c>
      <c r="E20">
        <v>2.0000000000000001E-4</v>
      </c>
      <c r="G20" s="4"/>
      <c r="H20" s="4"/>
      <c r="I20" s="4"/>
      <c r="J20" s="4"/>
      <c r="K20" s="4"/>
      <c r="L20" s="23"/>
      <c r="M20" s="4"/>
      <c r="N20" s="4"/>
      <c r="V20" s="3"/>
      <c r="W20" s="11"/>
      <c r="Y20" s="45" t="s">
        <v>38</v>
      </c>
      <c r="Z20" s="43" t="s">
        <v>99</v>
      </c>
      <c r="AA20" s="44">
        <v>8</v>
      </c>
    </row>
    <row r="21" spans="1:27" ht="21" x14ac:dyDescent="0.25">
      <c r="A21" s="1">
        <v>39094.00099537037</v>
      </c>
      <c r="B21" s="2">
        <v>12</v>
      </c>
      <c r="C21" s="2">
        <v>1</v>
      </c>
      <c r="D21" s="8">
        <v>2007</v>
      </c>
      <c r="E21">
        <v>0</v>
      </c>
      <c r="G21" s="4"/>
      <c r="H21" s="4"/>
      <c r="I21" s="4"/>
      <c r="J21" s="4"/>
      <c r="K21" s="4"/>
      <c r="L21" s="23"/>
      <c r="M21" s="4"/>
      <c r="N21" s="4"/>
      <c r="V21" s="3"/>
      <c r="W21" s="11"/>
      <c r="Y21" s="45" t="s">
        <v>41</v>
      </c>
      <c r="Z21" s="43" t="s">
        <v>6</v>
      </c>
      <c r="AA21" s="44">
        <v>0.01</v>
      </c>
    </row>
    <row r="22" spans="1:27" ht="25" x14ac:dyDescent="0.35">
      <c r="A22" s="1">
        <v>39095.00099537037</v>
      </c>
      <c r="B22" s="2">
        <v>13</v>
      </c>
      <c r="C22" s="2">
        <v>1</v>
      </c>
      <c r="D22" s="8">
        <v>2007</v>
      </c>
      <c r="E22">
        <v>0</v>
      </c>
      <c r="G22" s="4"/>
      <c r="H22" s="4"/>
      <c r="I22" s="4"/>
      <c r="J22" s="4"/>
      <c r="K22" s="4"/>
      <c r="L22" s="23"/>
      <c r="M22" s="4"/>
      <c r="N22" s="4"/>
      <c r="V22" s="3"/>
      <c r="W22" s="11"/>
      <c r="Y22" s="45" t="s">
        <v>88</v>
      </c>
      <c r="Z22" s="43" t="s">
        <v>100</v>
      </c>
      <c r="AA22" s="44">
        <v>0.04</v>
      </c>
    </row>
    <row r="23" spans="1:27" ht="25" x14ac:dyDescent="0.35">
      <c r="A23" s="1">
        <v>39096.00099537037</v>
      </c>
      <c r="B23" s="2">
        <v>14</v>
      </c>
      <c r="C23" s="2">
        <v>1</v>
      </c>
      <c r="D23" s="8">
        <v>2007</v>
      </c>
      <c r="E23">
        <v>0</v>
      </c>
      <c r="G23" s="4"/>
      <c r="H23" s="4"/>
      <c r="I23" s="4"/>
      <c r="J23" s="4"/>
      <c r="K23" s="4"/>
      <c r="L23" s="23"/>
      <c r="M23" s="4"/>
      <c r="N23" s="4"/>
      <c r="V23" s="3"/>
      <c r="W23" s="11"/>
      <c r="Y23" s="45" t="s">
        <v>42</v>
      </c>
      <c r="Z23" s="43" t="s">
        <v>101</v>
      </c>
      <c r="AA23" s="44">
        <v>0.04</v>
      </c>
    </row>
    <row r="24" spans="1:27" ht="25" x14ac:dyDescent="0.35">
      <c r="A24" s="1">
        <v>39097.00099537037</v>
      </c>
      <c r="B24" s="2">
        <v>15</v>
      </c>
      <c r="C24" s="2">
        <v>1</v>
      </c>
      <c r="D24" s="8">
        <v>2007</v>
      </c>
      <c r="E24">
        <v>4.0000000000000002E-4</v>
      </c>
      <c r="G24" s="4"/>
      <c r="H24" s="4"/>
      <c r="I24" s="4"/>
      <c r="J24" s="4"/>
      <c r="K24" s="4"/>
      <c r="L24" s="23"/>
      <c r="M24" s="4"/>
      <c r="N24" s="4"/>
      <c r="V24" s="3"/>
      <c r="W24" s="11"/>
      <c r="Y24" s="45" t="s">
        <v>88</v>
      </c>
      <c r="Z24" s="43" t="s">
        <v>102</v>
      </c>
      <c r="AA24" s="44">
        <v>2</v>
      </c>
    </row>
    <row r="25" spans="1:27" ht="25" x14ac:dyDescent="0.35">
      <c r="A25" s="1">
        <v>39098.00099537037</v>
      </c>
      <c r="B25" s="2">
        <v>16</v>
      </c>
      <c r="C25" s="2">
        <v>1</v>
      </c>
      <c r="D25" s="8">
        <v>2007</v>
      </c>
      <c r="E25">
        <v>0</v>
      </c>
      <c r="G25" s="4"/>
      <c r="H25" s="4"/>
      <c r="I25" s="4"/>
      <c r="J25" s="4"/>
      <c r="K25" s="4"/>
      <c r="L25" s="23"/>
      <c r="M25" s="4"/>
      <c r="N25" s="4"/>
      <c r="V25" s="3"/>
      <c r="W25" s="11"/>
      <c r="Y25" s="45" t="s">
        <v>42</v>
      </c>
      <c r="Z25" s="43" t="s">
        <v>103</v>
      </c>
      <c r="AA25" s="44">
        <v>2</v>
      </c>
    </row>
    <row r="26" spans="1:27" ht="25" x14ac:dyDescent="0.35">
      <c r="A26" s="1">
        <v>39099.00099537037</v>
      </c>
      <c r="B26" s="2">
        <v>17</v>
      </c>
      <c r="C26" s="2">
        <v>1</v>
      </c>
      <c r="D26" s="8">
        <v>2007</v>
      </c>
      <c r="E26">
        <v>0</v>
      </c>
      <c r="G26" s="4"/>
      <c r="H26" s="4"/>
      <c r="I26" s="4"/>
      <c r="J26" s="4"/>
      <c r="K26" s="4"/>
      <c r="L26" s="23"/>
      <c r="M26" s="4"/>
      <c r="N26" s="4"/>
      <c r="V26" s="3"/>
      <c r="W26" s="11"/>
      <c r="Y26" s="45" t="s">
        <v>43</v>
      </c>
      <c r="Z26" s="43" t="s">
        <v>104</v>
      </c>
      <c r="AA26" s="44">
        <v>0.01</v>
      </c>
    </row>
    <row r="27" spans="1:27" ht="25" x14ac:dyDescent="0.35">
      <c r="A27" s="1">
        <v>39100.00099537037</v>
      </c>
      <c r="B27" s="2">
        <v>18</v>
      </c>
      <c r="C27" s="2">
        <v>1</v>
      </c>
      <c r="D27" s="8">
        <v>2007</v>
      </c>
      <c r="E27">
        <v>0</v>
      </c>
      <c r="G27" s="4"/>
      <c r="H27" s="4"/>
      <c r="I27" s="4"/>
      <c r="J27" s="4"/>
      <c r="K27" s="4"/>
      <c r="L27" s="23"/>
      <c r="M27" s="4"/>
      <c r="N27" s="4"/>
      <c r="V27" s="3"/>
      <c r="W27" s="11"/>
      <c r="Y27" s="45" t="s">
        <v>44</v>
      </c>
      <c r="Z27" s="43" t="s">
        <v>105</v>
      </c>
      <c r="AA27" s="44">
        <v>0.1</v>
      </c>
    </row>
    <row r="28" spans="1:27" ht="25" x14ac:dyDescent="0.35">
      <c r="A28" s="1">
        <v>39101.00099537037</v>
      </c>
      <c r="B28" s="2">
        <v>19</v>
      </c>
      <c r="C28" s="2">
        <v>1</v>
      </c>
      <c r="D28" s="8">
        <v>2007</v>
      </c>
      <c r="E28">
        <v>2.0000000000000001E-4</v>
      </c>
      <c r="G28" s="4"/>
      <c r="H28" s="4"/>
      <c r="I28" s="4"/>
      <c r="J28" s="4"/>
      <c r="K28" s="4"/>
      <c r="L28" s="23"/>
      <c r="M28" s="4"/>
      <c r="N28" s="4"/>
      <c r="V28" s="3"/>
      <c r="W28" s="11"/>
      <c r="Y28" s="45" t="s">
        <v>52</v>
      </c>
      <c r="Z28" s="43" t="s">
        <v>106</v>
      </c>
      <c r="AA28" s="44">
        <v>0.04</v>
      </c>
    </row>
    <row r="29" spans="1:27" ht="21" x14ac:dyDescent="0.25">
      <c r="A29" s="1">
        <v>39102.00099537037</v>
      </c>
      <c r="B29" s="2">
        <v>20</v>
      </c>
      <c r="C29" s="2">
        <v>1</v>
      </c>
      <c r="D29" s="8">
        <v>2007</v>
      </c>
      <c r="E29">
        <v>0</v>
      </c>
      <c r="G29" s="4"/>
      <c r="H29" s="4"/>
      <c r="I29" s="4"/>
      <c r="J29" s="4"/>
      <c r="K29" s="4"/>
      <c r="L29" s="23"/>
      <c r="M29" s="4"/>
      <c r="N29" s="4"/>
      <c r="V29" s="3"/>
      <c r="W29" s="11"/>
      <c r="Y29" s="42" t="s">
        <v>8</v>
      </c>
      <c r="Z29" s="43"/>
      <c r="AA29" s="44"/>
    </row>
    <row r="30" spans="1:27" ht="21" x14ac:dyDescent="0.25">
      <c r="A30" s="1">
        <v>39103.00099537037</v>
      </c>
      <c r="B30" s="2">
        <v>21</v>
      </c>
      <c r="C30" s="2">
        <v>1</v>
      </c>
      <c r="D30" s="8">
        <v>2007</v>
      </c>
      <c r="E30">
        <v>0</v>
      </c>
      <c r="G30" s="4"/>
      <c r="H30" s="4"/>
      <c r="I30" s="4"/>
      <c r="J30" s="4"/>
      <c r="K30" s="4"/>
      <c r="L30" s="23"/>
      <c r="M30" s="4"/>
      <c r="N30" s="4"/>
      <c r="V30" s="3"/>
      <c r="W30" s="11"/>
      <c r="Y30" s="45" t="s">
        <v>45</v>
      </c>
      <c r="Z30" s="43" t="s">
        <v>4</v>
      </c>
      <c r="AA30" s="44">
        <v>0.5</v>
      </c>
    </row>
    <row r="31" spans="1:27" ht="21" x14ac:dyDescent="0.25">
      <c r="A31" s="1">
        <v>39104.00099537037</v>
      </c>
      <c r="B31" s="2">
        <v>22</v>
      </c>
      <c r="C31" s="2">
        <v>1</v>
      </c>
      <c r="D31" s="8">
        <v>2007</v>
      </c>
      <c r="E31">
        <v>0.1</v>
      </c>
      <c r="G31" s="4"/>
      <c r="H31" s="4"/>
      <c r="I31" s="4"/>
      <c r="J31" s="4"/>
      <c r="K31" s="4"/>
      <c r="L31" s="23"/>
      <c r="M31" s="4"/>
      <c r="N31" s="4"/>
      <c r="V31" s="3"/>
      <c r="W31" s="11"/>
      <c r="Y31" s="45" t="s">
        <v>46</v>
      </c>
      <c r="Z31" s="43" t="s">
        <v>5</v>
      </c>
      <c r="AA31" s="44">
        <v>0.3</v>
      </c>
    </row>
    <row r="32" spans="1:27" ht="21" x14ac:dyDescent="0.25">
      <c r="A32" s="1">
        <v>39105.00099537037</v>
      </c>
      <c r="B32" s="2">
        <v>23</v>
      </c>
      <c r="C32" s="2">
        <v>1</v>
      </c>
      <c r="D32" s="8">
        <v>2007</v>
      </c>
      <c r="E32">
        <v>0</v>
      </c>
      <c r="G32" s="4"/>
      <c r="H32" s="4"/>
      <c r="I32" s="4"/>
      <c r="J32" s="4"/>
      <c r="K32" s="4"/>
      <c r="L32" s="23"/>
      <c r="M32" s="4"/>
      <c r="N32" s="4"/>
      <c r="V32" s="3"/>
      <c r="W32" s="11"/>
      <c r="Y32" s="42" t="s">
        <v>10</v>
      </c>
      <c r="Z32" s="43"/>
      <c r="AA32" s="44"/>
    </row>
    <row r="33" spans="1:27" ht="25" x14ac:dyDescent="0.35">
      <c r="A33" s="1">
        <v>39106.00099537037</v>
      </c>
      <c r="B33" s="2">
        <v>24</v>
      </c>
      <c r="C33" s="2">
        <v>1</v>
      </c>
      <c r="D33" s="8">
        <v>2007</v>
      </c>
      <c r="E33">
        <v>0</v>
      </c>
      <c r="G33" s="4"/>
      <c r="H33" s="4"/>
      <c r="I33" s="4"/>
      <c r="J33" s="4"/>
      <c r="K33" s="4"/>
      <c r="L33" s="23"/>
      <c r="M33" s="4"/>
      <c r="N33" s="4"/>
      <c r="V33" s="3"/>
      <c r="W33" s="11"/>
      <c r="Y33" s="45" t="s">
        <v>47</v>
      </c>
      <c r="Z33" s="43" t="s">
        <v>107</v>
      </c>
      <c r="AA33" s="44">
        <v>0.5</v>
      </c>
    </row>
    <row r="34" spans="1:27" ht="25" x14ac:dyDescent="0.35">
      <c r="A34" s="1">
        <v>39107.00099537037</v>
      </c>
      <c r="B34" s="2">
        <v>25</v>
      </c>
      <c r="C34" s="2">
        <v>1</v>
      </c>
      <c r="D34" s="8">
        <v>2007</v>
      </c>
      <c r="E34">
        <v>0</v>
      </c>
      <c r="G34" s="4"/>
      <c r="H34" s="4"/>
      <c r="I34" s="4"/>
      <c r="J34" s="4"/>
      <c r="K34" s="4"/>
      <c r="L34" s="23"/>
      <c r="M34" s="4"/>
      <c r="N34" s="4"/>
      <c r="V34" s="3"/>
      <c r="W34" s="11"/>
      <c r="Y34" s="45" t="s">
        <v>48</v>
      </c>
      <c r="Z34" s="43" t="s">
        <v>108</v>
      </c>
      <c r="AA34" s="44">
        <v>0.5</v>
      </c>
    </row>
    <row r="35" spans="1:27" ht="21" x14ac:dyDescent="0.25">
      <c r="A35" s="1">
        <v>39108.00099537037</v>
      </c>
      <c r="B35" s="2">
        <v>26</v>
      </c>
      <c r="C35" s="2">
        <v>1</v>
      </c>
      <c r="D35" s="8">
        <v>2007</v>
      </c>
      <c r="E35">
        <v>0</v>
      </c>
      <c r="G35" s="4"/>
      <c r="H35" s="4"/>
      <c r="I35" s="4"/>
      <c r="J35" s="4"/>
      <c r="K35" s="4"/>
      <c r="L35" s="23"/>
      <c r="M35" s="4"/>
      <c r="N35" s="4"/>
      <c r="V35" s="3"/>
      <c r="W35" s="11"/>
      <c r="Y35" s="45" t="s">
        <v>49</v>
      </c>
      <c r="Z35" s="43" t="s">
        <v>35</v>
      </c>
      <c r="AA35" s="44">
        <v>0.95</v>
      </c>
    </row>
    <row r="36" spans="1:27" ht="21" x14ac:dyDescent="0.25">
      <c r="A36" s="1">
        <v>39109.00099537037</v>
      </c>
      <c r="B36" s="2">
        <v>27</v>
      </c>
      <c r="C36" s="2">
        <v>1</v>
      </c>
      <c r="D36" s="8">
        <v>2007</v>
      </c>
      <c r="E36">
        <v>0</v>
      </c>
      <c r="G36" s="4"/>
      <c r="H36" s="4"/>
      <c r="I36" s="4"/>
      <c r="J36" s="4"/>
      <c r="K36" s="4"/>
      <c r="L36" s="23"/>
      <c r="M36" s="4"/>
      <c r="N36" s="4"/>
      <c r="V36" s="3"/>
      <c r="W36" s="11"/>
      <c r="Y36" s="45" t="s">
        <v>33</v>
      </c>
      <c r="Z36" s="43" t="s">
        <v>50</v>
      </c>
      <c r="AA36" s="44">
        <v>1.5</v>
      </c>
    </row>
    <row r="37" spans="1:27" ht="21" x14ac:dyDescent="0.25">
      <c r="A37" s="1">
        <v>39110.00099537037</v>
      </c>
      <c r="B37" s="2">
        <v>28</v>
      </c>
      <c r="C37" s="2">
        <v>1</v>
      </c>
      <c r="D37" s="8">
        <v>2007</v>
      </c>
      <c r="E37">
        <v>0</v>
      </c>
      <c r="G37" s="4"/>
      <c r="H37" s="4"/>
      <c r="I37" s="4"/>
      <c r="J37" s="4"/>
      <c r="K37" s="4"/>
      <c r="L37" s="23"/>
      <c r="M37" s="4"/>
      <c r="N37" s="4"/>
      <c r="V37" s="3"/>
      <c r="W37" s="11"/>
      <c r="Y37" s="48" t="s">
        <v>34</v>
      </c>
      <c r="Z37" s="49" t="s">
        <v>93</v>
      </c>
      <c r="AA37" s="50">
        <v>2</v>
      </c>
    </row>
    <row r="38" spans="1:27" x14ac:dyDescent="0.2">
      <c r="A38" s="1">
        <v>39111.00099537037</v>
      </c>
      <c r="B38" s="2">
        <v>29</v>
      </c>
      <c r="C38" s="2">
        <v>1</v>
      </c>
      <c r="D38" s="8">
        <v>2007</v>
      </c>
      <c r="E38">
        <v>0</v>
      </c>
      <c r="G38" s="4"/>
      <c r="H38" s="4"/>
      <c r="I38" s="4"/>
      <c r="J38" s="4"/>
      <c r="K38" s="4"/>
      <c r="L38" s="23"/>
      <c r="M38" s="4"/>
      <c r="N38" s="4"/>
      <c r="V38" s="3"/>
      <c r="W38" s="11"/>
    </row>
    <row r="39" spans="1:27" x14ac:dyDescent="0.2">
      <c r="A39" s="1">
        <v>39112.00099537037</v>
      </c>
      <c r="B39" s="2">
        <v>30</v>
      </c>
      <c r="C39" s="2">
        <v>1</v>
      </c>
      <c r="D39" s="8">
        <v>2007</v>
      </c>
      <c r="E39">
        <v>0</v>
      </c>
      <c r="G39" s="4"/>
      <c r="H39" s="4"/>
      <c r="I39" s="4"/>
      <c r="J39" s="4"/>
      <c r="K39" s="4"/>
      <c r="L39" s="23"/>
      <c r="M39" s="4"/>
      <c r="N39" s="4"/>
      <c r="V39" s="3"/>
      <c r="W39" s="11"/>
    </row>
    <row r="40" spans="1:27" x14ac:dyDescent="0.2">
      <c r="A40" s="1">
        <v>39113.00099537037</v>
      </c>
      <c r="B40" s="2">
        <v>31</v>
      </c>
      <c r="C40" s="2">
        <v>1</v>
      </c>
      <c r="D40" s="8">
        <v>2007</v>
      </c>
      <c r="E40">
        <v>0</v>
      </c>
      <c r="G40" s="4"/>
      <c r="H40" s="4"/>
      <c r="I40" s="4"/>
      <c r="J40" s="4"/>
      <c r="K40" s="4"/>
      <c r="L40" s="23"/>
      <c r="M40" s="4"/>
      <c r="N40" s="4"/>
      <c r="V40" s="3"/>
      <c r="W40" s="11"/>
    </row>
    <row r="41" spans="1:27" x14ac:dyDescent="0.2">
      <c r="A41" s="1">
        <v>39114.00099537037</v>
      </c>
      <c r="B41" s="2">
        <v>1</v>
      </c>
      <c r="C41" s="2">
        <v>2</v>
      </c>
      <c r="D41" s="8">
        <v>2007</v>
      </c>
      <c r="E41">
        <v>0</v>
      </c>
      <c r="G41" s="4"/>
      <c r="H41" s="4"/>
      <c r="I41" s="4"/>
      <c r="J41" s="4"/>
      <c r="K41" s="4"/>
      <c r="L41" s="23"/>
      <c r="M41" s="4"/>
      <c r="N41" s="4"/>
      <c r="V41" s="3"/>
      <c r="W41" s="11"/>
    </row>
    <row r="42" spans="1:27" x14ac:dyDescent="0.2">
      <c r="A42" s="1">
        <v>39115.00099537037</v>
      </c>
      <c r="B42" s="2">
        <v>2</v>
      </c>
      <c r="C42" s="2">
        <v>2</v>
      </c>
      <c r="D42" s="8">
        <v>2007</v>
      </c>
      <c r="E42">
        <v>0</v>
      </c>
      <c r="G42" s="4"/>
      <c r="H42" s="4"/>
      <c r="I42" s="4"/>
      <c r="J42" s="4"/>
      <c r="K42" s="4"/>
      <c r="L42" s="23"/>
      <c r="M42" s="4"/>
      <c r="N42" s="4"/>
      <c r="V42" s="3"/>
      <c r="W42" s="11"/>
    </row>
    <row r="43" spans="1:27" x14ac:dyDescent="0.2">
      <c r="A43" s="1">
        <v>39116.00099537037</v>
      </c>
      <c r="B43" s="2">
        <v>3</v>
      </c>
      <c r="C43" s="2">
        <v>2</v>
      </c>
      <c r="D43" s="8">
        <v>2007</v>
      </c>
      <c r="E43">
        <v>0</v>
      </c>
      <c r="G43" s="4"/>
      <c r="H43" s="4"/>
      <c r="I43" s="4"/>
      <c r="J43" s="4"/>
      <c r="K43" s="4"/>
      <c r="L43" s="23"/>
      <c r="M43" s="4"/>
      <c r="N43" s="4"/>
      <c r="V43" s="3"/>
      <c r="W43" s="11"/>
    </row>
    <row r="44" spans="1:27" x14ac:dyDescent="0.2">
      <c r="A44" s="1">
        <v>39117.00099537037</v>
      </c>
      <c r="B44" s="2">
        <v>4</v>
      </c>
      <c r="C44" s="2">
        <v>2</v>
      </c>
      <c r="D44" s="8">
        <v>2007</v>
      </c>
      <c r="E44">
        <v>0</v>
      </c>
      <c r="G44" s="4"/>
      <c r="H44" s="4"/>
      <c r="I44" s="4"/>
      <c r="J44" s="4"/>
      <c r="K44" s="4"/>
      <c r="L44" s="23"/>
      <c r="M44" s="4"/>
      <c r="N44" s="4"/>
      <c r="V44" s="3"/>
      <c r="W44" s="11"/>
    </row>
    <row r="45" spans="1:27" x14ac:dyDescent="0.2">
      <c r="A45" s="1">
        <v>39118.00099537037</v>
      </c>
      <c r="B45" s="2">
        <v>5</v>
      </c>
      <c r="C45" s="2">
        <v>2</v>
      </c>
      <c r="D45" s="8">
        <v>2007</v>
      </c>
      <c r="E45">
        <v>0</v>
      </c>
      <c r="G45" s="4"/>
      <c r="H45" s="4"/>
      <c r="I45" s="4"/>
      <c r="J45" s="4"/>
      <c r="K45" s="4"/>
      <c r="L45" s="23"/>
      <c r="M45" s="4"/>
      <c r="N45" s="4"/>
      <c r="V45" s="3"/>
      <c r="W45" s="11"/>
    </row>
    <row r="46" spans="1:27" x14ac:dyDescent="0.2">
      <c r="A46" s="1">
        <v>39119.00099537037</v>
      </c>
      <c r="B46" s="2">
        <v>6</v>
      </c>
      <c r="C46" s="2">
        <v>2</v>
      </c>
      <c r="D46" s="8">
        <v>2007</v>
      </c>
      <c r="E46">
        <v>0</v>
      </c>
      <c r="G46" s="4"/>
      <c r="H46" s="4"/>
      <c r="I46" s="4"/>
      <c r="J46" s="4"/>
      <c r="K46" s="4"/>
      <c r="L46" s="23"/>
      <c r="M46" s="4"/>
      <c r="N46" s="4"/>
      <c r="V46" s="3"/>
      <c r="W46" s="11"/>
    </row>
    <row r="47" spans="1:27" x14ac:dyDescent="0.2">
      <c r="A47" s="1">
        <v>39120.00099537037</v>
      </c>
      <c r="B47" s="2">
        <v>7</v>
      </c>
      <c r="C47" s="2">
        <v>2</v>
      </c>
      <c r="D47" s="8">
        <v>2007</v>
      </c>
      <c r="E47">
        <v>0</v>
      </c>
      <c r="G47" s="4"/>
      <c r="H47" s="4"/>
      <c r="I47" s="4"/>
      <c r="J47" s="4"/>
      <c r="K47" s="4"/>
      <c r="L47" s="23"/>
      <c r="M47" s="4"/>
      <c r="N47" s="4"/>
      <c r="V47" s="3"/>
      <c r="W47" s="11"/>
    </row>
    <row r="48" spans="1:27" x14ac:dyDescent="0.2">
      <c r="A48" s="1">
        <v>39121.00099537037</v>
      </c>
      <c r="B48" s="2">
        <v>8</v>
      </c>
      <c r="C48" s="2">
        <v>2</v>
      </c>
      <c r="D48" s="8">
        <v>2007</v>
      </c>
      <c r="E48">
        <v>0</v>
      </c>
      <c r="G48" s="4"/>
      <c r="H48" s="4"/>
      <c r="I48" s="4"/>
      <c r="J48" s="4"/>
      <c r="K48" s="4"/>
      <c r="L48" s="23"/>
      <c r="M48" s="4"/>
      <c r="N48" s="4"/>
      <c r="V48" s="3"/>
      <c r="W48" s="11"/>
    </row>
    <row r="49" spans="1:23" x14ac:dyDescent="0.2">
      <c r="A49" s="1">
        <v>39122.00099537037</v>
      </c>
      <c r="B49" s="2">
        <v>9</v>
      </c>
      <c r="C49" s="2">
        <v>2</v>
      </c>
      <c r="D49" s="8">
        <v>2007</v>
      </c>
      <c r="E49">
        <v>0</v>
      </c>
      <c r="G49" s="4"/>
      <c r="H49" s="4"/>
      <c r="I49" s="4"/>
      <c r="J49" s="4"/>
      <c r="K49" s="4"/>
      <c r="L49" s="23"/>
      <c r="M49" s="4"/>
      <c r="N49" s="4"/>
      <c r="V49" s="3"/>
      <c r="W49" s="11"/>
    </row>
    <row r="50" spans="1:23" x14ac:dyDescent="0.2">
      <c r="A50" s="1">
        <v>39123.00099537037</v>
      </c>
      <c r="B50" s="2">
        <v>10</v>
      </c>
      <c r="C50" s="2">
        <v>2</v>
      </c>
      <c r="D50" s="8">
        <v>2007</v>
      </c>
      <c r="E50">
        <v>0</v>
      </c>
      <c r="G50" s="4"/>
      <c r="H50" s="4"/>
      <c r="I50" s="4"/>
      <c r="J50" s="4"/>
      <c r="K50" s="4"/>
      <c r="L50" s="23"/>
      <c r="M50" s="4"/>
      <c r="N50" s="4"/>
      <c r="V50" s="3"/>
      <c r="W50" s="11"/>
    </row>
    <row r="51" spans="1:23" x14ac:dyDescent="0.2">
      <c r="A51" s="1">
        <v>39124.00099537037</v>
      </c>
      <c r="B51" s="2">
        <v>11</v>
      </c>
      <c r="C51" s="2">
        <v>2</v>
      </c>
      <c r="D51" s="8">
        <v>2007</v>
      </c>
      <c r="E51">
        <v>0</v>
      </c>
      <c r="G51" s="4"/>
      <c r="H51" s="4"/>
      <c r="I51" s="4"/>
      <c r="J51" s="4"/>
      <c r="K51" s="4"/>
      <c r="L51" s="23"/>
      <c r="M51" s="4"/>
      <c r="N51" s="4"/>
      <c r="V51" s="3"/>
      <c r="W51" s="11"/>
    </row>
    <row r="52" spans="1:23" x14ac:dyDescent="0.2">
      <c r="A52" s="1">
        <v>39125.00099537037</v>
      </c>
      <c r="B52" s="2">
        <v>12</v>
      </c>
      <c r="C52" s="2">
        <v>2</v>
      </c>
      <c r="D52" s="8">
        <v>2007</v>
      </c>
      <c r="E52">
        <v>0</v>
      </c>
      <c r="G52" s="4"/>
      <c r="H52" s="4"/>
      <c r="I52" s="4"/>
      <c r="J52" s="4"/>
      <c r="K52" s="4"/>
      <c r="L52" s="23"/>
      <c r="M52" s="4"/>
      <c r="N52" s="4"/>
      <c r="V52" s="3"/>
      <c r="W52" s="11"/>
    </row>
    <row r="53" spans="1:23" x14ac:dyDescent="0.2">
      <c r="A53" s="1">
        <v>39126.00099537037</v>
      </c>
      <c r="B53" s="2">
        <v>13</v>
      </c>
      <c r="C53" s="2">
        <v>2</v>
      </c>
      <c r="D53" s="8">
        <v>2007</v>
      </c>
      <c r="E53">
        <v>0</v>
      </c>
      <c r="G53" s="4"/>
      <c r="H53" s="4"/>
      <c r="I53" s="4"/>
      <c r="J53" s="4"/>
      <c r="K53" s="4"/>
      <c r="L53" s="23"/>
      <c r="M53" s="4"/>
      <c r="N53" s="4"/>
      <c r="V53" s="3"/>
      <c r="W53" s="11"/>
    </row>
    <row r="54" spans="1:23" x14ac:dyDescent="0.2">
      <c r="A54" s="1">
        <v>39127.00099537037</v>
      </c>
      <c r="B54" s="2">
        <v>14</v>
      </c>
      <c r="C54" s="2">
        <v>2</v>
      </c>
      <c r="D54" s="8">
        <v>2007</v>
      </c>
      <c r="E54">
        <v>0</v>
      </c>
      <c r="G54" s="4"/>
      <c r="H54" s="4"/>
      <c r="I54" s="4"/>
      <c r="J54" s="4"/>
      <c r="K54" s="4"/>
      <c r="L54" s="23"/>
      <c r="M54" s="4"/>
      <c r="N54" s="4"/>
      <c r="V54" s="3"/>
      <c r="W54" s="11"/>
    </row>
    <row r="55" spans="1:23" x14ac:dyDescent="0.2">
      <c r="A55" s="1">
        <v>39128.00099537037</v>
      </c>
      <c r="B55" s="2">
        <v>15</v>
      </c>
      <c r="C55" s="2">
        <v>2</v>
      </c>
      <c r="D55" s="8">
        <v>2007</v>
      </c>
      <c r="E55">
        <v>1.1999999999999999E-3</v>
      </c>
      <c r="G55" s="4"/>
      <c r="H55" s="4"/>
      <c r="I55" s="4"/>
      <c r="J55" s="4"/>
      <c r="K55" s="4"/>
      <c r="L55" s="23"/>
      <c r="M55" s="4"/>
      <c r="N55" s="4"/>
      <c r="V55" s="3"/>
      <c r="W55" s="11"/>
    </row>
    <row r="56" spans="1:23" x14ac:dyDescent="0.2">
      <c r="A56" s="1">
        <v>39129.00099537037</v>
      </c>
      <c r="B56" s="2">
        <v>16</v>
      </c>
      <c r="C56" s="2">
        <v>2</v>
      </c>
      <c r="D56" s="8">
        <v>2007</v>
      </c>
      <c r="E56">
        <v>0</v>
      </c>
      <c r="G56" s="4"/>
      <c r="H56" s="4"/>
      <c r="I56" s="4"/>
      <c r="J56" s="4"/>
      <c r="K56" s="4"/>
      <c r="L56" s="23"/>
      <c r="M56" s="4"/>
      <c r="N56" s="4"/>
      <c r="V56" s="3"/>
      <c r="W56" s="11"/>
    </row>
    <row r="57" spans="1:23" x14ac:dyDescent="0.2">
      <c r="A57" s="1">
        <v>39130.00099537037</v>
      </c>
      <c r="B57" s="2">
        <v>17</v>
      </c>
      <c r="C57" s="2">
        <v>2</v>
      </c>
      <c r="D57" s="8">
        <v>2007</v>
      </c>
      <c r="E57">
        <v>2.8E-3</v>
      </c>
      <c r="G57" s="4"/>
      <c r="H57" s="4"/>
      <c r="I57" s="4"/>
      <c r="J57" s="4"/>
      <c r="K57" s="4"/>
      <c r="L57" s="23"/>
      <c r="M57" s="4"/>
      <c r="N57" s="4"/>
      <c r="V57" s="3"/>
      <c r="W57" s="11"/>
    </row>
    <row r="58" spans="1:23" x14ac:dyDescent="0.2">
      <c r="A58" s="1">
        <v>39131.00099537037</v>
      </c>
      <c r="B58" s="2">
        <v>18</v>
      </c>
      <c r="C58" s="2">
        <v>2</v>
      </c>
      <c r="D58" s="8">
        <v>2007</v>
      </c>
      <c r="E58">
        <v>0</v>
      </c>
      <c r="G58" s="4"/>
      <c r="H58" s="4"/>
      <c r="I58" s="4"/>
      <c r="J58" s="4"/>
      <c r="K58" s="4"/>
      <c r="L58" s="23"/>
      <c r="M58" s="4"/>
      <c r="N58" s="4"/>
      <c r="V58" s="3"/>
      <c r="W58" s="11"/>
    </row>
    <row r="59" spans="1:23" x14ac:dyDescent="0.2">
      <c r="A59" s="1">
        <v>39132.00099537037</v>
      </c>
      <c r="B59" s="2">
        <v>19</v>
      </c>
      <c r="C59" s="2">
        <v>2</v>
      </c>
      <c r="D59" s="8">
        <v>2007</v>
      </c>
      <c r="E59">
        <v>0</v>
      </c>
      <c r="G59" s="4"/>
      <c r="H59" s="4"/>
      <c r="I59" s="4"/>
      <c r="J59" s="4"/>
      <c r="K59" s="4"/>
      <c r="L59" s="23"/>
      <c r="M59" s="4"/>
      <c r="N59" s="4"/>
      <c r="V59" s="3"/>
      <c r="W59" s="11"/>
    </row>
    <row r="60" spans="1:23" x14ac:dyDescent="0.2">
      <c r="A60" s="1">
        <v>39133.00099537037</v>
      </c>
      <c r="B60" s="2">
        <v>20</v>
      </c>
      <c r="C60" s="2">
        <v>2</v>
      </c>
      <c r="D60" s="8">
        <v>2007</v>
      </c>
      <c r="E60">
        <v>0</v>
      </c>
      <c r="G60" s="4"/>
      <c r="H60" s="4"/>
      <c r="I60" s="4"/>
      <c r="J60" s="4"/>
      <c r="K60" s="4"/>
      <c r="L60" s="23"/>
      <c r="M60" s="4"/>
      <c r="N60" s="4"/>
      <c r="V60" s="3"/>
      <c r="W60" s="11"/>
    </row>
    <row r="61" spans="1:23" x14ac:dyDescent="0.2">
      <c r="A61" s="1">
        <v>39134.00099537037</v>
      </c>
      <c r="B61" s="2">
        <v>21</v>
      </c>
      <c r="C61" s="2">
        <v>2</v>
      </c>
      <c r="D61" s="8">
        <v>2007</v>
      </c>
      <c r="E61">
        <v>0</v>
      </c>
      <c r="G61" s="4"/>
      <c r="H61" s="4"/>
      <c r="I61" s="4"/>
      <c r="J61" s="4"/>
      <c r="K61" s="4"/>
      <c r="L61" s="23"/>
      <c r="M61" s="4"/>
      <c r="N61" s="4"/>
      <c r="V61" s="3"/>
      <c r="W61" s="11"/>
    </row>
    <row r="62" spans="1:23" x14ac:dyDescent="0.2">
      <c r="A62" s="1">
        <v>39135.00099537037</v>
      </c>
      <c r="B62" s="2">
        <v>22</v>
      </c>
      <c r="C62" s="2">
        <v>2</v>
      </c>
      <c r="D62" s="8">
        <v>2007</v>
      </c>
      <c r="E62">
        <v>0</v>
      </c>
      <c r="G62" s="4"/>
      <c r="H62" s="4"/>
      <c r="I62" s="4"/>
      <c r="J62" s="4"/>
      <c r="K62" s="4"/>
      <c r="L62" s="23"/>
      <c r="M62" s="4"/>
      <c r="N62" s="4"/>
      <c r="V62" s="3"/>
      <c r="W62" s="11"/>
    </row>
    <row r="63" spans="1:23" x14ac:dyDescent="0.2">
      <c r="A63" s="1">
        <v>39136.00099537037</v>
      </c>
      <c r="B63" s="2">
        <v>23</v>
      </c>
      <c r="C63" s="2">
        <v>2</v>
      </c>
      <c r="D63" s="8">
        <v>2007</v>
      </c>
      <c r="E63">
        <v>0</v>
      </c>
      <c r="G63" s="4"/>
      <c r="H63" s="4"/>
      <c r="I63" s="4"/>
      <c r="J63" s="4"/>
      <c r="K63" s="4"/>
      <c r="L63" s="23"/>
      <c r="M63" s="4"/>
      <c r="N63" s="4"/>
      <c r="V63" s="3"/>
      <c r="W63" s="11"/>
    </row>
    <row r="64" spans="1:23" x14ac:dyDescent="0.2">
      <c r="A64" s="1">
        <v>39137.00099537037</v>
      </c>
      <c r="B64" s="2">
        <v>24</v>
      </c>
      <c r="C64" s="2">
        <v>2</v>
      </c>
      <c r="D64" s="8">
        <v>2007</v>
      </c>
      <c r="E64">
        <v>0</v>
      </c>
      <c r="G64" s="4"/>
      <c r="H64" s="4"/>
      <c r="I64" s="4"/>
      <c r="J64" s="4"/>
      <c r="K64" s="4"/>
      <c r="L64" s="23"/>
      <c r="M64" s="4"/>
      <c r="N64" s="4"/>
      <c r="V64" s="3"/>
      <c r="W64" s="11"/>
    </row>
    <row r="65" spans="1:23" x14ac:dyDescent="0.2">
      <c r="A65" s="1">
        <v>39138.00099537037</v>
      </c>
      <c r="B65" s="2">
        <v>25</v>
      </c>
      <c r="C65" s="2">
        <v>2</v>
      </c>
      <c r="D65" s="8">
        <v>2007</v>
      </c>
      <c r="E65">
        <v>0</v>
      </c>
      <c r="G65" s="4"/>
      <c r="H65" s="4"/>
      <c r="I65" s="4"/>
      <c r="J65" s="4"/>
      <c r="K65" s="4"/>
      <c r="L65" s="23"/>
      <c r="M65" s="4"/>
      <c r="N65" s="4"/>
      <c r="V65" s="3"/>
      <c r="W65" s="11"/>
    </row>
    <row r="66" spans="1:23" x14ac:dyDescent="0.2">
      <c r="A66" s="1">
        <v>39139.00099537037</v>
      </c>
      <c r="B66" s="2">
        <v>26</v>
      </c>
      <c r="C66" s="2">
        <v>2</v>
      </c>
      <c r="D66" s="8">
        <v>2007</v>
      </c>
      <c r="E66">
        <v>5.7999999999999996E-3</v>
      </c>
      <c r="G66" s="4"/>
      <c r="H66" s="4"/>
      <c r="I66" s="4"/>
      <c r="J66" s="4"/>
      <c r="K66" s="4"/>
      <c r="L66" s="23"/>
      <c r="M66" s="4"/>
      <c r="N66" s="4"/>
      <c r="V66" s="3"/>
      <c r="W66" s="11"/>
    </row>
    <row r="67" spans="1:23" x14ac:dyDescent="0.2">
      <c r="A67" s="1">
        <v>39140.00099537037</v>
      </c>
      <c r="B67" s="2">
        <v>27</v>
      </c>
      <c r="C67" s="2">
        <v>2</v>
      </c>
      <c r="D67" s="8">
        <v>2007</v>
      </c>
      <c r="E67">
        <v>0</v>
      </c>
      <c r="G67" s="4"/>
      <c r="H67" s="4"/>
      <c r="I67" s="4"/>
      <c r="J67" s="4"/>
      <c r="K67" s="4"/>
      <c r="L67" s="23"/>
      <c r="M67" s="4"/>
      <c r="N67" s="4"/>
      <c r="V67" s="3"/>
      <c r="W67" s="11"/>
    </row>
    <row r="68" spans="1:23" x14ac:dyDescent="0.2">
      <c r="A68" s="1">
        <v>39141.00099537037</v>
      </c>
      <c r="B68" s="2">
        <v>28</v>
      </c>
      <c r="C68" s="2">
        <v>2</v>
      </c>
      <c r="D68" s="8">
        <v>2007</v>
      </c>
      <c r="E68">
        <v>5.9999999999999995E-4</v>
      </c>
      <c r="G68" s="4"/>
      <c r="H68" s="4"/>
      <c r="I68" s="4"/>
      <c r="J68" s="4"/>
      <c r="K68" s="4"/>
      <c r="L68" s="23"/>
      <c r="M68" s="4"/>
      <c r="N68" s="4"/>
      <c r="V68" s="3"/>
      <c r="W68" s="11"/>
    </row>
    <row r="69" spans="1:23" x14ac:dyDescent="0.2">
      <c r="A69" s="1">
        <v>39142.00099537037</v>
      </c>
      <c r="B69" s="2">
        <v>1</v>
      </c>
      <c r="C69" s="2">
        <v>3</v>
      </c>
      <c r="D69" s="8">
        <v>2007</v>
      </c>
      <c r="E69">
        <v>4.0000000000000002E-4</v>
      </c>
      <c r="G69" s="4"/>
      <c r="H69" s="4"/>
      <c r="I69" s="4"/>
      <c r="J69" s="4"/>
      <c r="K69" s="4"/>
      <c r="L69" s="23"/>
      <c r="M69" s="4"/>
      <c r="N69" s="4"/>
      <c r="V69" s="3"/>
      <c r="W69" s="11"/>
    </row>
    <row r="70" spans="1:23" x14ac:dyDescent="0.2">
      <c r="A70" s="1">
        <v>39143.00099537037</v>
      </c>
      <c r="B70" s="2">
        <v>2</v>
      </c>
      <c r="C70" s="2">
        <v>3</v>
      </c>
      <c r="D70" s="8">
        <v>2007</v>
      </c>
      <c r="E70">
        <v>5.9999999999999995E-4</v>
      </c>
      <c r="G70" s="4"/>
      <c r="H70" s="4"/>
      <c r="I70" s="4"/>
      <c r="J70" s="4"/>
      <c r="K70" s="4"/>
      <c r="L70" s="23"/>
      <c r="M70" s="4"/>
      <c r="N70" s="4"/>
      <c r="V70" s="3"/>
      <c r="W70" s="11"/>
    </row>
    <row r="71" spans="1:23" x14ac:dyDescent="0.2">
      <c r="A71" s="1">
        <v>39144.00099537037</v>
      </c>
      <c r="B71" s="2">
        <v>3</v>
      </c>
      <c r="C71" s="2">
        <v>3</v>
      </c>
      <c r="D71" s="8">
        <v>2007</v>
      </c>
      <c r="E71">
        <v>0</v>
      </c>
      <c r="G71" s="4"/>
      <c r="H71" s="4"/>
      <c r="I71" s="4"/>
      <c r="J71" s="4"/>
      <c r="K71" s="4"/>
      <c r="L71" s="23"/>
      <c r="M71" s="4"/>
      <c r="N71" s="4"/>
      <c r="V71" s="3"/>
      <c r="W71" s="11"/>
    </row>
    <row r="72" spans="1:23" x14ac:dyDescent="0.2">
      <c r="A72" s="1">
        <v>39145.00099537037</v>
      </c>
      <c r="B72" s="2">
        <v>4</v>
      </c>
      <c r="C72" s="2">
        <v>3</v>
      </c>
      <c r="D72" s="8">
        <v>2007</v>
      </c>
      <c r="E72">
        <v>0</v>
      </c>
      <c r="G72" s="4"/>
      <c r="H72" s="4"/>
      <c r="I72" s="4"/>
      <c r="J72" s="4"/>
      <c r="K72" s="4"/>
      <c r="L72" s="23"/>
      <c r="M72" s="4"/>
      <c r="N72" s="4"/>
      <c r="V72" s="3"/>
      <c r="W72" s="11"/>
    </row>
    <row r="73" spans="1:23" x14ac:dyDescent="0.2">
      <c r="A73" s="1">
        <v>39146.00099537037</v>
      </c>
      <c r="B73" s="2">
        <v>5</v>
      </c>
      <c r="C73" s="2">
        <v>3</v>
      </c>
      <c r="D73" s="8">
        <v>2007</v>
      </c>
      <c r="E73">
        <v>0</v>
      </c>
      <c r="G73" s="4"/>
      <c r="H73" s="4"/>
      <c r="I73" s="4"/>
      <c r="J73" s="4"/>
      <c r="K73" s="4"/>
      <c r="L73" s="23"/>
      <c r="M73" s="4"/>
      <c r="N73" s="4"/>
      <c r="V73" s="3"/>
      <c r="W73" s="11"/>
    </row>
    <row r="74" spans="1:23" x14ac:dyDescent="0.2">
      <c r="A74" s="1">
        <v>39147.00099537037</v>
      </c>
      <c r="B74" s="2">
        <v>6</v>
      </c>
      <c r="C74" s="2">
        <v>3</v>
      </c>
      <c r="D74" s="8">
        <v>2007</v>
      </c>
      <c r="E74">
        <v>0</v>
      </c>
      <c r="G74" s="4"/>
      <c r="H74" s="4"/>
      <c r="I74" s="4"/>
      <c r="J74" s="4"/>
      <c r="K74" s="4"/>
      <c r="L74" s="23"/>
      <c r="M74" s="4"/>
      <c r="N74" s="4"/>
      <c r="V74" s="3"/>
      <c r="W74" s="11"/>
    </row>
    <row r="75" spans="1:23" x14ac:dyDescent="0.2">
      <c r="A75" s="1">
        <v>39148.00099537037</v>
      </c>
      <c r="B75" s="2">
        <v>7</v>
      </c>
      <c r="C75" s="2">
        <v>3</v>
      </c>
      <c r="D75" s="8">
        <v>2007</v>
      </c>
      <c r="E75">
        <v>0</v>
      </c>
      <c r="G75" s="4"/>
      <c r="H75" s="4"/>
      <c r="I75" s="4"/>
      <c r="J75" s="4"/>
      <c r="K75" s="4"/>
      <c r="L75" s="23"/>
      <c r="M75" s="4"/>
      <c r="N75" s="4"/>
      <c r="V75" s="3"/>
      <c r="W75" s="11"/>
    </row>
    <row r="76" spans="1:23" x14ac:dyDescent="0.2">
      <c r="A76" s="1">
        <v>39149.00099537037</v>
      </c>
      <c r="B76" s="2">
        <v>8</v>
      </c>
      <c r="C76" s="2">
        <v>3</v>
      </c>
      <c r="D76" s="8">
        <v>2007</v>
      </c>
      <c r="E76">
        <v>0</v>
      </c>
      <c r="G76" s="4"/>
      <c r="H76" s="4"/>
      <c r="I76" s="4"/>
      <c r="J76" s="4"/>
      <c r="K76" s="4"/>
      <c r="L76" s="23"/>
      <c r="M76" s="4"/>
      <c r="N76" s="4"/>
      <c r="V76" s="3"/>
      <c r="W76" s="11"/>
    </row>
    <row r="77" spans="1:23" x14ac:dyDescent="0.2">
      <c r="A77" s="1">
        <v>39150.00099537037</v>
      </c>
      <c r="B77" s="2">
        <v>9</v>
      </c>
      <c r="C77" s="2">
        <v>3</v>
      </c>
      <c r="D77" s="8">
        <v>2007</v>
      </c>
      <c r="E77">
        <v>0</v>
      </c>
      <c r="G77" s="4"/>
      <c r="H77" s="4"/>
      <c r="I77" s="4"/>
      <c r="J77" s="4"/>
      <c r="K77" s="4"/>
      <c r="L77" s="23"/>
      <c r="M77" s="4"/>
      <c r="N77" s="4"/>
      <c r="V77" s="3"/>
      <c r="W77" s="11"/>
    </row>
    <row r="78" spans="1:23" x14ac:dyDescent="0.2">
      <c r="A78" s="1">
        <v>39151.00099537037</v>
      </c>
      <c r="B78" s="2">
        <v>10</v>
      </c>
      <c r="C78" s="2">
        <v>3</v>
      </c>
      <c r="D78" s="8">
        <v>2007</v>
      </c>
      <c r="E78">
        <v>0</v>
      </c>
      <c r="G78" s="4"/>
      <c r="H78" s="4"/>
      <c r="I78" s="4"/>
      <c r="J78" s="4"/>
      <c r="K78" s="4"/>
      <c r="L78" s="23"/>
      <c r="M78" s="4"/>
      <c r="N78" s="4"/>
      <c r="V78" s="3"/>
      <c r="W78" s="11"/>
    </row>
    <row r="79" spans="1:23" x14ac:dyDescent="0.2">
      <c r="A79" s="1">
        <v>39152.00099537037</v>
      </c>
      <c r="B79" s="2">
        <v>11</v>
      </c>
      <c r="C79" s="2">
        <v>3</v>
      </c>
      <c r="D79" s="8">
        <v>2007</v>
      </c>
      <c r="E79">
        <v>2.0000000000000001E-4</v>
      </c>
      <c r="G79" s="4"/>
      <c r="H79" s="4"/>
      <c r="I79" s="4"/>
      <c r="J79" s="4"/>
      <c r="K79" s="4"/>
      <c r="L79" s="23"/>
      <c r="M79" s="4"/>
      <c r="N79" s="4"/>
      <c r="V79" s="3"/>
      <c r="W79" s="11"/>
    </row>
    <row r="80" spans="1:23" x14ac:dyDescent="0.2">
      <c r="A80" s="1">
        <v>39153.00099537037</v>
      </c>
      <c r="B80" s="2">
        <v>12</v>
      </c>
      <c r="C80" s="2">
        <v>3</v>
      </c>
      <c r="D80" s="8">
        <v>2007</v>
      </c>
      <c r="E80">
        <v>0</v>
      </c>
      <c r="G80" s="4"/>
      <c r="H80" s="4"/>
      <c r="I80" s="4"/>
      <c r="J80" s="4"/>
      <c r="K80" s="4"/>
      <c r="L80" s="23"/>
      <c r="M80" s="4"/>
      <c r="N80" s="4"/>
      <c r="V80" s="3"/>
      <c r="W80" s="11"/>
    </row>
    <row r="81" spans="1:23" x14ac:dyDescent="0.2">
      <c r="A81" s="1">
        <v>39154.00099537037</v>
      </c>
      <c r="B81" s="2">
        <v>13</v>
      </c>
      <c r="C81" s="2">
        <v>3</v>
      </c>
      <c r="D81" s="8">
        <v>2007</v>
      </c>
      <c r="E81">
        <v>0</v>
      </c>
      <c r="G81" s="4"/>
      <c r="H81" s="4"/>
      <c r="I81" s="4"/>
      <c r="J81" s="4"/>
      <c r="K81" s="4"/>
      <c r="L81" s="23"/>
      <c r="M81" s="4"/>
      <c r="N81" s="4"/>
      <c r="V81" s="3"/>
      <c r="W81" s="11"/>
    </row>
    <row r="82" spans="1:23" x14ac:dyDescent="0.2">
      <c r="A82" s="1">
        <v>39155.00099537037</v>
      </c>
      <c r="B82" s="2">
        <v>14</v>
      </c>
      <c r="C82" s="2">
        <v>3</v>
      </c>
      <c r="D82" s="8">
        <v>2007</v>
      </c>
      <c r="E82">
        <v>0</v>
      </c>
      <c r="G82" s="4"/>
      <c r="H82" s="4"/>
      <c r="I82" s="4"/>
      <c r="J82" s="4"/>
      <c r="K82" s="4"/>
      <c r="L82" s="23"/>
      <c r="M82" s="4"/>
      <c r="N82" s="4"/>
      <c r="V82" s="3"/>
      <c r="W82" s="11"/>
    </row>
    <row r="83" spans="1:23" x14ac:dyDescent="0.2">
      <c r="A83" s="1">
        <v>39156.00099537037</v>
      </c>
      <c r="B83" s="2">
        <v>15</v>
      </c>
      <c r="C83" s="2">
        <v>3</v>
      </c>
      <c r="D83" s="8">
        <v>2007</v>
      </c>
      <c r="E83">
        <v>0</v>
      </c>
      <c r="G83" s="4"/>
      <c r="H83" s="4"/>
      <c r="I83" s="4"/>
      <c r="J83" s="4"/>
      <c r="K83" s="4"/>
      <c r="L83" s="23"/>
      <c r="M83" s="4"/>
      <c r="N83" s="4"/>
      <c r="V83" s="3"/>
      <c r="W83" s="11"/>
    </row>
    <row r="84" spans="1:23" x14ac:dyDescent="0.2">
      <c r="A84" s="1">
        <v>39157.00099537037</v>
      </c>
      <c r="B84" s="2">
        <v>16</v>
      </c>
      <c r="C84" s="2">
        <v>3</v>
      </c>
      <c r="D84" s="8">
        <v>2007</v>
      </c>
      <c r="E84">
        <v>2.0000000000000001E-4</v>
      </c>
      <c r="G84" s="4"/>
      <c r="H84" s="4"/>
      <c r="I84" s="4"/>
      <c r="J84" s="4"/>
      <c r="K84" s="4"/>
      <c r="L84" s="23"/>
      <c r="M84" s="4"/>
      <c r="N84" s="4"/>
      <c r="V84" s="3"/>
      <c r="W84" s="11"/>
    </row>
    <row r="85" spans="1:23" x14ac:dyDescent="0.2">
      <c r="A85" s="1">
        <v>39158.00099537037</v>
      </c>
      <c r="B85" s="2">
        <v>17</v>
      </c>
      <c r="C85" s="2">
        <v>3</v>
      </c>
      <c r="D85" s="8">
        <v>2007</v>
      </c>
      <c r="E85">
        <v>0</v>
      </c>
      <c r="G85" s="4"/>
      <c r="H85" s="4"/>
      <c r="I85" s="4"/>
      <c r="J85" s="4"/>
      <c r="K85" s="4"/>
      <c r="L85" s="23"/>
      <c r="M85" s="4"/>
      <c r="N85" s="4"/>
      <c r="V85" s="3"/>
      <c r="W85" s="11"/>
    </row>
    <row r="86" spans="1:23" x14ac:dyDescent="0.2">
      <c r="A86" s="1">
        <v>39159.00099537037</v>
      </c>
      <c r="B86" s="2">
        <v>18</v>
      </c>
      <c r="C86" s="2">
        <v>3</v>
      </c>
      <c r="D86" s="8">
        <v>2007</v>
      </c>
      <c r="E86">
        <v>2.0000000000000001E-4</v>
      </c>
      <c r="G86" s="4"/>
      <c r="H86" s="4"/>
      <c r="I86" s="4"/>
      <c r="J86" s="4"/>
      <c r="K86" s="4"/>
      <c r="L86" s="23"/>
      <c r="M86" s="4"/>
      <c r="N86" s="4"/>
      <c r="V86" s="3"/>
      <c r="W86" s="11"/>
    </row>
    <row r="87" spans="1:23" x14ac:dyDescent="0.2">
      <c r="A87" s="1">
        <v>39160.00099537037</v>
      </c>
      <c r="B87" s="2">
        <v>19</v>
      </c>
      <c r="C87" s="2">
        <v>3</v>
      </c>
      <c r="D87" s="8">
        <v>2007</v>
      </c>
      <c r="E87">
        <v>2.0000000000000001E-4</v>
      </c>
      <c r="G87" s="4"/>
      <c r="H87" s="4"/>
      <c r="I87" s="4"/>
      <c r="J87" s="4"/>
      <c r="K87" s="4"/>
      <c r="L87" s="23"/>
      <c r="M87" s="4"/>
      <c r="N87" s="4"/>
      <c r="V87" s="3"/>
      <c r="W87" s="11"/>
    </row>
    <row r="88" spans="1:23" x14ac:dyDescent="0.2">
      <c r="A88" s="1">
        <v>39161.00099537037</v>
      </c>
      <c r="B88" s="2">
        <v>20</v>
      </c>
      <c r="C88" s="2">
        <v>3</v>
      </c>
      <c r="D88" s="8">
        <v>2007</v>
      </c>
      <c r="E88">
        <v>0</v>
      </c>
      <c r="G88" s="4"/>
      <c r="H88" s="4"/>
      <c r="I88" s="4"/>
      <c r="J88" s="4"/>
      <c r="K88" s="4"/>
      <c r="L88" s="23"/>
      <c r="M88" s="4"/>
      <c r="N88" s="4"/>
      <c r="V88" s="3"/>
      <c r="W88" s="11"/>
    </row>
    <row r="89" spans="1:23" x14ac:dyDescent="0.2">
      <c r="A89" s="1">
        <v>39162.00099537037</v>
      </c>
      <c r="B89" s="2">
        <v>21</v>
      </c>
      <c r="C89" s="2">
        <v>3</v>
      </c>
      <c r="D89" s="8">
        <v>2007</v>
      </c>
      <c r="E89">
        <v>0</v>
      </c>
      <c r="G89" s="4"/>
      <c r="H89" s="4"/>
      <c r="I89" s="4"/>
      <c r="J89" s="4"/>
      <c r="K89" s="4"/>
      <c r="L89" s="23"/>
      <c r="M89" s="4"/>
      <c r="N89" s="4"/>
      <c r="V89" s="3"/>
      <c r="W89" s="11"/>
    </row>
    <row r="90" spans="1:23" x14ac:dyDescent="0.2">
      <c r="A90" s="1">
        <v>39163.00099537037</v>
      </c>
      <c r="B90" s="2">
        <v>22</v>
      </c>
      <c r="C90" s="2">
        <v>3</v>
      </c>
      <c r="D90" s="8">
        <v>2007</v>
      </c>
      <c r="E90">
        <v>0</v>
      </c>
      <c r="G90" s="4"/>
      <c r="H90" s="4"/>
      <c r="I90" s="4"/>
      <c r="J90" s="4"/>
      <c r="K90" s="4"/>
      <c r="L90" s="23"/>
      <c r="M90" s="4"/>
      <c r="N90" s="4"/>
      <c r="V90" s="3"/>
      <c r="W90" s="11"/>
    </row>
    <row r="91" spans="1:23" x14ac:dyDescent="0.2">
      <c r="A91" s="1">
        <v>39164.00099537037</v>
      </c>
      <c r="B91" s="2">
        <v>23</v>
      </c>
      <c r="C91" s="2">
        <v>3</v>
      </c>
      <c r="D91" s="8">
        <v>2007</v>
      </c>
      <c r="E91">
        <v>2.0000000000000001E-4</v>
      </c>
      <c r="G91" s="4"/>
      <c r="H91" s="4"/>
      <c r="I91" s="4"/>
      <c r="J91" s="4"/>
      <c r="K91" s="4"/>
      <c r="L91" s="23"/>
      <c r="M91" s="4"/>
      <c r="N91" s="4"/>
      <c r="V91" s="3"/>
      <c r="W91" s="11"/>
    </row>
    <row r="92" spans="1:23" x14ac:dyDescent="0.2">
      <c r="A92" s="1">
        <v>39165.00099537037</v>
      </c>
      <c r="B92" s="2">
        <v>24</v>
      </c>
      <c r="C92" s="2">
        <v>3</v>
      </c>
      <c r="D92" s="8">
        <v>2007</v>
      </c>
      <c r="E92">
        <v>0</v>
      </c>
      <c r="G92" s="4"/>
      <c r="H92" s="4"/>
      <c r="I92" s="4"/>
      <c r="J92" s="4"/>
      <c r="K92" s="4"/>
      <c r="L92" s="23"/>
      <c r="M92" s="4"/>
      <c r="N92" s="4"/>
      <c r="V92" s="3"/>
      <c r="W92" s="11"/>
    </row>
    <row r="93" spans="1:23" x14ac:dyDescent="0.2">
      <c r="A93" s="1">
        <v>39166.00099537037</v>
      </c>
      <c r="B93" s="2">
        <v>25</v>
      </c>
      <c r="C93" s="2">
        <v>3</v>
      </c>
      <c r="D93" s="8">
        <v>2007</v>
      </c>
      <c r="E93">
        <v>0</v>
      </c>
      <c r="G93" s="4"/>
      <c r="H93" s="4"/>
      <c r="I93" s="4"/>
      <c r="J93" s="4"/>
      <c r="K93" s="4"/>
      <c r="L93" s="23"/>
      <c r="M93" s="4"/>
      <c r="N93" s="4"/>
      <c r="V93" s="3"/>
      <c r="W93" s="11"/>
    </row>
    <row r="94" spans="1:23" x14ac:dyDescent="0.2">
      <c r="A94" s="1">
        <v>39167.00099537037</v>
      </c>
      <c r="B94" s="2">
        <v>26</v>
      </c>
      <c r="C94" s="2">
        <v>3</v>
      </c>
      <c r="D94" s="8">
        <v>2007</v>
      </c>
      <c r="E94">
        <v>0</v>
      </c>
      <c r="G94" s="4"/>
      <c r="H94" s="4"/>
      <c r="I94" s="4"/>
      <c r="J94" s="4"/>
      <c r="K94" s="4"/>
      <c r="L94" s="23"/>
      <c r="M94" s="4"/>
      <c r="N94" s="4"/>
      <c r="V94" s="3"/>
      <c r="W94" s="11"/>
    </row>
    <row r="95" spans="1:23" x14ac:dyDescent="0.2">
      <c r="A95" s="1">
        <v>39168.00099537037</v>
      </c>
      <c r="B95" s="2">
        <v>27</v>
      </c>
      <c r="C95" s="2">
        <v>3</v>
      </c>
      <c r="D95" s="8">
        <v>2007</v>
      </c>
      <c r="E95">
        <v>0</v>
      </c>
      <c r="G95" s="4"/>
      <c r="H95" s="4"/>
      <c r="I95" s="4"/>
      <c r="J95" s="4"/>
      <c r="K95" s="4"/>
      <c r="L95" s="23"/>
      <c r="M95" s="4"/>
      <c r="N95" s="4"/>
      <c r="V95" s="3"/>
      <c r="W95" s="11"/>
    </row>
    <row r="96" spans="1:23" x14ac:dyDescent="0.2">
      <c r="A96" s="1">
        <v>39169.00099537037</v>
      </c>
      <c r="B96" s="2">
        <v>28</v>
      </c>
      <c r="C96" s="2">
        <v>3</v>
      </c>
      <c r="D96" s="8">
        <v>2007</v>
      </c>
      <c r="E96">
        <v>0</v>
      </c>
      <c r="G96" s="4"/>
      <c r="H96" s="4"/>
      <c r="I96" s="4"/>
      <c r="J96" s="4"/>
      <c r="K96" s="4"/>
      <c r="L96" s="23"/>
      <c r="M96" s="4"/>
      <c r="N96" s="4"/>
      <c r="V96" s="3"/>
      <c r="W96" s="11"/>
    </row>
    <row r="97" spans="1:23" x14ac:dyDescent="0.2">
      <c r="A97" s="1">
        <v>39170.00099537037</v>
      </c>
      <c r="B97" s="2">
        <v>29</v>
      </c>
      <c r="C97" s="2">
        <v>3</v>
      </c>
      <c r="D97" s="8">
        <v>2007</v>
      </c>
      <c r="E97">
        <v>0</v>
      </c>
      <c r="G97" s="4"/>
      <c r="H97" s="4"/>
      <c r="I97" s="4"/>
      <c r="J97" s="4"/>
      <c r="K97" s="4"/>
      <c r="L97" s="23"/>
      <c r="M97" s="4"/>
      <c r="N97" s="4"/>
      <c r="V97" s="3"/>
      <c r="W97" s="11"/>
    </row>
    <row r="98" spans="1:23" x14ac:dyDescent="0.2">
      <c r="A98" s="1">
        <v>39171.00099537037</v>
      </c>
      <c r="B98" s="2">
        <v>30</v>
      </c>
      <c r="C98" s="2">
        <v>3</v>
      </c>
      <c r="D98" s="8">
        <v>2007</v>
      </c>
      <c r="E98">
        <v>0</v>
      </c>
      <c r="G98" s="4"/>
      <c r="H98" s="4"/>
      <c r="I98" s="4"/>
      <c r="J98" s="4"/>
      <c r="K98" s="4"/>
      <c r="L98" s="23"/>
      <c r="M98" s="4"/>
      <c r="N98" s="4"/>
      <c r="V98" s="3"/>
      <c r="W98" s="11"/>
    </row>
    <row r="99" spans="1:23" x14ac:dyDescent="0.2">
      <c r="A99" s="1">
        <v>39172.00099537037</v>
      </c>
      <c r="B99" s="2">
        <v>31</v>
      </c>
      <c r="C99" s="2">
        <v>3</v>
      </c>
      <c r="D99" s="8">
        <v>2007</v>
      </c>
      <c r="E99">
        <v>0</v>
      </c>
      <c r="G99" s="4"/>
      <c r="H99" s="4"/>
      <c r="I99" s="4"/>
      <c r="J99" s="4"/>
      <c r="K99" s="4"/>
      <c r="L99" s="23"/>
      <c r="M99" s="4"/>
      <c r="N99" s="4"/>
      <c r="V99" s="3"/>
      <c r="W99" s="11"/>
    </row>
    <row r="100" spans="1:23" x14ac:dyDescent="0.2">
      <c r="A100" s="1">
        <v>39173.00099537037</v>
      </c>
      <c r="B100" s="2">
        <v>1</v>
      </c>
      <c r="C100" s="2">
        <v>4</v>
      </c>
      <c r="D100" s="8">
        <v>2007</v>
      </c>
      <c r="E100">
        <v>0</v>
      </c>
      <c r="G100" s="4"/>
      <c r="H100" s="4"/>
      <c r="I100" s="4"/>
      <c r="J100" s="4"/>
      <c r="K100" s="4"/>
      <c r="L100" s="23"/>
      <c r="M100" s="4"/>
      <c r="N100" s="4"/>
      <c r="V100" s="3"/>
      <c r="W100" s="11"/>
    </row>
    <row r="101" spans="1:23" x14ac:dyDescent="0.2">
      <c r="A101" s="1">
        <v>39174.00099537037</v>
      </c>
      <c r="B101" s="2">
        <v>2</v>
      </c>
      <c r="C101" s="2">
        <v>4</v>
      </c>
      <c r="D101" s="8">
        <v>2007</v>
      </c>
      <c r="E101">
        <v>0</v>
      </c>
      <c r="G101" s="4"/>
      <c r="H101" s="4"/>
      <c r="I101" s="4"/>
      <c r="J101" s="4"/>
      <c r="K101" s="4"/>
      <c r="L101" s="23"/>
      <c r="M101" s="4"/>
      <c r="N101" s="4"/>
      <c r="V101" s="3"/>
      <c r="W101" s="11"/>
    </row>
    <row r="102" spans="1:23" x14ac:dyDescent="0.2">
      <c r="A102" s="1">
        <v>39175.00099537037</v>
      </c>
      <c r="B102" s="2">
        <v>3</v>
      </c>
      <c r="C102" s="2">
        <v>4</v>
      </c>
      <c r="D102" s="8">
        <v>2007</v>
      </c>
      <c r="E102">
        <v>0</v>
      </c>
      <c r="G102" s="4"/>
      <c r="H102" s="4"/>
      <c r="I102" s="4"/>
      <c r="J102" s="4"/>
      <c r="K102" s="4"/>
      <c r="L102" s="23"/>
      <c r="M102" s="4"/>
      <c r="N102" s="4"/>
      <c r="V102" s="3"/>
      <c r="W102" s="11"/>
    </row>
    <row r="103" spans="1:23" x14ac:dyDescent="0.2">
      <c r="A103" s="1">
        <v>39176.00099537037</v>
      </c>
      <c r="B103" s="2">
        <v>4</v>
      </c>
      <c r="C103" s="2">
        <v>4</v>
      </c>
      <c r="D103" s="8">
        <v>2007</v>
      </c>
      <c r="E103">
        <v>0</v>
      </c>
      <c r="G103" s="4"/>
      <c r="H103" s="4"/>
      <c r="I103" s="4"/>
      <c r="J103" s="4"/>
      <c r="K103" s="4"/>
      <c r="L103" s="23"/>
      <c r="M103" s="4"/>
      <c r="N103" s="4"/>
      <c r="V103" s="3"/>
      <c r="W103" s="11"/>
    </row>
    <row r="104" spans="1:23" x14ac:dyDescent="0.2">
      <c r="A104" s="1">
        <v>39177.00099537037</v>
      </c>
      <c r="B104" s="2">
        <v>5</v>
      </c>
      <c r="C104" s="2">
        <v>4</v>
      </c>
      <c r="D104" s="8">
        <v>2007</v>
      </c>
      <c r="E104">
        <v>2E-3</v>
      </c>
      <c r="G104" s="4"/>
      <c r="H104" s="4"/>
      <c r="I104" s="4"/>
      <c r="J104" s="4"/>
      <c r="K104" s="4"/>
      <c r="L104" s="23"/>
      <c r="M104" s="4"/>
      <c r="N104" s="4"/>
      <c r="V104" s="3"/>
      <c r="W104" s="11"/>
    </row>
    <row r="105" spans="1:23" x14ac:dyDescent="0.2">
      <c r="A105" s="1">
        <v>39178.00099537037</v>
      </c>
      <c r="B105" s="2">
        <v>6</v>
      </c>
      <c r="C105" s="2">
        <v>4</v>
      </c>
      <c r="D105" s="8">
        <v>2007</v>
      </c>
      <c r="E105">
        <v>1.6000000000000001E-3</v>
      </c>
      <c r="G105" s="4"/>
      <c r="H105" s="4"/>
      <c r="I105" s="4"/>
      <c r="J105" s="4"/>
      <c r="K105" s="4"/>
      <c r="L105" s="23"/>
      <c r="M105" s="4"/>
      <c r="N105" s="4"/>
      <c r="V105" s="3"/>
      <c r="W105" s="11"/>
    </row>
    <row r="106" spans="1:23" x14ac:dyDescent="0.2">
      <c r="A106" s="1">
        <v>39179.00099537037</v>
      </c>
      <c r="B106" s="2">
        <v>7</v>
      </c>
      <c r="C106" s="2">
        <v>4</v>
      </c>
      <c r="D106" s="8">
        <v>2007</v>
      </c>
      <c r="E106">
        <v>0</v>
      </c>
      <c r="G106" s="4"/>
      <c r="H106" s="4"/>
      <c r="I106" s="4"/>
      <c r="J106" s="4"/>
      <c r="K106" s="4"/>
      <c r="L106" s="23"/>
      <c r="M106" s="4"/>
      <c r="N106" s="4"/>
      <c r="V106" s="3"/>
      <c r="W106" s="11"/>
    </row>
    <row r="107" spans="1:23" x14ac:dyDescent="0.2">
      <c r="A107" s="1">
        <v>39180.00099537037</v>
      </c>
      <c r="B107" s="2">
        <v>8</v>
      </c>
      <c r="C107" s="2">
        <v>4</v>
      </c>
      <c r="D107" s="8">
        <v>2007</v>
      </c>
      <c r="E107">
        <v>1.8E-3</v>
      </c>
      <c r="G107" s="4"/>
      <c r="H107" s="4"/>
      <c r="I107" s="4"/>
      <c r="J107" s="4"/>
      <c r="K107" s="4"/>
      <c r="L107" s="23"/>
      <c r="M107" s="4"/>
      <c r="N107" s="4"/>
      <c r="V107" s="3"/>
      <c r="W107" s="11"/>
    </row>
    <row r="108" spans="1:23" x14ac:dyDescent="0.2">
      <c r="A108" s="1">
        <v>39181.00099537037</v>
      </c>
      <c r="B108" s="2">
        <v>9</v>
      </c>
      <c r="C108" s="2">
        <v>4</v>
      </c>
      <c r="D108" s="8">
        <v>2007</v>
      </c>
      <c r="E108">
        <v>2.0000000000000001E-4</v>
      </c>
      <c r="G108" s="4"/>
      <c r="H108" s="4"/>
      <c r="I108" s="4"/>
      <c r="J108" s="4"/>
      <c r="K108" s="4"/>
      <c r="L108" s="23"/>
      <c r="M108" s="4"/>
      <c r="N108" s="4"/>
      <c r="V108" s="3"/>
      <c r="W108" s="11"/>
    </row>
    <row r="109" spans="1:23" x14ac:dyDescent="0.2">
      <c r="A109" s="1">
        <v>39182.00099537037</v>
      </c>
      <c r="B109" s="2">
        <v>10</v>
      </c>
      <c r="C109" s="2">
        <v>4</v>
      </c>
      <c r="D109" s="8">
        <v>2007</v>
      </c>
      <c r="E109">
        <v>0</v>
      </c>
      <c r="G109" s="4"/>
      <c r="H109" s="4"/>
      <c r="I109" s="4"/>
      <c r="J109" s="4"/>
      <c r="K109" s="4"/>
      <c r="L109" s="23"/>
      <c r="M109" s="4"/>
      <c r="N109" s="4"/>
      <c r="V109" s="3"/>
      <c r="W109" s="11"/>
    </row>
    <row r="110" spans="1:23" x14ac:dyDescent="0.2">
      <c r="A110" s="1">
        <v>39183.00099537037</v>
      </c>
      <c r="B110" s="2">
        <v>11</v>
      </c>
      <c r="C110" s="2">
        <v>4</v>
      </c>
      <c r="D110" s="8">
        <v>2007</v>
      </c>
      <c r="E110">
        <v>2.0000000000000001E-4</v>
      </c>
      <c r="G110" s="4"/>
      <c r="H110" s="4"/>
      <c r="I110" s="4"/>
      <c r="J110" s="4"/>
      <c r="K110" s="4"/>
      <c r="L110" s="23"/>
      <c r="M110" s="4"/>
      <c r="N110" s="4"/>
      <c r="V110" s="3"/>
      <c r="W110" s="11"/>
    </row>
    <row r="111" spans="1:23" x14ac:dyDescent="0.2">
      <c r="A111" s="1">
        <v>39184.00099537037</v>
      </c>
      <c r="B111" s="2">
        <v>12</v>
      </c>
      <c r="C111" s="2">
        <v>4</v>
      </c>
      <c r="D111" s="8">
        <v>2007</v>
      </c>
      <c r="E111">
        <v>0</v>
      </c>
      <c r="G111" s="4"/>
      <c r="H111" s="4"/>
      <c r="I111" s="4"/>
      <c r="J111" s="4"/>
      <c r="K111" s="4"/>
      <c r="L111" s="23"/>
      <c r="M111" s="4"/>
      <c r="N111" s="4"/>
      <c r="V111" s="3"/>
      <c r="W111" s="11"/>
    </row>
    <row r="112" spans="1:23" x14ac:dyDescent="0.2">
      <c r="A112" s="1">
        <v>39185.00099537037</v>
      </c>
      <c r="B112" s="2">
        <v>13</v>
      </c>
      <c r="C112" s="2">
        <v>4</v>
      </c>
      <c r="D112" s="8">
        <v>2007</v>
      </c>
      <c r="E112">
        <v>2.0000000000000001E-4</v>
      </c>
      <c r="G112" s="4"/>
      <c r="H112" s="4"/>
      <c r="I112" s="4"/>
      <c r="J112" s="4"/>
      <c r="K112" s="4"/>
      <c r="L112" s="23"/>
      <c r="M112" s="4"/>
      <c r="N112" s="4"/>
      <c r="V112" s="3"/>
      <c r="W112" s="11"/>
    </row>
    <row r="113" spans="1:23" x14ac:dyDescent="0.2">
      <c r="A113" s="1">
        <v>39186.00099537037</v>
      </c>
      <c r="B113" s="2">
        <v>14</v>
      </c>
      <c r="C113" s="2">
        <v>4</v>
      </c>
      <c r="D113" s="8">
        <v>2007</v>
      </c>
      <c r="E113">
        <v>0</v>
      </c>
      <c r="G113" s="4"/>
      <c r="H113" s="4"/>
      <c r="I113" s="4"/>
      <c r="J113" s="4"/>
      <c r="K113" s="4"/>
      <c r="L113" s="23"/>
      <c r="M113" s="4"/>
      <c r="N113" s="4"/>
      <c r="V113" s="3"/>
      <c r="W113" s="11"/>
    </row>
    <row r="114" spans="1:23" x14ac:dyDescent="0.2">
      <c r="A114" s="1">
        <v>39187.00099537037</v>
      </c>
      <c r="B114" s="2">
        <v>15</v>
      </c>
      <c r="C114" s="2">
        <v>4</v>
      </c>
      <c r="D114" s="8">
        <v>2007</v>
      </c>
      <c r="E114">
        <v>4.2200000000000001E-2</v>
      </c>
      <c r="G114" s="4"/>
      <c r="H114" s="4"/>
      <c r="I114" s="4"/>
      <c r="J114" s="4"/>
      <c r="K114" s="4"/>
      <c r="L114" s="23"/>
      <c r="M114" s="4"/>
      <c r="N114" s="4"/>
      <c r="V114" s="3"/>
      <c r="W114" s="11"/>
    </row>
    <row r="115" spans="1:23" x14ac:dyDescent="0.2">
      <c r="A115" s="1">
        <v>39188.00099537037</v>
      </c>
      <c r="B115" s="2">
        <v>16</v>
      </c>
      <c r="C115" s="2">
        <v>4</v>
      </c>
      <c r="D115" s="8">
        <v>2007</v>
      </c>
      <c r="E115">
        <v>0</v>
      </c>
      <c r="G115" s="4"/>
      <c r="H115" s="4"/>
      <c r="I115" s="4"/>
      <c r="J115" s="4"/>
      <c r="K115" s="4"/>
      <c r="L115" s="23"/>
      <c r="M115" s="4"/>
      <c r="N115" s="4"/>
      <c r="V115" s="3"/>
      <c r="W115" s="11"/>
    </row>
    <row r="116" spans="1:23" x14ac:dyDescent="0.2">
      <c r="A116" s="1">
        <v>39189.00099537037</v>
      </c>
      <c r="B116" s="2">
        <v>17</v>
      </c>
      <c r="C116" s="2">
        <v>4</v>
      </c>
      <c r="D116" s="8">
        <v>2007</v>
      </c>
      <c r="E116">
        <v>0</v>
      </c>
      <c r="G116" s="4"/>
      <c r="H116" s="4"/>
      <c r="I116" s="4"/>
      <c r="J116" s="4"/>
      <c r="K116" s="4"/>
      <c r="L116" s="23"/>
      <c r="M116" s="4"/>
      <c r="N116" s="4"/>
      <c r="V116" s="3"/>
      <c r="W116" s="11"/>
    </row>
    <row r="117" spans="1:23" x14ac:dyDescent="0.2">
      <c r="A117" s="1">
        <v>39190.00099537037</v>
      </c>
      <c r="B117" s="2">
        <v>18</v>
      </c>
      <c r="C117" s="2">
        <v>4</v>
      </c>
      <c r="D117" s="8">
        <v>2007</v>
      </c>
      <c r="E117">
        <v>8.0000000000000004E-4</v>
      </c>
      <c r="G117" s="4"/>
      <c r="H117" s="4"/>
      <c r="I117" s="4"/>
      <c r="J117" s="4"/>
      <c r="K117" s="4"/>
      <c r="L117" s="23"/>
      <c r="M117" s="4"/>
      <c r="N117" s="4"/>
      <c r="V117" s="3"/>
      <c r="W117" s="11"/>
    </row>
    <row r="118" spans="1:23" x14ac:dyDescent="0.2">
      <c r="A118" s="1">
        <v>39191.00099537037</v>
      </c>
      <c r="B118" s="2">
        <v>19</v>
      </c>
      <c r="C118" s="2">
        <v>4</v>
      </c>
      <c r="D118" s="8">
        <v>2007</v>
      </c>
      <c r="E118">
        <v>0</v>
      </c>
      <c r="G118" s="4"/>
      <c r="H118" s="4"/>
      <c r="I118" s="4"/>
      <c r="J118" s="4"/>
      <c r="K118" s="4"/>
      <c r="L118" s="23"/>
      <c r="M118" s="4"/>
      <c r="N118" s="4"/>
      <c r="V118" s="3"/>
      <c r="W118" s="11"/>
    </row>
    <row r="119" spans="1:23" x14ac:dyDescent="0.2">
      <c r="A119" s="1">
        <v>39192.00099537037</v>
      </c>
      <c r="B119" s="2">
        <v>20</v>
      </c>
      <c r="C119" s="2">
        <v>4</v>
      </c>
      <c r="D119" s="8">
        <v>2007</v>
      </c>
      <c r="E119">
        <v>0</v>
      </c>
      <c r="G119" s="4"/>
      <c r="H119" s="4"/>
      <c r="I119" s="4"/>
      <c r="J119" s="4"/>
      <c r="K119" s="4"/>
      <c r="L119" s="23"/>
      <c r="M119" s="4"/>
      <c r="N119" s="4"/>
      <c r="V119" s="3"/>
      <c r="W119" s="11"/>
    </row>
    <row r="120" spans="1:23" x14ac:dyDescent="0.2">
      <c r="A120" s="1">
        <v>39193.00099537037</v>
      </c>
      <c r="B120" s="2">
        <v>21</v>
      </c>
      <c r="C120" s="2">
        <v>4</v>
      </c>
      <c r="D120" s="8">
        <v>2007</v>
      </c>
      <c r="E120">
        <v>0</v>
      </c>
      <c r="G120" s="4"/>
      <c r="H120" s="4"/>
      <c r="I120" s="4"/>
      <c r="J120" s="4"/>
      <c r="K120" s="4"/>
      <c r="L120" s="23"/>
      <c r="M120" s="4"/>
      <c r="N120" s="4"/>
      <c r="V120" s="3"/>
      <c r="W120" s="11"/>
    </row>
    <row r="121" spans="1:23" x14ac:dyDescent="0.2">
      <c r="A121" s="1">
        <v>39194.00099537037</v>
      </c>
      <c r="B121" s="2">
        <v>22</v>
      </c>
      <c r="C121" s="2">
        <v>4</v>
      </c>
      <c r="D121" s="8">
        <v>2007</v>
      </c>
      <c r="E121">
        <v>0</v>
      </c>
      <c r="G121" s="4"/>
      <c r="H121" s="4"/>
      <c r="I121" s="4"/>
      <c r="J121" s="4"/>
      <c r="K121" s="4"/>
      <c r="L121" s="23"/>
      <c r="M121" s="4"/>
      <c r="N121" s="4"/>
      <c r="V121" s="3"/>
      <c r="W121" s="11"/>
    </row>
    <row r="122" spans="1:23" x14ac:dyDescent="0.2">
      <c r="A122" s="1">
        <v>39195.00099537037</v>
      </c>
      <c r="B122" s="2">
        <v>23</v>
      </c>
      <c r="C122" s="2">
        <v>4</v>
      </c>
      <c r="D122" s="8">
        <v>2007</v>
      </c>
      <c r="E122">
        <v>0</v>
      </c>
      <c r="G122" s="4"/>
      <c r="H122" s="4"/>
      <c r="I122" s="4"/>
      <c r="J122" s="4"/>
      <c r="K122" s="4"/>
      <c r="L122" s="23"/>
      <c r="M122" s="4"/>
      <c r="N122" s="4"/>
      <c r="V122" s="3"/>
      <c r="W122" s="11"/>
    </row>
    <row r="123" spans="1:23" x14ac:dyDescent="0.2">
      <c r="A123" s="1">
        <v>39196.00099537037</v>
      </c>
      <c r="B123" s="2">
        <v>24</v>
      </c>
      <c r="C123" s="2">
        <v>4</v>
      </c>
      <c r="D123" s="8">
        <v>2007</v>
      </c>
      <c r="E123">
        <v>1.0999999999999999E-2</v>
      </c>
      <c r="G123" s="4"/>
      <c r="H123" s="4"/>
      <c r="I123" s="4"/>
      <c r="J123" s="4"/>
      <c r="K123" s="4"/>
      <c r="L123" s="23"/>
      <c r="M123" s="4"/>
      <c r="N123" s="4"/>
      <c r="V123" s="3"/>
      <c r="W123" s="11"/>
    </row>
    <row r="124" spans="1:23" x14ac:dyDescent="0.2">
      <c r="A124" s="1">
        <v>39197.00099537037</v>
      </c>
      <c r="B124" s="2">
        <v>25</v>
      </c>
      <c r="C124" s="2">
        <v>4</v>
      </c>
      <c r="D124" s="8">
        <v>2007</v>
      </c>
      <c r="E124">
        <v>1.4E-3</v>
      </c>
      <c r="G124" s="4"/>
      <c r="H124" s="4"/>
      <c r="I124" s="4"/>
      <c r="J124" s="4"/>
      <c r="K124" s="4"/>
      <c r="L124" s="23"/>
      <c r="M124" s="4"/>
      <c r="N124" s="4"/>
      <c r="V124" s="3"/>
      <c r="W124" s="11"/>
    </row>
    <row r="125" spans="1:23" x14ac:dyDescent="0.2">
      <c r="A125" s="1">
        <v>39198.00099537037</v>
      </c>
      <c r="B125" s="2">
        <v>26</v>
      </c>
      <c r="C125" s="2">
        <v>4</v>
      </c>
      <c r="D125" s="8">
        <v>2007</v>
      </c>
      <c r="E125">
        <v>0</v>
      </c>
      <c r="G125" s="4"/>
      <c r="H125" s="4"/>
      <c r="I125" s="4"/>
      <c r="J125" s="4"/>
      <c r="K125" s="4"/>
      <c r="L125" s="23"/>
      <c r="M125" s="4"/>
      <c r="N125" s="4"/>
      <c r="V125" s="3"/>
      <c r="W125" s="11"/>
    </row>
    <row r="126" spans="1:23" x14ac:dyDescent="0.2">
      <c r="A126" s="1">
        <v>39199.00099537037</v>
      </c>
      <c r="B126" s="2">
        <v>27</v>
      </c>
      <c r="C126" s="2">
        <v>4</v>
      </c>
      <c r="D126" s="8">
        <v>2007</v>
      </c>
      <c r="E126">
        <v>0</v>
      </c>
      <c r="G126" s="4"/>
      <c r="H126" s="4"/>
      <c r="I126" s="4"/>
      <c r="J126" s="4"/>
      <c r="K126" s="4"/>
      <c r="L126" s="23"/>
      <c r="M126" s="4"/>
      <c r="N126" s="4"/>
      <c r="V126" s="3"/>
      <c r="W126" s="11"/>
    </row>
    <row r="127" spans="1:23" x14ac:dyDescent="0.2">
      <c r="A127" s="1">
        <v>39200.00099537037</v>
      </c>
      <c r="B127" s="2">
        <v>28</v>
      </c>
      <c r="C127" s="2">
        <v>4</v>
      </c>
      <c r="D127" s="8">
        <v>2007</v>
      </c>
      <c r="E127">
        <v>0</v>
      </c>
      <c r="G127" s="4"/>
      <c r="H127" s="4"/>
      <c r="I127" s="4"/>
      <c r="J127" s="4"/>
      <c r="K127" s="4"/>
      <c r="L127" s="23"/>
      <c r="M127" s="4"/>
      <c r="N127" s="4"/>
      <c r="V127" s="3"/>
      <c r="W127" s="11"/>
    </row>
    <row r="128" spans="1:23" x14ac:dyDescent="0.2">
      <c r="A128" s="1">
        <v>39201.00099537037</v>
      </c>
      <c r="B128" s="2">
        <v>29</v>
      </c>
      <c r="C128" s="2">
        <v>4</v>
      </c>
      <c r="D128" s="8">
        <v>2007</v>
      </c>
      <c r="E128">
        <v>1.18E-2</v>
      </c>
      <c r="G128" s="4"/>
      <c r="H128" s="4"/>
      <c r="I128" s="4"/>
      <c r="J128" s="4"/>
      <c r="K128" s="4"/>
      <c r="L128" s="23"/>
      <c r="M128" s="4"/>
      <c r="N128" s="4"/>
      <c r="V128" s="3"/>
      <c r="W128" s="11"/>
    </row>
    <row r="129" spans="1:23" x14ac:dyDescent="0.2">
      <c r="A129" s="1">
        <v>39202.00099537037</v>
      </c>
      <c r="B129" s="2">
        <v>30</v>
      </c>
      <c r="C129" s="2">
        <v>4</v>
      </c>
      <c r="D129" s="8">
        <v>2007</v>
      </c>
      <c r="E129">
        <v>1.04E-2</v>
      </c>
      <c r="G129" s="4"/>
      <c r="H129" s="4"/>
      <c r="I129" s="4"/>
      <c r="J129" s="4"/>
      <c r="K129" s="4"/>
      <c r="L129" s="23"/>
      <c r="M129" s="4"/>
      <c r="N129" s="4"/>
      <c r="V129" s="3"/>
      <c r="W129" s="11"/>
    </row>
    <row r="130" spans="1:23" x14ac:dyDescent="0.2">
      <c r="A130" s="1">
        <v>39203.00099537037</v>
      </c>
      <c r="B130" s="2">
        <v>1</v>
      </c>
      <c r="C130" s="2">
        <v>5</v>
      </c>
      <c r="D130" s="8">
        <v>2007</v>
      </c>
      <c r="E130">
        <v>8.0000000000000004E-4</v>
      </c>
      <c r="G130" s="4"/>
      <c r="H130" s="4"/>
      <c r="I130" s="4"/>
      <c r="J130" s="4"/>
      <c r="K130" s="4"/>
      <c r="L130" s="23"/>
      <c r="M130" s="4"/>
      <c r="N130" s="4"/>
      <c r="V130" s="3"/>
      <c r="W130" s="11"/>
    </row>
    <row r="131" spans="1:23" x14ac:dyDescent="0.2">
      <c r="A131" s="1">
        <v>39204.00099537037</v>
      </c>
      <c r="B131" s="2">
        <v>2</v>
      </c>
      <c r="C131" s="2">
        <v>5</v>
      </c>
      <c r="D131" s="8">
        <v>2007</v>
      </c>
      <c r="E131">
        <v>6.1999999999999998E-3</v>
      </c>
      <c r="G131" s="4"/>
      <c r="H131" s="4"/>
      <c r="I131" s="4"/>
      <c r="J131" s="4"/>
      <c r="K131" s="4"/>
      <c r="L131" s="23"/>
      <c r="M131" s="4"/>
      <c r="N131" s="4"/>
      <c r="V131" s="3"/>
      <c r="W131" s="11"/>
    </row>
    <row r="132" spans="1:23" x14ac:dyDescent="0.2">
      <c r="A132" s="1">
        <v>39205.00099537037</v>
      </c>
      <c r="B132" s="2">
        <v>3</v>
      </c>
      <c r="C132" s="2">
        <v>5</v>
      </c>
      <c r="D132" s="8">
        <v>2007</v>
      </c>
      <c r="E132">
        <v>0</v>
      </c>
      <c r="G132" s="4"/>
      <c r="H132" s="4"/>
      <c r="I132" s="4"/>
      <c r="J132" s="4"/>
      <c r="K132" s="4"/>
      <c r="L132" s="23"/>
      <c r="M132" s="4"/>
      <c r="N132" s="4"/>
      <c r="V132" s="3"/>
      <c r="W132" s="11"/>
    </row>
    <row r="133" spans="1:23" x14ac:dyDescent="0.2">
      <c r="A133" s="1">
        <v>39206.00099537037</v>
      </c>
      <c r="B133" s="2">
        <v>4</v>
      </c>
      <c r="C133" s="2">
        <v>5</v>
      </c>
      <c r="D133" s="8">
        <v>2007</v>
      </c>
      <c r="E133">
        <v>4.0000000000000001E-3</v>
      </c>
      <c r="G133" s="4"/>
      <c r="H133" s="4"/>
      <c r="I133" s="4"/>
      <c r="J133" s="4"/>
      <c r="K133" s="4"/>
      <c r="L133" s="23"/>
      <c r="M133" s="4"/>
      <c r="N133" s="4"/>
      <c r="V133" s="3"/>
      <c r="W133" s="11"/>
    </row>
    <row r="134" spans="1:23" x14ac:dyDescent="0.2">
      <c r="A134" s="1">
        <v>39207.00099537037</v>
      </c>
      <c r="B134" s="2">
        <v>5</v>
      </c>
      <c r="C134" s="2">
        <v>5</v>
      </c>
      <c r="D134" s="8">
        <v>2007</v>
      </c>
      <c r="E134">
        <v>1E-3</v>
      </c>
      <c r="G134" s="4"/>
      <c r="H134" s="4"/>
      <c r="I134" s="4"/>
      <c r="J134" s="4"/>
      <c r="K134" s="4"/>
      <c r="L134" s="23"/>
      <c r="M134" s="4"/>
      <c r="N134" s="4"/>
      <c r="V134" s="3"/>
      <c r="W134" s="11"/>
    </row>
    <row r="135" spans="1:23" x14ac:dyDescent="0.2">
      <c r="A135" s="1">
        <v>39208.00099537037</v>
      </c>
      <c r="B135" s="2">
        <v>6</v>
      </c>
      <c r="C135" s="2">
        <v>5</v>
      </c>
      <c r="D135" s="8">
        <v>2007</v>
      </c>
      <c r="E135">
        <v>0</v>
      </c>
      <c r="G135" s="4"/>
      <c r="H135" s="4"/>
      <c r="I135" s="4"/>
      <c r="J135" s="4"/>
      <c r="K135" s="4"/>
      <c r="L135" s="23"/>
      <c r="M135" s="4"/>
      <c r="N135" s="4"/>
      <c r="V135" s="3"/>
      <c r="W135" s="11"/>
    </row>
    <row r="136" spans="1:23" x14ac:dyDescent="0.2">
      <c r="A136" s="1">
        <v>39209.00099537037</v>
      </c>
      <c r="B136" s="2">
        <v>7</v>
      </c>
      <c r="C136" s="2">
        <v>5</v>
      </c>
      <c r="D136" s="8">
        <v>2007</v>
      </c>
      <c r="E136">
        <v>0</v>
      </c>
      <c r="G136" s="4"/>
      <c r="H136" s="4"/>
      <c r="I136" s="4"/>
      <c r="J136" s="4"/>
      <c r="K136" s="4"/>
      <c r="L136" s="23"/>
      <c r="M136" s="4"/>
      <c r="N136" s="4"/>
      <c r="V136" s="3"/>
      <c r="W136" s="11"/>
    </row>
    <row r="137" spans="1:23" x14ac:dyDescent="0.2">
      <c r="A137" s="1">
        <v>39210.00099537037</v>
      </c>
      <c r="B137" s="2">
        <v>8</v>
      </c>
      <c r="C137" s="2">
        <v>5</v>
      </c>
      <c r="D137" s="8">
        <v>2007</v>
      </c>
      <c r="E137">
        <v>0</v>
      </c>
      <c r="G137" s="4"/>
      <c r="H137" s="4"/>
      <c r="I137" s="4"/>
      <c r="J137" s="4"/>
      <c r="K137" s="4"/>
      <c r="L137" s="23"/>
      <c r="M137" s="4"/>
      <c r="N137" s="4"/>
      <c r="V137" s="3"/>
      <c r="W137" s="11"/>
    </row>
    <row r="138" spans="1:23" x14ac:dyDescent="0.2">
      <c r="A138" s="1">
        <v>39211.00099537037</v>
      </c>
      <c r="B138" s="2">
        <v>9</v>
      </c>
      <c r="C138" s="2">
        <v>5</v>
      </c>
      <c r="D138" s="8">
        <v>2007</v>
      </c>
      <c r="E138">
        <v>0</v>
      </c>
      <c r="G138" s="4"/>
      <c r="H138" s="4"/>
      <c r="I138" s="4"/>
      <c r="J138" s="4"/>
      <c r="K138" s="4"/>
      <c r="L138" s="23"/>
      <c r="M138" s="4"/>
      <c r="N138" s="4"/>
      <c r="V138" s="3"/>
      <c r="W138" s="11"/>
    </row>
    <row r="139" spans="1:23" x14ac:dyDescent="0.2">
      <c r="A139" s="1">
        <v>39212.00099537037</v>
      </c>
      <c r="B139" s="2">
        <v>10</v>
      </c>
      <c r="C139" s="2">
        <v>5</v>
      </c>
      <c r="D139" s="8">
        <v>2007</v>
      </c>
      <c r="E139">
        <v>0</v>
      </c>
      <c r="G139" s="4"/>
      <c r="H139" s="4"/>
      <c r="I139" s="4"/>
      <c r="J139" s="4"/>
      <c r="K139" s="4"/>
      <c r="L139" s="23"/>
      <c r="M139" s="4"/>
      <c r="N139" s="4"/>
      <c r="V139" s="3"/>
      <c r="W139" s="11"/>
    </row>
    <row r="140" spans="1:23" x14ac:dyDescent="0.2">
      <c r="A140" s="1">
        <v>39213.00099537037</v>
      </c>
      <c r="B140" s="2">
        <v>11</v>
      </c>
      <c r="C140" s="2">
        <v>5</v>
      </c>
      <c r="D140" s="8">
        <v>2007</v>
      </c>
      <c r="E140">
        <v>0</v>
      </c>
      <c r="G140" s="4"/>
      <c r="H140" s="4"/>
      <c r="I140" s="4"/>
      <c r="J140" s="4"/>
      <c r="K140" s="4"/>
      <c r="L140" s="23"/>
      <c r="M140" s="4"/>
      <c r="N140" s="4"/>
      <c r="V140" s="3"/>
      <c r="W140" s="11"/>
    </row>
    <row r="141" spans="1:23" x14ac:dyDescent="0.2">
      <c r="A141" s="1">
        <v>39214.00099537037</v>
      </c>
      <c r="B141" s="2">
        <v>12</v>
      </c>
      <c r="C141" s="2">
        <v>5</v>
      </c>
      <c r="D141" s="8">
        <v>2007</v>
      </c>
      <c r="E141">
        <v>2.2000000000000001E-3</v>
      </c>
      <c r="G141" s="4"/>
      <c r="H141" s="4"/>
      <c r="I141" s="4"/>
      <c r="J141" s="4"/>
      <c r="K141" s="4"/>
      <c r="L141" s="23"/>
      <c r="M141" s="4"/>
      <c r="N141" s="4"/>
      <c r="V141" s="3"/>
      <c r="W141" s="11"/>
    </row>
    <row r="142" spans="1:23" x14ac:dyDescent="0.2">
      <c r="A142" s="1">
        <v>39215.00099537037</v>
      </c>
      <c r="B142" s="2">
        <v>13</v>
      </c>
      <c r="C142" s="2">
        <v>5</v>
      </c>
      <c r="D142" s="8">
        <v>2007</v>
      </c>
      <c r="E142">
        <v>4.0000000000000002E-4</v>
      </c>
      <c r="G142" s="4"/>
      <c r="H142" s="4"/>
      <c r="I142" s="4"/>
      <c r="J142" s="4"/>
      <c r="K142" s="4"/>
      <c r="L142" s="23"/>
      <c r="M142" s="4"/>
      <c r="N142" s="4"/>
      <c r="V142" s="3"/>
      <c r="W142" s="11"/>
    </row>
    <row r="143" spans="1:23" x14ac:dyDescent="0.2">
      <c r="A143" s="1">
        <v>39216.00099537037</v>
      </c>
      <c r="B143" s="2">
        <v>14</v>
      </c>
      <c r="C143" s="2">
        <v>5</v>
      </c>
      <c r="D143" s="8">
        <v>2007</v>
      </c>
      <c r="E143">
        <v>0</v>
      </c>
      <c r="G143" s="4"/>
      <c r="H143" s="4"/>
      <c r="I143" s="4"/>
      <c r="J143" s="4"/>
      <c r="K143" s="4"/>
      <c r="L143" s="23"/>
      <c r="M143" s="4"/>
      <c r="N143" s="4"/>
      <c r="V143" s="3"/>
      <c r="W143" s="11"/>
    </row>
    <row r="144" spans="1:23" x14ac:dyDescent="0.2">
      <c r="A144" s="1">
        <v>39217.00099537037</v>
      </c>
      <c r="B144" s="2">
        <v>15</v>
      </c>
      <c r="C144" s="2">
        <v>5</v>
      </c>
      <c r="D144" s="8">
        <v>2007</v>
      </c>
      <c r="E144">
        <v>0</v>
      </c>
      <c r="G144" s="4"/>
      <c r="H144" s="4"/>
      <c r="I144" s="4"/>
      <c r="J144" s="4"/>
      <c r="K144" s="4"/>
      <c r="L144" s="23"/>
      <c r="M144" s="4"/>
      <c r="N144" s="4"/>
      <c r="V144" s="3"/>
      <c r="W144" s="11"/>
    </row>
    <row r="145" spans="1:23" x14ac:dyDescent="0.2">
      <c r="A145" s="1">
        <v>39218.00099537037</v>
      </c>
      <c r="B145" s="2">
        <v>16</v>
      </c>
      <c r="C145" s="2">
        <v>5</v>
      </c>
      <c r="D145" s="8">
        <v>2007</v>
      </c>
      <c r="E145">
        <v>0</v>
      </c>
      <c r="G145" s="4"/>
      <c r="H145" s="4"/>
      <c r="I145" s="4"/>
      <c r="J145" s="4"/>
      <c r="K145" s="4"/>
      <c r="L145" s="23"/>
      <c r="M145" s="4"/>
      <c r="N145" s="4"/>
      <c r="V145" s="3"/>
      <c r="W145" s="11"/>
    </row>
    <row r="146" spans="1:23" x14ac:dyDescent="0.2">
      <c r="A146" s="1">
        <v>39219.00099537037</v>
      </c>
      <c r="B146" s="2">
        <v>17</v>
      </c>
      <c r="C146" s="2">
        <v>5</v>
      </c>
      <c r="D146" s="8">
        <v>2007</v>
      </c>
      <c r="E146">
        <v>2.0000000000000001E-4</v>
      </c>
      <c r="G146" s="4"/>
      <c r="H146" s="4"/>
      <c r="I146" s="4"/>
      <c r="J146" s="4"/>
      <c r="K146" s="4"/>
      <c r="L146" s="23"/>
      <c r="M146" s="4"/>
      <c r="N146" s="4"/>
      <c r="V146" s="3"/>
      <c r="W146" s="11"/>
    </row>
    <row r="147" spans="1:23" x14ac:dyDescent="0.2">
      <c r="A147" s="1">
        <v>39220.00099537037</v>
      </c>
      <c r="B147" s="2">
        <v>18</v>
      </c>
      <c r="C147" s="2">
        <v>5</v>
      </c>
      <c r="D147" s="8">
        <v>2007</v>
      </c>
      <c r="E147">
        <v>1E-3</v>
      </c>
      <c r="G147" s="4"/>
      <c r="H147" s="4"/>
      <c r="I147" s="4"/>
      <c r="J147" s="4"/>
      <c r="K147" s="4"/>
      <c r="L147" s="23"/>
      <c r="M147" s="4"/>
      <c r="N147" s="4"/>
      <c r="V147" s="3"/>
      <c r="W147" s="11"/>
    </row>
    <row r="148" spans="1:23" x14ac:dyDescent="0.2">
      <c r="A148" s="1">
        <v>39221.00099537037</v>
      </c>
      <c r="B148" s="2">
        <v>19</v>
      </c>
      <c r="C148" s="2">
        <v>5</v>
      </c>
      <c r="D148" s="8">
        <v>2007</v>
      </c>
      <c r="E148">
        <v>5.9999999999999995E-4</v>
      </c>
      <c r="G148" s="4"/>
      <c r="H148" s="4"/>
      <c r="I148" s="4"/>
      <c r="J148" s="4"/>
      <c r="K148" s="4"/>
      <c r="L148" s="23"/>
      <c r="M148" s="4"/>
      <c r="N148" s="4"/>
      <c r="V148" s="3"/>
      <c r="W148" s="11"/>
    </row>
    <row r="149" spans="1:23" x14ac:dyDescent="0.2">
      <c r="A149" s="1">
        <v>39222.00099537037</v>
      </c>
      <c r="B149" s="2">
        <v>20</v>
      </c>
      <c r="C149" s="2">
        <v>5</v>
      </c>
      <c r="D149" s="8">
        <v>2007</v>
      </c>
      <c r="E149">
        <v>2.3999999999999998E-3</v>
      </c>
      <c r="G149" s="4"/>
      <c r="H149" s="4"/>
      <c r="I149" s="4"/>
      <c r="J149" s="4"/>
      <c r="K149" s="4"/>
      <c r="L149" s="23"/>
      <c r="M149" s="4"/>
      <c r="N149" s="4"/>
      <c r="V149" s="3"/>
      <c r="W149" s="11"/>
    </row>
    <row r="150" spans="1:23" x14ac:dyDescent="0.2">
      <c r="A150" s="1">
        <v>39223.00099537037</v>
      </c>
      <c r="B150" s="2">
        <v>21</v>
      </c>
      <c r="C150" s="2">
        <v>5</v>
      </c>
      <c r="D150" s="8">
        <v>2007</v>
      </c>
      <c r="E150">
        <v>0</v>
      </c>
      <c r="G150" s="4"/>
      <c r="H150" s="4"/>
      <c r="I150" s="4"/>
      <c r="J150" s="4"/>
      <c r="K150" s="4"/>
      <c r="L150" s="23"/>
      <c r="M150" s="4"/>
      <c r="N150" s="4"/>
      <c r="V150" s="3"/>
      <c r="W150" s="11"/>
    </row>
    <row r="151" spans="1:23" x14ac:dyDescent="0.2">
      <c r="A151" s="1">
        <v>39224.00099537037</v>
      </c>
      <c r="B151" s="2">
        <v>22</v>
      </c>
      <c r="C151" s="2">
        <v>5</v>
      </c>
      <c r="D151" s="8">
        <v>2007</v>
      </c>
      <c r="E151">
        <v>0</v>
      </c>
      <c r="G151" s="4"/>
      <c r="H151" s="4"/>
      <c r="I151" s="4"/>
      <c r="J151" s="4"/>
      <c r="K151" s="4"/>
      <c r="L151" s="23"/>
      <c r="M151" s="4"/>
      <c r="N151" s="4"/>
      <c r="V151" s="3"/>
      <c r="W151" s="11"/>
    </row>
    <row r="152" spans="1:23" x14ac:dyDescent="0.2">
      <c r="A152" s="1">
        <v>39225.00099537037</v>
      </c>
      <c r="B152" s="2">
        <v>23</v>
      </c>
      <c r="C152" s="2">
        <v>5</v>
      </c>
      <c r="D152" s="8">
        <v>2007</v>
      </c>
      <c r="E152">
        <v>0</v>
      </c>
      <c r="G152" s="4"/>
      <c r="H152" s="4"/>
      <c r="I152" s="4"/>
      <c r="J152" s="4"/>
      <c r="K152" s="4"/>
      <c r="L152" s="23"/>
      <c r="M152" s="4"/>
      <c r="N152" s="4"/>
      <c r="V152" s="3"/>
      <c r="W152" s="11"/>
    </row>
    <row r="153" spans="1:23" x14ac:dyDescent="0.2">
      <c r="A153" s="1">
        <v>39226.00099537037</v>
      </c>
      <c r="B153" s="2">
        <v>24</v>
      </c>
      <c r="C153" s="2">
        <v>5</v>
      </c>
      <c r="D153" s="8">
        <v>2007</v>
      </c>
      <c r="E153">
        <v>0</v>
      </c>
      <c r="G153" s="4"/>
      <c r="H153" s="4"/>
      <c r="I153" s="4"/>
      <c r="J153" s="4"/>
      <c r="K153" s="4"/>
      <c r="L153" s="23"/>
      <c r="M153" s="4"/>
      <c r="N153" s="4"/>
      <c r="V153" s="3"/>
      <c r="W153" s="11"/>
    </row>
    <row r="154" spans="1:23" x14ac:dyDescent="0.2">
      <c r="A154" s="1">
        <v>39227.00099537037</v>
      </c>
      <c r="B154" s="2">
        <v>25</v>
      </c>
      <c r="C154" s="2">
        <v>5</v>
      </c>
      <c r="D154" s="8">
        <v>2007</v>
      </c>
      <c r="E154">
        <v>1.6000000000000001E-3</v>
      </c>
      <c r="G154" s="4"/>
      <c r="H154" s="4"/>
      <c r="I154" s="4"/>
      <c r="J154" s="4"/>
      <c r="K154" s="4"/>
      <c r="L154" s="23"/>
      <c r="M154" s="4"/>
      <c r="N154" s="4"/>
      <c r="V154" s="3"/>
      <c r="W154" s="11"/>
    </row>
    <row r="155" spans="1:23" x14ac:dyDescent="0.2">
      <c r="A155" s="1">
        <v>39228.00099537037</v>
      </c>
      <c r="B155" s="2">
        <v>26</v>
      </c>
      <c r="C155" s="2">
        <v>5</v>
      </c>
      <c r="D155" s="8">
        <v>2007</v>
      </c>
      <c r="E155">
        <v>5.7999999999999996E-3</v>
      </c>
      <c r="G155" s="4"/>
      <c r="H155" s="4"/>
      <c r="I155" s="4"/>
      <c r="J155" s="4"/>
      <c r="K155" s="4"/>
      <c r="L155" s="23"/>
      <c r="M155" s="4"/>
      <c r="N155" s="4"/>
      <c r="V155" s="3"/>
      <c r="W155" s="11"/>
    </row>
    <row r="156" spans="1:23" x14ac:dyDescent="0.2">
      <c r="A156" s="1">
        <v>39229.00099537037</v>
      </c>
      <c r="B156" s="2">
        <v>27</v>
      </c>
      <c r="C156" s="2">
        <v>5</v>
      </c>
      <c r="D156" s="8">
        <v>2007</v>
      </c>
      <c r="E156">
        <v>2.52E-2</v>
      </c>
      <c r="G156" s="4"/>
      <c r="H156" s="4"/>
      <c r="I156" s="4"/>
      <c r="J156" s="4"/>
      <c r="K156" s="4"/>
      <c r="L156" s="23"/>
      <c r="M156" s="4"/>
      <c r="N156" s="4"/>
      <c r="V156" s="3"/>
      <c r="W156" s="11"/>
    </row>
    <row r="157" spans="1:23" x14ac:dyDescent="0.2">
      <c r="A157" s="1">
        <v>39230.00099537037</v>
      </c>
      <c r="B157" s="2">
        <v>28</v>
      </c>
      <c r="C157" s="2">
        <v>5</v>
      </c>
      <c r="D157" s="8">
        <v>2007</v>
      </c>
      <c r="E157">
        <v>1.8E-3</v>
      </c>
      <c r="G157" s="4"/>
      <c r="H157" s="4"/>
      <c r="I157" s="4"/>
      <c r="J157" s="4"/>
      <c r="K157" s="4"/>
      <c r="L157" s="23"/>
      <c r="M157" s="4"/>
      <c r="N157" s="4"/>
      <c r="V157" s="3"/>
      <c r="W157" s="11"/>
    </row>
    <row r="158" spans="1:23" x14ac:dyDescent="0.2">
      <c r="A158" s="1">
        <v>39231.00099537037</v>
      </c>
      <c r="B158" s="2">
        <v>29</v>
      </c>
      <c r="C158" s="2">
        <v>5</v>
      </c>
      <c r="D158" s="8">
        <v>2007</v>
      </c>
      <c r="E158">
        <v>0</v>
      </c>
      <c r="G158" s="4"/>
      <c r="H158" s="4"/>
      <c r="I158" s="4"/>
      <c r="J158" s="4"/>
      <c r="K158" s="4"/>
      <c r="L158" s="23"/>
      <c r="M158" s="4"/>
      <c r="N158" s="4"/>
      <c r="V158" s="3"/>
      <c r="W158" s="11"/>
    </row>
    <row r="159" spans="1:23" x14ac:dyDescent="0.2">
      <c r="A159" s="1">
        <v>39232.00099537037</v>
      </c>
      <c r="B159" s="2">
        <v>30</v>
      </c>
      <c r="C159" s="2">
        <v>5</v>
      </c>
      <c r="D159" s="8">
        <v>2007</v>
      </c>
      <c r="E159">
        <v>0</v>
      </c>
      <c r="G159" s="4"/>
      <c r="H159" s="4"/>
      <c r="I159" s="4"/>
      <c r="J159" s="4"/>
      <c r="K159" s="4"/>
      <c r="L159" s="23"/>
      <c r="M159" s="4"/>
      <c r="N159" s="4"/>
      <c r="V159" s="3"/>
      <c r="W159" s="11"/>
    </row>
    <row r="160" spans="1:23" x14ac:dyDescent="0.2">
      <c r="A160" s="1">
        <v>39233.00099537037</v>
      </c>
      <c r="B160" s="2">
        <v>31</v>
      </c>
      <c r="C160" s="2">
        <v>5</v>
      </c>
      <c r="D160" s="8">
        <v>2007</v>
      </c>
      <c r="E160">
        <v>0</v>
      </c>
      <c r="G160" s="4"/>
      <c r="H160" s="4"/>
      <c r="I160" s="4"/>
      <c r="J160" s="4"/>
      <c r="K160" s="4"/>
      <c r="L160" s="23"/>
      <c r="M160" s="4"/>
      <c r="N160" s="4"/>
      <c r="V160" s="3"/>
      <c r="W160" s="11"/>
    </row>
    <row r="161" spans="1:23" x14ac:dyDescent="0.2">
      <c r="A161" s="1">
        <v>39234.00099537037</v>
      </c>
      <c r="B161" s="2">
        <v>1</v>
      </c>
      <c r="C161" s="2">
        <v>6</v>
      </c>
      <c r="D161" s="8">
        <v>2007</v>
      </c>
      <c r="E161">
        <v>2.0000000000000001E-4</v>
      </c>
      <c r="G161" s="4"/>
      <c r="H161" s="4"/>
      <c r="I161" s="4"/>
      <c r="J161" s="4"/>
      <c r="K161" s="4"/>
      <c r="L161" s="23"/>
      <c r="M161" s="4"/>
      <c r="N161" s="4"/>
      <c r="V161" s="3"/>
      <c r="W161" s="11"/>
    </row>
    <row r="162" spans="1:23" x14ac:dyDescent="0.2">
      <c r="A162" s="1">
        <v>39235.00099537037</v>
      </c>
      <c r="B162" s="2">
        <v>2</v>
      </c>
      <c r="C162" s="2">
        <v>6</v>
      </c>
      <c r="D162" s="8">
        <v>2007</v>
      </c>
      <c r="E162">
        <v>0</v>
      </c>
      <c r="G162" s="4"/>
      <c r="H162" s="4"/>
      <c r="I162" s="4"/>
      <c r="J162" s="4"/>
      <c r="K162" s="4"/>
      <c r="L162" s="23"/>
      <c r="M162" s="4"/>
      <c r="N162" s="4"/>
      <c r="V162" s="3"/>
      <c r="W162" s="11"/>
    </row>
    <row r="163" spans="1:23" x14ac:dyDescent="0.2">
      <c r="A163" s="1">
        <v>39236.00099537037</v>
      </c>
      <c r="B163" s="2">
        <v>3</v>
      </c>
      <c r="C163" s="2">
        <v>6</v>
      </c>
      <c r="D163" s="8">
        <v>2007</v>
      </c>
      <c r="E163">
        <v>2.0000000000000001E-4</v>
      </c>
      <c r="G163" s="4"/>
      <c r="H163" s="4"/>
      <c r="I163" s="4"/>
      <c r="J163" s="4"/>
      <c r="K163" s="4"/>
      <c r="L163" s="23"/>
      <c r="M163" s="4"/>
      <c r="N163" s="4"/>
      <c r="V163" s="3"/>
      <c r="W163" s="11"/>
    </row>
    <row r="164" spans="1:23" x14ac:dyDescent="0.2">
      <c r="A164" s="1">
        <v>39237.00099537037</v>
      </c>
      <c r="B164" s="2">
        <v>4</v>
      </c>
      <c r="C164" s="2">
        <v>6</v>
      </c>
      <c r="D164" s="8">
        <v>2007</v>
      </c>
      <c r="E164">
        <v>2.0000000000000001E-4</v>
      </c>
      <c r="G164" s="4"/>
      <c r="H164" s="4"/>
      <c r="I164" s="4"/>
      <c r="J164" s="4"/>
      <c r="K164" s="4"/>
      <c r="L164" s="23"/>
      <c r="M164" s="4"/>
      <c r="N164" s="4"/>
      <c r="V164" s="3"/>
      <c r="W164" s="11"/>
    </row>
    <row r="165" spans="1:23" x14ac:dyDescent="0.2">
      <c r="A165" s="1">
        <v>39238.00099537037</v>
      </c>
      <c r="B165" s="2">
        <v>5</v>
      </c>
      <c r="C165" s="2">
        <v>6</v>
      </c>
      <c r="D165" s="8">
        <v>2007</v>
      </c>
      <c r="E165">
        <v>0</v>
      </c>
      <c r="G165" s="4"/>
      <c r="H165" s="4"/>
      <c r="I165" s="4"/>
      <c r="J165" s="4"/>
      <c r="K165" s="4"/>
      <c r="L165" s="23"/>
      <c r="M165" s="4"/>
      <c r="N165" s="4"/>
      <c r="V165" s="3"/>
      <c r="W165" s="11"/>
    </row>
    <row r="166" spans="1:23" x14ac:dyDescent="0.2">
      <c r="A166" s="1">
        <v>39239.00099537037</v>
      </c>
      <c r="B166" s="2">
        <v>6</v>
      </c>
      <c r="C166" s="2">
        <v>6</v>
      </c>
      <c r="D166" s="8">
        <v>2007</v>
      </c>
      <c r="E166">
        <v>0</v>
      </c>
      <c r="G166" s="4"/>
      <c r="H166" s="4"/>
      <c r="I166" s="4"/>
      <c r="J166" s="4"/>
      <c r="K166" s="4"/>
      <c r="L166" s="23"/>
      <c r="M166" s="4"/>
      <c r="N166" s="4"/>
      <c r="V166" s="3"/>
      <c r="W166" s="11"/>
    </row>
    <row r="167" spans="1:23" x14ac:dyDescent="0.2">
      <c r="A167" s="1">
        <v>39240.00099537037</v>
      </c>
      <c r="B167" s="2">
        <v>7</v>
      </c>
      <c r="C167" s="2">
        <v>6</v>
      </c>
      <c r="D167" s="8">
        <v>2007</v>
      </c>
      <c r="E167">
        <v>3.5999999999999999E-3</v>
      </c>
      <c r="G167" s="4"/>
      <c r="H167" s="4"/>
      <c r="I167" s="4"/>
      <c r="J167" s="4"/>
      <c r="K167" s="4"/>
      <c r="L167" s="23"/>
      <c r="M167" s="4"/>
      <c r="N167" s="4"/>
      <c r="V167" s="3"/>
      <c r="W167" s="11"/>
    </row>
    <row r="168" spans="1:23" x14ac:dyDescent="0.2">
      <c r="A168" s="1">
        <v>39241.00099537037</v>
      </c>
      <c r="B168" s="2">
        <v>8</v>
      </c>
      <c r="C168" s="2">
        <v>6</v>
      </c>
      <c r="D168" s="8">
        <v>2007</v>
      </c>
      <c r="E168">
        <v>1.8E-3</v>
      </c>
      <c r="G168" s="4"/>
      <c r="H168" s="4"/>
      <c r="I168" s="4"/>
      <c r="J168" s="4"/>
      <c r="K168" s="4"/>
      <c r="L168" s="23"/>
      <c r="M168" s="4"/>
      <c r="N168" s="4"/>
      <c r="V168" s="3"/>
      <c r="W168" s="11"/>
    </row>
    <row r="169" spans="1:23" x14ac:dyDescent="0.2">
      <c r="A169" s="1">
        <v>39242.00099537037</v>
      </c>
      <c r="B169" s="2">
        <v>9</v>
      </c>
      <c r="C169" s="2">
        <v>6</v>
      </c>
      <c r="D169" s="8">
        <v>2007</v>
      </c>
      <c r="E169">
        <v>2.0000000000000001E-4</v>
      </c>
      <c r="G169" s="4"/>
      <c r="H169" s="4"/>
      <c r="I169" s="4"/>
      <c r="J169" s="4"/>
      <c r="K169" s="4"/>
      <c r="L169" s="23"/>
      <c r="M169" s="4"/>
      <c r="N169" s="4"/>
      <c r="V169" s="3"/>
      <c r="W169" s="11"/>
    </row>
    <row r="170" spans="1:23" x14ac:dyDescent="0.2">
      <c r="A170" s="1">
        <v>39243.00099537037</v>
      </c>
      <c r="B170" s="2">
        <v>10</v>
      </c>
      <c r="C170" s="2">
        <v>6</v>
      </c>
      <c r="D170" s="8">
        <v>2007</v>
      </c>
      <c r="E170">
        <v>0</v>
      </c>
      <c r="G170" s="4"/>
      <c r="H170" s="4"/>
      <c r="I170" s="4"/>
      <c r="J170" s="4"/>
      <c r="K170" s="4"/>
      <c r="L170" s="23"/>
      <c r="M170" s="4"/>
      <c r="N170" s="4"/>
      <c r="V170" s="3"/>
      <c r="W170" s="11"/>
    </row>
    <row r="171" spans="1:23" x14ac:dyDescent="0.2">
      <c r="A171" s="1">
        <v>39244.00099537037</v>
      </c>
      <c r="B171" s="2">
        <v>11</v>
      </c>
      <c r="C171" s="2">
        <v>6</v>
      </c>
      <c r="D171" s="8">
        <v>2007</v>
      </c>
      <c r="E171">
        <v>0</v>
      </c>
      <c r="G171" s="4"/>
      <c r="H171" s="4"/>
      <c r="I171" s="4"/>
      <c r="J171" s="4"/>
      <c r="K171" s="4"/>
      <c r="L171" s="23"/>
      <c r="M171" s="4"/>
      <c r="N171" s="4"/>
      <c r="V171" s="3"/>
      <c r="W171" s="11"/>
    </row>
    <row r="172" spans="1:23" x14ac:dyDescent="0.2">
      <c r="A172" s="1">
        <v>39245.00099537037</v>
      </c>
      <c r="B172" s="2">
        <v>12</v>
      </c>
      <c r="C172" s="2">
        <v>6</v>
      </c>
      <c r="D172" s="8">
        <v>2007</v>
      </c>
      <c r="E172">
        <v>0</v>
      </c>
      <c r="G172" s="4"/>
      <c r="H172" s="4"/>
      <c r="I172" s="4"/>
      <c r="J172" s="4"/>
      <c r="K172" s="4"/>
      <c r="L172" s="23"/>
      <c r="M172" s="4"/>
      <c r="N172" s="4"/>
      <c r="V172" s="3"/>
      <c r="W172" s="11"/>
    </row>
    <row r="173" spans="1:23" x14ac:dyDescent="0.2">
      <c r="A173" s="1">
        <v>39246.00099537037</v>
      </c>
      <c r="B173" s="2">
        <v>13</v>
      </c>
      <c r="C173" s="2">
        <v>6</v>
      </c>
      <c r="D173" s="8">
        <v>2007</v>
      </c>
      <c r="E173">
        <v>1E-3</v>
      </c>
      <c r="G173" s="4"/>
      <c r="H173" s="4"/>
      <c r="I173" s="4"/>
      <c r="J173" s="4"/>
      <c r="K173" s="4"/>
      <c r="L173" s="23"/>
      <c r="M173" s="4"/>
      <c r="N173" s="4"/>
      <c r="V173" s="3"/>
      <c r="W173" s="11"/>
    </row>
    <row r="174" spans="1:23" x14ac:dyDescent="0.2">
      <c r="A174" s="1">
        <v>39247.00099537037</v>
      </c>
      <c r="B174" s="2">
        <v>14</v>
      </c>
      <c r="C174" s="2">
        <v>6</v>
      </c>
      <c r="D174" s="8">
        <v>2007</v>
      </c>
      <c r="E174">
        <v>3.0000000000000001E-3</v>
      </c>
      <c r="G174" s="4"/>
      <c r="H174" s="4"/>
      <c r="I174" s="4"/>
      <c r="J174" s="4"/>
      <c r="K174" s="4"/>
      <c r="L174" s="23"/>
      <c r="M174" s="4"/>
      <c r="N174" s="4"/>
      <c r="V174" s="3"/>
      <c r="W174" s="11"/>
    </row>
    <row r="175" spans="1:23" x14ac:dyDescent="0.2">
      <c r="A175" s="1">
        <v>39248.00099537037</v>
      </c>
      <c r="B175" s="2">
        <v>15</v>
      </c>
      <c r="C175" s="2">
        <v>6</v>
      </c>
      <c r="D175" s="8">
        <v>2007</v>
      </c>
      <c r="E175">
        <v>0</v>
      </c>
      <c r="G175" s="4"/>
      <c r="H175" s="4"/>
      <c r="I175" s="4"/>
      <c r="J175" s="4"/>
      <c r="K175" s="4"/>
      <c r="L175" s="23"/>
      <c r="M175" s="4"/>
      <c r="N175" s="4"/>
      <c r="V175" s="3"/>
      <c r="W175" s="11"/>
    </row>
    <row r="176" spans="1:23" x14ac:dyDescent="0.2">
      <c r="A176" s="1">
        <v>39249.00099537037</v>
      </c>
      <c r="B176" s="2">
        <v>16</v>
      </c>
      <c r="C176" s="2">
        <v>6</v>
      </c>
      <c r="D176" s="8">
        <v>2007</v>
      </c>
      <c r="E176">
        <v>0</v>
      </c>
      <c r="G176" s="4"/>
      <c r="H176" s="4"/>
      <c r="I176" s="4"/>
      <c r="J176" s="4"/>
      <c r="K176" s="4"/>
      <c r="L176" s="23"/>
      <c r="M176" s="4"/>
      <c r="N176" s="4"/>
      <c r="V176" s="3"/>
      <c r="W176" s="11"/>
    </row>
    <row r="177" spans="1:23" x14ac:dyDescent="0.2">
      <c r="A177" s="1">
        <v>39250.00099537037</v>
      </c>
      <c r="B177" s="2">
        <v>17</v>
      </c>
      <c r="C177" s="2">
        <v>6</v>
      </c>
      <c r="D177" s="8">
        <v>2007</v>
      </c>
      <c r="E177">
        <v>0</v>
      </c>
      <c r="G177" s="4"/>
      <c r="H177" s="4"/>
      <c r="I177" s="4"/>
      <c r="J177" s="4"/>
      <c r="K177" s="4"/>
      <c r="L177" s="23"/>
      <c r="M177" s="4"/>
      <c r="N177" s="4"/>
      <c r="V177" s="3"/>
      <c r="W177" s="11"/>
    </row>
    <row r="178" spans="1:23" x14ac:dyDescent="0.2">
      <c r="A178" s="1">
        <v>39251.00099537037</v>
      </c>
      <c r="B178" s="2">
        <v>18</v>
      </c>
      <c r="C178" s="2">
        <v>6</v>
      </c>
      <c r="D178" s="8">
        <v>2007</v>
      </c>
      <c r="E178">
        <v>2.0000000000000001E-4</v>
      </c>
      <c r="G178" s="4"/>
      <c r="H178" s="4"/>
      <c r="I178" s="4"/>
      <c r="J178" s="4"/>
      <c r="K178" s="4"/>
      <c r="L178" s="23"/>
      <c r="M178" s="4"/>
      <c r="N178" s="4"/>
      <c r="V178" s="3"/>
      <c r="W178" s="11"/>
    </row>
    <row r="179" spans="1:23" x14ac:dyDescent="0.2">
      <c r="A179" s="1">
        <v>39252.00099537037</v>
      </c>
      <c r="B179" s="2">
        <v>19</v>
      </c>
      <c r="C179" s="2">
        <v>6</v>
      </c>
      <c r="D179" s="8">
        <v>2007</v>
      </c>
      <c r="E179">
        <v>0</v>
      </c>
      <c r="G179" s="4"/>
      <c r="H179" s="4"/>
      <c r="I179" s="4"/>
      <c r="J179" s="4"/>
      <c r="K179" s="4"/>
      <c r="L179" s="23"/>
      <c r="M179" s="4"/>
      <c r="N179" s="4"/>
      <c r="V179" s="3"/>
      <c r="W179" s="11"/>
    </row>
    <row r="180" spans="1:23" x14ac:dyDescent="0.2">
      <c r="A180" s="1">
        <v>39253.00099537037</v>
      </c>
      <c r="B180" s="2">
        <v>20</v>
      </c>
      <c r="C180" s="2">
        <v>6</v>
      </c>
      <c r="D180" s="8">
        <v>2007</v>
      </c>
      <c r="E180">
        <v>0</v>
      </c>
      <c r="G180" s="4"/>
      <c r="H180" s="4"/>
      <c r="I180" s="4"/>
      <c r="J180" s="4"/>
      <c r="K180" s="4"/>
      <c r="L180" s="23"/>
      <c r="M180" s="4"/>
      <c r="N180" s="4"/>
      <c r="V180" s="3"/>
      <c r="W180" s="11"/>
    </row>
    <row r="181" spans="1:23" x14ac:dyDescent="0.2">
      <c r="A181" s="1">
        <v>39254.00099537037</v>
      </c>
      <c r="B181" s="2">
        <v>21</v>
      </c>
      <c r="C181" s="2">
        <v>6</v>
      </c>
      <c r="D181" s="8">
        <v>2007</v>
      </c>
      <c r="E181">
        <v>4.0000000000000002E-4</v>
      </c>
      <c r="G181" s="4"/>
      <c r="H181" s="4"/>
      <c r="I181" s="4"/>
      <c r="J181" s="4"/>
      <c r="K181" s="4"/>
      <c r="L181" s="23"/>
      <c r="M181" s="4"/>
      <c r="N181" s="4"/>
      <c r="V181" s="3"/>
      <c r="W181" s="11"/>
    </row>
    <row r="182" spans="1:23" x14ac:dyDescent="0.2">
      <c r="A182" s="1">
        <v>39255.00099537037</v>
      </c>
      <c r="B182" s="2">
        <v>22</v>
      </c>
      <c r="C182" s="2">
        <v>6</v>
      </c>
      <c r="D182" s="8">
        <v>2007</v>
      </c>
      <c r="E182">
        <v>1.7000000000000001E-2</v>
      </c>
      <c r="G182" s="4"/>
      <c r="H182" s="4"/>
      <c r="I182" s="4"/>
      <c r="J182" s="4"/>
      <c r="K182" s="4"/>
      <c r="L182" s="23"/>
      <c r="M182" s="4"/>
      <c r="N182" s="4"/>
      <c r="V182" s="3"/>
      <c r="W182" s="11"/>
    </row>
    <row r="183" spans="1:23" x14ac:dyDescent="0.2">
      <c r="A183" s="1">
        <v>39256.00099537037</v>
      </c>
      <c r="B183" s="2">
        <v>23</v>
      </c>
      <c r="C183" s="2">
        <v>6</v>
      </c>
      <c r="D183" s="8">
        <v>2007</v>
      </c>
      <c r="E183">
        <v>1.4200000000000001E-2</v>
      </c>
      <c r="G183" s="4"/>
      <c r="H183" s="4"/>
      <c r="I183" s="4"/>
      <c r="J183" s="4"/>
      <c r="K183" s="4"/>
      <c r="L183" s="23"/>
      <c r="M183" s="4"/>
      <c r="N183" s="4"/>
      <c r="V183" s="3"/>
      <c r="W183" s="11"/>
    </row>
    <row r="184" spans="1:23" x14ac:dyDescent="0.2">
      <c r="A184" s="1">
        <v>39257.00099537037</v>
      </c>
      <c r="B184" s="2">
        <v>24</v>
      </c>
      <c r="C184" s="2">
        <v>6</v>
      </c>
      <c r="D184" s="8">
        <v>2007</v>
      </c>
      <c r="E184">
        <v>4.0000000000000001E-3</v>
      </c>
      <c r="G184" s="4"/>
      <c r="H184" s="4"/>
      <c r="I184" s="4"/>
      <c r="J184" s="4"/>
      <c r="K184" s="4"/>
      <c r="L184" s="23"/>
      <c r="M184" s="4"/>
      <c r="N184" s="4"/>
      <c r="V184" s="3"/>
      <c r="W184" s="11"/>
    </row>
    <row r="185" spans="1:23" x14ac:dyDescent="0.2">
      <c r="A185" s="1">
        <v>39258.00099537037</v>
      </c>
      <c r="B185" s="2">
        <v>25</v>
      </c>
      <c r="C185" s="2">
        <v>6</v>
      </c>
      <c r="D185" s="8">
        <v>2007</v>
      </c>
      <c r="E185">
        <v>3.5999999999999999E-3</v>
      </c>
      <c r="G185" s="4"/>
      <c r="H185" s="4"/>
      <c r="I185" s="4"/>
      <c r="J185" s="4"/>
      <c r="K185" s="4"/>
      <c r="L185" s="23"/>
      <c r="M185" s="4"/>
      <c r="N185" s="4"/>
      <c r="V185" s="3"/>
      <c r="W185" s="11"/>
    </row>
    <row r="186" spans="1:23" x14ac:dyDescent="0.2">
      <c r="A186" s="1">
        <v>39259.00099537037</v>
      </c>
      <c r="B186" s="2">
        <v>26</v>
      </c>
      <c r="C186" s="2">
        <v>6</v>
      </c>
      <c r="D186" s="8">
        <v>2007</v>
      </c>
      <c r="E186">
        <v>4.0000000000000002E-4</v>
      </c>
      <c r="G186" s="4"/>
      <c r="H186" s="4"/>
      <c r="I186" s="4"/>
      <c r="J186" s="4"/>
      <c r="K186" s="4"/>
      <c r="L186" s="23"/>
      <c r="M186" s="4"/>
      <c r="N186" s="4"/>
      <c r="V186" s="3"/>
      <c r="W186" s="11"/>
    </row>
    <row r="187" spans="1:23" x14ac:dyDescent="0.2">
      <c r="A187" s="1">
        <v>39260.00099537037</v>
      </c>
      <c r="B187" s="2">
        <v>27</v>
      </c>
      <c r="C187" s="2">
        <v>6</v>
      </c>
      <c r="D187" s="8">
        <v>2007</v>
      </c>
      <c r="E187">
        <v>0.01</v>
      </c>
      <c r="G187" s="4"/>
      <c r="H187" s="4"/>
      <c r="I187" s="4"/>
      <c r="J187" s="4"/>
      <c r="K187" s="4"/>
      <c r="L187" s="23"/>
      <c r="M187" s="4"/>
      <c r="N187" s="4"/>
      <c r="V187" s="3"/>
      <c r="W187" s="11"/>
    </row>
    <row r="188" spans="1:23" x14ac:dyDescent="0.2">
      <c r="A188" s="1">
        <v>39261.00099537037</v>
      </c>
      <c r="B188" s="2">
        <v>28</v>
      </c>
      <c r="C188" s="2">
        <v>6</v>
      </c>
      <c r="D188" s="8">
        <v>2007</v>
      </c>
      <c r="E188">
        <v>5.7999999999999996E-3</v>
      </c>
      <c r="G188" s="4"/>
      <c r="H188" s="4"/>
      <c r="I188" s="4"/>
      <c r="J188" s="4"/>
      <c r="K188" s="4"/>
      <c r="L188" s="23"/>
      <c r="M188" s="4"/>
      <c r="N188" s="4"/>
      <c r="V188" s="3"/>
      <c r="W188" s="11"/>
    </row>
    <row r="189" spans="1:23" x14ac:dyDescent="0.2">
      <c r="A189" s="1">
        <v>39262.00099537037</v>
      </c>
      <c r="B189" s="2">
        <v>29</v>
      </c>
      <c r="C189" s="2">
        <v>6</v>
      </c>
      <c r="D189" s="8">
        <v>2007</v>
      </c>
      <c r="E189">
        <v>1.8E-3</v>
      </c>
      <c r="G189" s="4"/>
      <c r="H189" s="4"/>
      <c r="I189" s="4"/>
      <c r="J189" s="4"/>
      <c r="K189" s="4"/>
      <c r="L189" s="23"/>
      <c r="M189" s="4"/>
      <c r="N189" s="4"/>
      <c r="V189" s="3"/>
      <c r="W189" s="11"/>
    </row>
    <row r="190" spans="1:23" x14ac:dyDescent="0.2">
      <c r="A190" s="1">
        <v>39263.00099537037</v>
      </c>
      <c r="B190" s="2">
        <v>30</v>
      </c>
      <c r="C190" s="2">
        <v>6</v>
      </c>
      <c r="D190" s="8">
        <v>2007</v>
      </c>
      <c r="E190">
        <v>5.0000000000000001E-3</v>
      </c>
      <c r="G190" s="4"/>
      <c r="H190" s="4"/>
      <c r="I190" s="4"/>
      <c r="J190" s="4"/>
      <c r="K190" s="4"/>
      <c r="L190" s="23"/>
      <c r="M190" s="4"/>
      <c r="N190" s="4"/>
      <c r="V190" s="3"/>
      <c r="W190" s="11"/>
    </row>
    <row r="191" spans="1:23" x14ac:dyDescent="0.2">
      <c r="A191" s="1">
        <v>39264.00099537037</v>
      </c>
      <c r="B191" s="2">
        <v>1</v>
      </c>
      <c r="C191" s="2">
        <v>7</v>
      </c>
      <c r="D191" s="8">
        <v>2007</v>
      </c>
      <c r="E191">
        <v>2.0199999999999999E-2</v>
      </c>
      <c r="G191" s="4"/>
      <c r="H191" s="4"/>
      <c r="I191" s="4"/>
      <c r="J191" s="4"/>
      <c r="K191" s="4"/>
      <c r="L191" s="23"/>
      <c r="M191" s="4"/>
      <c r="N191" s="4"/>
      <c r="V191" s="3"/>
      <c r="W191" s="11"/>
    </row>
    <row r="192" spans="1:23" x14ac:dyDescent="0.2">
      <c r="A192" s="1">
        <v>39265.00099537037</v>
      </c>
      <c r="B192" s="2">
        <v>2</v>
      </c>
      <c r="C192" s="2">
        <v>7</v>
      </c>
      <c r="D192" s="8">
        <v>2007</v>
      </c>
      <c r="E192">
        <v>1.2800000000000001E-2</v>
      </c>
      <c r="G192" s="4"/>
      <c r="H192" s="4"/>
      <c r="I192" s="4"/>
      <c r="J192" s="4"/>
      <c r="K192" s="4"/>
      <c r="L192" s="23"/>
      <c r="M192" s="4"/>
      <c r="N192" s="4"/>
      <c r="V192" s="3"/>
      <c r="W192" s="11"/>
    </row>
    <row r="193" spans="1:23" x14ac:dyDescent="0.2">
      <c r="A193" s="1">
        <v>39266.00099537037</v>
      </c>
      <c r="B193" s="2">
        <v>3</v>
      </c>
      <c r="C193" s="2">
        <v>7</v>
      </c>
      <c r="D193" s="8">
        <v>2007</v>
      </c>
      <c r="E193">
        <v>8.0000000000000004E-4</v>
      </c>
      <c r="G193" s="4"/>
      <c r="H193" s="4"/>
      <c r="I193" s="4"/>
      <c r="J193" s="4"/>
      <c r="K193" s="4"/>
      <c r="L193" s="23"/>
      <c r="M193" s="4"/>
      <c r="N193" s="4"/>
      <c r="V193" s="3"/>
      <c r="W193" s="11"/>
    </row>
    <row r="194" spans="1:23" x14ac:dyDescent="0.2">
      <c r="A194" s="1">
        <v>39267.00099537037</v>
      </c>
      <c r="B194" s="2">
        <v>4</v>
      </c>
      <c r="C194" s="2">
        <v>7</v>
      </c>
      <c r="D194" s="8">
        <v>2007</v>
      </c>
      <c r="E194">
        <v>2.0000000000000001E-4</v>
      </c>
      <c r="G194" s="4"/>
      <c r="H194" s="4"/>
      <c r="I194" s="4"/>
      <c r="J194" s="4"/>
      <c r="K194" s="4"/>
      <c r="L194" s="23"/>
      <c r="M194" s="4"/>
      <c r="N194" s="4"/>
      <c r="V194" s="3"/>
      <c r="W194" s="11"/>
    </row>
    <row r="195" spans="1:23" x14ac:dyDescent="0.2">
      <c r="A195" s="1">
        <v>39268.00099537037</v>
      </c>
      <c r="B195" s="2">
        <v>5</v>
      </c>
      <c r="C195" s="2">
        <v>7</v>
      </c>
      <c r="D195" s="8">
        <v>2007</v>
      </c>
      <c r="E195">
        <v>0</v>
      </c>
      <c r="G195" s="4"/>
      <c r="H195" s="4"/>
      <c r="I195" s="4"/>
      <c r="J195" s="4"/>
      <c r="K195" s="4"/>
      <c r="L195" s="23"/>
      <c r="M195" s="4"/>
      <c r="N195" s="4"/>
      <c r="V195" s="3"/>
      <c r="W195" s="11"/>
    </row>
    <row r="196" spans="1:23" x14ac:dyDescent="0.2">
      <c r="A196" s="1">
        <v>39269.00099537037</v>
      </c>
      <c r="B196" s="2">
        <v>6</v>
      </c>
      <c r="C196" s="2">
        <v>7</v>
      </c>
      <c r="D196" s="8">
        <v>2007</v>
      </c>
      <c r="E196">
        <v>1E-3</v>
      </c>
      <c r="G196" s="4"/>
      <c r="H196" s="4"/>
      <c r="I196" s="4"/>
      <c r="J196" s="4"/>
      <c r="K196" s="4"/>
      <c r="L196" s="23"/>
      <c r="M196" s="4"/>
      <c r="N196" s="4"/>
      <c r="V196" s="3"/>
      <c r="W196" s="11"/>
    </row>
    <row r="197" spans="1:23" x14ac:dyDescent="0.2">
      <c r="A197" s="1">
        <v>39270.00099537037</v>
      </c>
      <c r="B197" s="2">
        <v>7</v>
      </c>
      <c r="C197" s="2">
        <v>7</v>
      </c>
      <c r="D197" s="8">
        <v>2007</v>
      </c>
      <c r="E197">
        <v>0</v>
      </c>
      <c r="G197" s="4"/>
      <c r="H197" s="4"/>
      <c r="I197" s="4"/>
      <c r="J197" s="4"/>
      <c r="K197" s="4"/>
      <c r="L197" s="23"/>
      <c r="M197" s="4"/>
      <c r="N197" s="4"/>
      <c r="V197" s="3"/>
      <c r="W197" s="11"/>
    </row>
    <row r="198" spans="1:23" x14ac:dyDescent="0.2">
      <c r="A198" s="1">
        <v>39271.00099537037</v>
      </c>
      <c r="B198" s="2">
        <v>8</v>
      </c>
      <c r="C198" s="2">
        <v>7</v>
      </c>
      <c r="D198" s="8">
        <v>2007</v>
      </c>
      <c r="E198">
        <v>5.4000000000000003E-3</v>
      </c>
      <c r="G198" s="4"/>
      <c r="H198" s="4"/>
      <c r="I198" s="4"/>
      <c r="J198" s="4"/>
      <c r="K198" s="4"/>
      <c r="L198" s="23"/>
      <c r="M198" s="4"/>
      <c r="N198" s="4"/>
      <c r="V198" s="3"/>
      <c r="W198" s="11"/>
    </row>
    <row r="199" spans="1:23" x14ac:dyDescent="0.2">
      <c r="A199" s="1">
        <v>39272.00099537037</v>
      </c>
      <c r="B199" s="2">
        <v>9</v>
      </c>
      <c r="C199" s="2">
        <v>7</v>
      </c>
      <c r="D199" s="8">
        <v>2007</v>
      </c>
      <c r="E199">
        <v>2.0000000000000001E-4</v>
      </c>
      <c r="G199" s="4"/>
      <c r="H199" s="4"/>
      <c r="I199" s="4"/>
      <c r="J199" s="4"/>
      <c r="K199" s="4"/>
      <c r="L199" s="23"/>
      <c r="M199" s="4"/>
      <c r="N199" s="4"/>
      <c r="V199" s="3"/>
      <c r="W199" s="11"/>
    </row>
    <row r="200" spans="1:23" x14ac:dyDescent="0.2">
      <c r="A200" s="1">
        <v>39273.00099537037</v>
      </c>
      <c r="B200" s="2">
        <v>10</v>
      </c>
      <c r="C200" s="2">
        <v>7</v>
      </c>
      <c r="D200" s="8">
        <v>2007</v>
      </c>
      <c r="E200">
        <v>2.0000000000000001E-4</v>
      </c>
      <c r="G200" s="4"/>
      <c r="H200" s="4"/>
      <c r="I200" s="4"/>
      <c r="J200" s="4"/>
      <c r="K200" s="4"/>
      <c r="L200" s="23"/>
      <c r="M200" s="4"/>
      <c r="N200" s="4"/>
      <c r="V200" s="3"/>
      <c r="W200" s="11"/>
    </row>
    <row r="201" spans="1:23" x14ac:dyDescent="0.2">
      <c r="A201" s="1">
        <v>39274.00099537037</v>
      </c>
      <c r="B201" s="2">
        <v>11</v>
      </c>
      <c r="C201" s="2">
        <v>7</v>
      </c>
      <c r="D201" s="8">
        <v>2007</v>
      </c>
      <c r="E201">
        <v>0</v>
      </c>
      <c r="G201" s="4"/>
      <c r="H201" s="4"/>
      <c r="I201" s="4"/>
      <c r="J201" s="4"/>
      <c r="K201" s="4"/>
      <c r="L201" s="23"/>
      <c r="M201" s="4"/>
      <c r="N201" s="4"/>
      <c r="V201" s="3"/>
      <c r="W201" s="11"/>
    </row>
    <row r="202" spans="1:23" x14ac:dyDescent="0.2">
      <c r="A202" s="1">
        <v>39275.00099537037</v>
      </c>
      <c r="B202" s="2">
        <v>12</v>
      </c>
      <c r="C202" s="2">
        <v>7</v>
      </c>
      <c r="D202" s="8">
        <v>2007</v>
      </c>
      <c r="E202">
        <v>0</v>
      </c>
      <c r="G202" s="4"/>
      <c r="H202" s="4"/>
      <c r="I202" s="4"/>
      <c r="J202" s="4"/>
      <c r="K202" s="4"/>
      <c r="L202" s="23"/>
      <c r="M202" s="4"/>
      <c r="N202" s="4"/>
      <c r="V202" s="3"/>
      <c r="W202" s="11"/>
    </row>
    <row r="203" spans="1:23" x14ac:dyDescent="0.2">
      <c r="A203" s="1">
        <v>39276.00099537037</v>
      </c>
      <c r="B203" s="2">
        <v>13</v>
      </c>
      <c r="C203" s="2">
        <v>7</v>
      </c>
      <c r="D203" s="8">
        <v>2007</v>
      </c>
      <c r="E203">
        <v>0</v>
      </c>
      <c r="G203" s="4"/>
      <c r="H203" s="4"/>
      <c r="I203" s="4"/>
      <c r="J203" s="4"/>
      <c r="K203" s="4"/>
      <c r="L203" s="23"/>
      <c r="M203" s="4"/>
      <c r="N203" s="4"/>
      <c r="V203" s="3"/>
      <c r="W203" s="11"/>
    </row>
    <row r="204" spans="1:23" x14ac:dyDescent="0.2">
      <c r="A204" s="1">
        <v>39277.00099537037</v>
      </c>
      <c r="B204" s="2">
        <v>14</v>
      </c>
      <c r="C204" s="2">
        <v>7</v>
      </c>
      <c r="D204" s="8">
        <v>2007</v>
      </c>
      <c r="E204">
        <v>0</v>
      </c>
      <c r="G204" s="4"/>
      <c r="H204" s="4"/>
      <c r="I204" s="4"/>
      <c r="J204" s="4"/>
      <c r="K204" s="4"/>
      <c r="L204" s="23"/>
      <c r="M204" s="4"/>
      <c r="N204" s="4"/>
      <c r="V204" s="3"/>
      <c r="W204" s="11"/>
    </row>
    <row r="205" spans="1:23" x14ac:dyDescent="0.2">
      <c r="A205" s="1">
        <v>39278.00099537037</v>
      </c>
      <c r="B205" s="2">
        <v>15</v>
      </c>
      <c r="C205" s="2">
        <v>7</v>
      </c>
      <c r="D205" s="8">
        <v>2007</v>
      </c>
      <c r="E205">
        <v>0</v>
      </c>
      <c r="G205" s="4"/>
      <c r="H205" s="4"/>
      <c r="I205" s="4"/>
      <c r="J205" s="4"/>
      <c r="K205" s="4"/>
      <c r="L205" s="23"/>
      <c r="M205" s="4"/>
      <c r="N205" s="4"/>
      <c r="V205" s="3"/>
      <c r="W205" s="11"/>
    </row>
    <row r="206" spans="1:23" x14ac:dyDescent="0.2">
      <c r="A206" s="1">
        <v>39279.00099537037</v>
      </c>
      <c r="B206" s="2">
        <v>16</v>
      </c>
      <c r="C206" s="2">
        <v>7</v>
      </c>
      <c r="D206" s="8">
        <v>2007</v>
      </c>
      <c r="E206">
        <v>0</v>
      </c>
      <c r="G206" s="4"/>
      <c r="H206" s="4"/>
      <c r="I206" s="4"/>
      <c r="J206" s="4"/>
      <c r="K206" s="4"/>
      <c r="L206" s="23"/>
      <c r="M206" s="4"/>
      <c r="N206" s="4"/>
      <c r="V206" s="3"/>
      <c r="W206" s="11"/>
    </row>
    <row r="207" spans="1:23" x14ac:dyDescent="0.2">
      <c r="A207" s="1">
        <v>39280.00099537037</v>
      </c>
      <c r="B207" s="2">
        <v>17</v>
      </c>
      <c r="C207" s="2">
        <v>7</v>
      </c>
      <c r="D207" s="8">
        <v>2007</v>
      </c>
      <c r="E207">
        <v>0</v>
      </c>
      <c r="G207" s="4"/>
      <c r="H207" s="4"/>
      <c r="I207" s="4"/>
      <c r="J207" s="4"/>
      <c r="K207" s="4"/>
      <c r="L207" s="23"/>
      <c r="M207" s="4"/>
      <c r="N207" s="4"/>
      <c r="V207" s="3"/>
      <c r="W207" s="11"/>
    </row>
    <row r="208" spans="1:23" x14ac:dyDescent="0.2">
      <c r="A208" s="1">
        <v>39281.00099537037</v>
      </c>
      <c r="B208" s="2">
        <v>18</v>
      </c>
      <c r="C208" s="2">
        <v>7</v>
      </c>
      <c r="D208" s="8">
        <v>2007</v>
      </c>
      <c r="E208">
        <v>0</v>
      </c>
      <c r="G208" s="4"/>
      <c r="H208" s="4"/>
      <c r="I208" s="4"/>
      <c r="J208" s="4"/>
      <c r="K208" s="4"/>
      <c r="L208" s="23"/>
      <c r="M208" s="4"/>
      <c r="N208" s="4"/>
      <c r="V208" s="3"/>
      <c r="W208" s="11"/>
    </row>
    <row r="209" spans="1:23" x14ac:dyDescent="0.2">
      <c r="A209" s="1">
        <v>39282.00099537037</v>
      </c>
      <c r="B209" s="2">
        <v>19</v>
      </c>
      <c r="C209" s="2">
        <v>7</v>
      </c>
      <c r="D209" s="8">
        <v>2007</v>
      </c>
      <c r="E209">
        <v>2.1600000000000001E-2</v>
      </c>
      <c r="G209" s="4"/>
      <c r="H209" s="4"/>
      <c r="I209" s="4"/>
      <c r="J209" s="4"/>
      <c r="K209" s="4"/>
      <c r="L209" s="23"/>
      <c r="M209" s="4"/>
      <c r="N209" s="4"/>
      <c r="V209" s="3"/>
      <c r="W209" s="11"/>
    </row>
    <row r="210" spans="1:23" x14ac:dyDescent="0.2">
      <c r="A210" s="1">
        <v>39283.00099537037</v>
      </c>
      <c r="B210" s="2">
        <v>20</v>
      </c>
      <c r="C210" s="2">
        <v>7</v>
      </c>
      <c r="D210" s="8">
        <v>2007</v>
      </c>
      <c r="E210">
        <v>5.9999999999999995E-4</v>
      </c>
      <c r="G210" s="4"/>
      <c r="H210" s="4"/>
      <c r="I210" s="4"/>
      <c r="J210" s="4"/>
      <c r="K210" s="4"/>
      <c r="L210" s="23"/>
      <c r="M210" s="4"/>
      <c r="N210" s="4"/>
      <c r="V210" s="3"/>
      <c r="W210" s="11"/>
    </row>
    <row r="211" spans="1:23" x14ac:dyDescent="0.2">
      <c r="A211" s="1">
        <v>39284.00099537037</v>
      </c>
      <c r="B211" s="2">
        <v>21</v>
      </c>
      <c r="C211" s="2">
        <v>7</v>
      </c>
      <c r="D211" s="8">
        <v>2007</v>
      </c>
      <c r="E211">
        <v>2.1600000000000001E-2</v>
      </c>
      <c r="G211" s="4"/>
      <c r="H211" s="4"/>
      <c r="I211" s="4"/>
      <c r="J211" s="4"/>
      <c r="K211" s="4"/>
      <c r="L211" s="23"/>
      <c r="M211" s="4"/>
      <c r="N211" s="4"/>
      <c r="V211" s="3"/>
      <c r="W211" s="11"/>
    </row>
    <row r="212" spans="1:23" x14ac:dyDescent="0.2">
      <c r="A212" s="1">
        <v>39285.00099537037</v>
      </c>
      <c r="B212" s="2">
        <v>22</v>
      </c>
      <c r="C212" s="2">
        <v>7</v>
      </c>
      <c r="D212" s="8">
        <v>2007</v>
      </c>
      <c r="E212">
        <v>3.3999999999999998E-3</v>
      </c>
      <c r="G212" s="4"/>
      <c r="H212" s="4"/>
      <c r="I212" s="4"/>
      <c r="J212" s="4"/>
      <c r="K212" s="4"/>
      <c r="L212" s="23"/>
      <c r="M212" s="4"/>
      <c r="N212" s="4"/>
      <c r="V212" s="3"/>
      <c r="W212" s="11"/>
    </row>
    <row r="213" spans="1:23" x14ac:dyDescent="0.2">
      <c r="A213" s="1">
        <v>39286.00099537037</v>
      </c>
      <c r="B213" s="2">
        <v>23</v>
      </c>
      <c r="C213" s="2">
        <v>7</v>
      </c>
      <c r="D213" s="8">
        <v>2007</v>
      </c>
      <c r="E213">
        <v>1.78E-2</v>
      </c>
      <c r="G213" s="4"/>
      <c r="H213" s="4"/>
      <c r="I213" s="4"/>
      <c r="J213" s="4"/>
      <c r="K213" s="4"/>
      <c r="L213" s="23"/>
      <c r="M213" s="4"/>
      <c r="N213" s="4"/>
      <c r="V213" s="3"/>
      <c r="W213" s="11"/>
    </row>
    <row r="214" spans="1:23" x14ac:dyDescent="0.2">
      <c r="A214" s="1">
        <v>39287.00099537037</v>
      </c>
      <c r="B214" s="2">
        <v>24</v>
      </c>
      <c r="C214" s="2">
        <v>7</v>
      </c>
      <c r="D214" s="8">
        <v>2007</v>
      </c>
      <c r="E214">
        <v>8.3999999999999995E-3</v>
      </c>
      <c r="G214" s="4"/>
      <c r="H214" s="4"/>
      <c r="I214" s="4"/>
      <c r="J214" s="4"/>
      <c r="K214" s="4"/>
      <c r="L214" s="23"/>
      <c r="M214" s="4"/>
      <c r="N214" s="4"/>
      <c r="V214" s="3"/>
      <c r="W214" s="11"/>
    </row>
    <row r="215" spans="1:23" x14ac:dyDescent="0.2">
      <c r="A215" s="1">
        <v>39288.00099537037</v>
      </c>
      <c r="B215" s="2">
        <v>25</v>
      </c>
      <c r="C215" s="2">
        <v>7</v>
      </c>
      <c r="D215" s="8">
        <v>2007</v>
      </c>
      <c r="E215">
        <v>8.2000000000000007E-3</v>
      </c>
      <c r="G215" s="4"/>
      <c r="H215" s="4"/>
      <c r="I215" s="4"/>
      <c r="J215" s="4"/>
      <c r="K215" s="4"/>
      <c r="L215" s="23"/>
      <c r="M215" s="4"/>
      <c r="N215" s="4"/>
      <c r="V215" s="3"/>
      <c r="W215" s="11"/>
    </row>
    <row r="216" spans="1:23" x14ac:dyDescent="0.2">
      <c r="A216" s="1">
        <v>39289.00099537037</v>
      </c>
      <c r="B216" s="2">
        <v>26</v>
      </c>
      <c r="C216" s="2">
        <v>7</v>
      </c>
      <c r="D216" s="8">
        <v>2007</v>
      </c>
      <c r="E216">
        <v>1.8E-3</v>
      </c>
      <c r="G216" s="4"/>
      <c r="H216" s="4"/>
      <c r="I216" s="4"/>
      <c r="J216" s="4"/>
      <c r="K216" s="4"/>
      <c r="L216" s="23"/>
      <c r="M216" s="4"/>
      <c r="N216" s="4"/>
      <c r="V216" s="3"/>
      <c r="W216" s="11"/>
    </row>
    <row r="217" spans="1:23" x14ac:dyDescent="0.2">
      <c r="A217" s="1">
        <v>39290.00099537037</v>
      </c>
      <c r="B217" s="2">
        <v>27</v>
      </c>
      <c r="C217" s="2">
        <v>7</v>
      </c>
      <c r="D217" s="8">
        <v>2007</v>
      </c>
      <c r="E217">
        <v>1.6E-2</v>
      </c>
      <c r="G217" s="4"/>
      <c r="H217" s="4"/>
      <c r="I217" s="4"/>
      <c r="J217" s="4"/>
      <c r="K217" s="4"/>
      <c r="L217" s="23"/>
      <c r="M217" s="4"/>
      <c r="N217" s="4"/>
      <c r="V217" s="3"/>
      <c r="W217" s="11"/>
    </row>
    <row r="218" spans="1:23" x14ac:dyDescent="0.2">
      <c r="A218" s="1">
        <v>39291.00099537037</v>
      </c>
      <c r="B218" s="2">
        <v>28</v>
      </c>
      <c r="C218" s="2">
        <v>7</v>
      </c>
      <c r="D218" s="8">
        <v>2007</v>
      </c>
      <c r="E218">
        <v>3.0000000000000001E-3</v>
      </c>
      <c r="G218" s="4"/>
      <c r="H218" s="4"/>
      <c r="I218" s="4"/>
      <c r="J218" s="4"/>
      <c r="K218" s="4"/>
      <c r="L218" s="23"/>
      <c r="M218" s="4"/>
      <c r="N218" s="4"/>
      <c r="V218" s="3"/>
      <c r="W218" s="11"/>
    </row>
    <row r="219" spans="1:23" x14ac:dyDescent="0.2">
      <c r="A219" s="1">
        <v>39292.00099537037</v>
      </c>
      <c r="B219" s="2">
        <v>29</v>
      </c>
      <c r="C219" s="2">
        <v>7</v>
      </c>
      <c r="D219" s="8">
        <v>2007</v>
      </c>
      <c r="E219">
        <v>1.3599999999999999E-2</v>
      </c>
      <c r="G219" s="4"/>
      <c r="H219" s="4"/>
      <c r="I219" s="4"/>
      <c r="J219" s="4"/>
      <c r="K219" s="4"/>
      <c r="L219" s="23"/>
      <c r="M219" s="4"/>
      <c r="N219" s="4"/>
      <c r="V219" s="3"/>
      <c r="W219" s="11"/>
    </row>
    <row r="220" spans="1:23" x14ac:dyDescent="0.2">
      <c r="A220" s="1">
        <v>39293.00099537037</v>
      </c>
      <c r="B220" s="2">
        <v>30</v>
      </c>
      <c r="C220" s="2">
        <v>7</v>
      </c>
      <c r="D220" s="8">
        <v>2007</v>
      </c>
      <c r="E220">
        <v>3.04E-2</v>
      </c>
      <c r="G220" s="4"/>
      <c r="H220" s="4"/>
      <c r="I220" s="4"/>
      <c r="J220" s="4"/>
      <c r="K220" s="4"/>
      <c r="L220" s="23"/>
      <c r="M220" s="4"/>
      <c r="N220" s="4"/>
      <c r="V220" s="3"/>
      <c r="W220" s="11"/>
    </row>
    <row r="221" spans="1:23" x14ac:dyDescent="0.2">
      <c r="A221" s="1">
        <v>39294.00099537037</v>
      </c>
      <c r="B221" s="2">
        <v>31</v>
      </c>
      <c r="C221" s="2">
        <v>7</v>
      </c>
      <c r="D221" s="8">
        <v>2007</v>
      </c>
      <c r="E221">
        <v>9.4000000000000004E-3</v>
      </c>
      <c r="G221" s="4"/>
      <c r="H221" s="4"/>
      <c r="I221" s="4"/>
      <c r="J221" s="4"/>
      <c r="K221" s="4"/>
      <c r="L221" s="23"/>
      <c r="M221" s="4"/>
      <c r="N221" s="4"/>
      <c r="V221" s="3"/>
      <c r="W221" s="11"/>
    </row>
    <row r="222" spans="1:23" x14ac:dyDescent="0.2">
      <c r="A222" s="1">
        <v>39295.00099537037</v>
      </c>
      <c r="B222" s="2">
        <v>1</v>
      </c>
      <c r="C222" s="2">
        <v>8</v>
      </c>
      <c r="D222" s="8">
        <v>2007</v>
      </c>
      <c r="E222">
        <v>1.26E-2</v>
      </c>
      <c r="G222" s="4"/>
      <c r="H222" s="4"/>
      <c r="I222" s="4"/>
      <c r="J222" s="4"/>
      <c r="K222" s="4"/>
      <c r="L222" s="23"/>
      <c r="M222" s="4"/>
      <c r="N222" s="4"/>
      <c r="V222" s="3"/>
      <c r="W222" s="11"/>
    </row>
    <row r="223" spans="1:23" x14ac:dyDescent="0.2">
      <c r="A223" s="1">
        <v>39296.00099537037</v>
      </c>
      <c r="B223" s="2">
        <v>2</v>
      </c>
      <c r="C223" s="2">
        <v>8</v>
      </c>
      <c r="D223" s="8">
        <v>2007</v>
      </c>
      <c r="E223">
        <v>2.0000000000000001E-4</v>
      </c>
      <c r="G223" s="4"/>
      <c r="H223" s="4"/>
      <c r="I223" s="4"/>
      <c r="J223" s="4"/>
      <c r="K223" s="4"/>
      <c r="L223" s="23"/>
      <c r="M223" s="4"/>
      <c r="N223" s="4"/>
      <c r="V223" s="3"/>
      <c r="W223" s="11"/>
    </row>
    <row r="224" spans="1:23" x14ac:dyDescent="0.2">
      <c r="A224" s="1">
        <v>39297.00099537037</v>
      </c>
      <c r="B224" s="2">
        <v>3</v>
      </c>
      <c r="C224" s="2">
        <v>8</v>
      </c>
      <c r="D224" s="8">
        <v>2007</v>
      </c>
      <c r="E224">
        <v>0</v>
      </c>
      <c r="G224" s="4"/>
      <c r="H224" s="4"/>
      <c r="I224" s="4"/>
      <c r="J224" s="4"/>
      <c r="K224" s="4"/>
      <c r="L224" s="23"/>
      <c r="M224" s="4"/>
      <c r="N224" s="4"/>
      <c r="V224" s="3"/>
      <c r="W224" s="11"/>
    </row>
    <row r="225" spans="1:23" x14ac:dyDescent="0.2">
      <c r="A225" s="1">
        <v>39298.00099537037</v>
      </c>
      <c r="B225" s="2">
        <v>4</v>
      </c>
      <c r="C225" s="2">
        <v>8</v>
      </c>
      <c r="D225" s="8">
        <v>2007</v>
      </c>
      <c r="E225">
        <v>0</v>
      </c>
      <c r="G225" s="4"/>
      <c r="H225" s="4"/>
      <c r="I225" s="4"/>
      <c r="J225" s="4"/>
      <c r="K225" s="4"/>
      <c r="L225" s="23"/>
      <c r="M225" s="4"/>
      <c r="N225" s="4"/>
      <c r="V225" s="3"/>
      <c r="W225" s="11"/>
    </row>
    <row r="226" spans="1:23" x14ac:dyDescent="0.2">
      <c r="A226" s="1">
        <v>39299.00099537037</v>
      </c>
      <c r="B226" s="2">
        <v>5</v>
      </c>
      <c r="C226" s="2">
        <v>8</v>
      </c>
      <c r="D226" s="8">
        <v>2007</v>
      </c>
      <c r="E226">
        <v>0</v>
      </c>
      <c r="G226" s="4"/>
      <c r="H226" s="4"/>
      <c r="I226" s="4"/>
      <c r="J226" s="4"/>
      <c r="K226" s="4"/>
      <c r="L226" s="23"/>
      <c r="M226" s="4"/>
      <c r="N226" s="4"/>
      <c r="V226" s="3"/>
      <c r="W226" s="11"/>
    </row>
    <row r="227" spans="1:23" x14ac:dyDescent="0.2">
      <c r="A227" s="1">
        <v>39300.00099537037</v>
      </c>
      <c r="B227" s="2">
        <v>6</v>
      </c>
      <c r="C227" s="2">
        <v>8</v>
      </c>
      <c r="D227" s="8">
        <v>2007</v>
      </c>
      <c r="E227">
        <v>1.6799999999999999E-2</v>
      </c>
      <c r="G227" s="4"/>
      <c r="H227" s="4"/>
      <c r="I227" s="4"/>
      <c r="J227" s="4"/>
      <c r="K227" s="4"/>
      <c r="L227" s="23"/>
      <c r="M227" s="4"/>
      <c r="N227" s="4"/>
      <c r="V227" s="3"/>
      <c r="W227" s="11"/>
    </row>
    <row r="228" spans="1:23" x14ac:dyDescent="0.2">
      <c r="A228" s="1">
        <v>39301.00099537037</v>
      </c>
      <c r="B228" s="2">
        <v>7</v>
      </c>
      <c r="C228" s="2">
        <v>8</v>
      </c>
      <c r="D228" s="8">
        <v>2007</v>
      </c>
      <c r="E228">
        <v>5.5999999999999999E-3</v>
      </c>
      <c r="G228" s="4"/>
      <c r="H228" s="4"/>
      <c r="I228" s="4"/>
      <c r="J228" s="4"/>
      <c r="K228" s="4"/>
      <c r="L228" s="23"/>
      <c r="M228" s="4"/>
      <c r="N228" s="4"/>
      <c r="V228" s="3"/>
      <c r="W228" s="11"/>
    </row>
    <row r="229" spans="1:23" x14ac:dyDescent="0.2">
      <c r="A229" s="1">
        <v>39302.00099537037</v>
      </c>
      <c r="B229" s="2">
        <v>8</v>
      </c>
      <c r="C229" s="2">
        <v>8</v>
      </c>
      <c r="D229" s="8">
        <v>2007</v>
      </c>
      <c r="E229">
        <v>0</v>
      </c>
      <c r="G229" s="4"/>
      <c r="H229" s="4"/>
      <c r="I229" s="4"/>
      <c r="J229" s="4"/>
      <c r="K229" s="4"/>
      <c r="L229" s="23"/>
      <c r="M229" s="4"/>
      <c r="N229" s="4"/>
      <c r="V229" s="3"/>
      <c r="W229" s="11"/>
    </row>
    <row r="230" spans="1:23" x14ac:dyDescent="0.2">
      <c r="A230" s="1">
        <v>39303.00099537037</v>
      </c>
      <c r="B230" s="2">
        <v>9</v>
      </c>
      <c r="C230" s="2">
        <v>8</v>
      </c>
      <c r="D230" s="8">
        <v>2007</v>
      </c>
      <c r="E230">
        <v>3.8E-3</v>
      </c>
      <c r="G230" s="4"/>
      <c r="H230" s="4"/>
      <c r="I230" s="4"/>
      <c r="J230" s="4"/>
      <c r="K230" s="4"/>
      <c r="L230" s="23"/>
      <c r="M230" s="4"/>
      <c r="N230" s="4"/>
      <c r="V230" s="3"/>
      <c r="W230" s="11"/>
    </row>
    <row r="231" spans="1:23" x14ac:dyDescent="0.2">
      <c r="A231" s="1">
        <v>39304.00099537037</v>
      </c>
      <c r="B231" s="2">
        <v>10</v>
      </c>
      <c r="C231" s="2">
        <v>8</v>
      </c>
      <c r="D231" s="8">
        <v>2007</v>
      </c>
      <c r="E231">
        <v>3.6200000000000003E-2</v>
      </c>
      <c r="G231" s="4"/>
      <c r="H231" s="4"/>
      <c r="I231" s="4"/>
      <c r="J231" s="4"/>
      <c r="K231" s="4"/>
      <c r="L231" s="23"/>
      <c r="M231" s="4"/>
      <c r="N231" s="4"/>
      <c r="V231" s="3"/>
      <c r="W231" s="11"/>
    </row>
    <row r="232" spans="1:23" x14ac:dyDescent="0.2">
      <c r="A232" s="1">
        <v>39305.00099537037</v>
      </c>
      <c r="B232" s="2">
        <v>11</v>
      </c>
      <c r="C232" s="2">
        <v>8</v>
      </c>
      <c r="D232" s="8">
        <v>2007</v>
      </c>
      <c r="E232">
        <v>2.0000000000000001E-4</v>
      </c>
      <c r="G232" s="4"/>
      <c r="H232" s="4"/>
      <c r="I232" s="4"/>
      <c r="J232" s="4"/>
      <c r="K232" s="4"/>
      <c r="L232" s="23"/>
      <c r="M232" s="4"/>
      <c r="N232" s="4"/>
      <c r="V232" s="3"/>
      <c r="W232" s="11"/>
    </row>
    <row r="233" spans="1:23" x14ac:dyDescent="0.2">
      <c r="A233" s="1">
        <v>39306.00099537037</v>
      </c>
      <c r="B233" s="2">
        <v>12</v>
      </c>
      <c r="C233" s="2">
        <v>8</v>
      </c>
      <c r="D233" s="8">
        <v>2007</v>
      </c>
      <c r="E233">
        <v>0</v>
      </c>
      <c r="G233" s="4"/>
      <c r="H233" s="4"/>
      <c r="I233" s="4"/>
      <c r="J233" s="4"/>
      <c r="K233" s="4"/>
      <c r="L233" s="23"/>
      <c r="M233" s="4"/>
      <c r="N233" s="4"/>
      <c r="V233" s="3"/>
      <c r="W233" s="11"/>
    </row>
    <row r="234" spans="1:23" x14ac:dyDescent="0.2">
      <c r="A234" s="1">
        <v>39307.00099537037</v>
      </c>
      <c r="B234" s="2">
        <v>13</v>
      </c>
      <c r="C234" s="2">
        <v>8</v>
      </c>
      <c r="D234" s="8">
        <v>2007</v>
      </c>
      <c r="E234">
        <v>5.9999999999999995E-4</v>
      </c>
      <c r="G234" s="4"/>
      <c r="H234" s="4"/>
      <c r="I234" s="4"/>
      <c r="J234" s="4"/>
      <c r="K234" s="4"/>
      <c r="L234" s="23"/>
      <c r="M234" s="4"/>
      <c r="N234" s="4"/>
      <c r="V234" s="3"/>
      <c r="W234" s="11"/>
    </row>
    <row r="235" spans="1:23" x14ac:dyDescent="0.2">
      <c r="A235" s="1">
        <v>39308.00099537037</v>
      </c>
      <c r="B235" s="2">
        <v>14</v>
      </c>
      <c r="C235" s="2">
        <v>8</v>
      </c>
      <c r="D235" s="8">
        <v>2007</v>
      </c>
      <c r="E235">
        <v>6.7999999999999996E-3</v>
      </c>
      <c r="G235" s="4"/>
      <c r="H235" s="4"/>
      <c r="I235" s="4"/>
      <c r="J235" s="4"/>
      <c r="K235" s="4"/>
      <c r="L235" s="23"/>
      <c r="M235" s="4"/>
      <c r="N235" s="4"/>
      <c r="V235" s="3"/>
      <c r="W235" s="11"/>
    </row>
    <row r="236" spans="1:23" x14ac:dyDescent="0.2">
      <c r="A236" s="1">
        <v>39309.00099537037</v>
      </c>
      <c r="B236" s="2">
        <v>15</v>
      </c>
      <c r="C236" s="2">
        <v>8</v>
      </c>
      <c r="D236" s="8">
        <v>2007</v>
      </c>
      <c r="E236">
        <v>2.0000000000000001E-4</v>
      </c>
      <c r="G236" s="4"/>
      <c r="H236" s="4"/>
      <c r="I236" s="4"/>
      <c r="J236" s="4"/>
      <c r="K236" s="4"/>
      <c r="L236" s="23"/>
      <c r="M236" s="4"/>
      <c r="N236" s="4"/>
      <c r="V236" s="3"/>
      <c r="W236" s="11"/>
    </row>
    <row r="237" spans="1:23" x14ac:dyDescent="0.2">
      <c r="A237" s="1">
        <v>39310.00099537037</v>
      </c>
      <c r="B237" s="2">
        <v>16</v>
      </c>
      <c r="C237" s="2">
        <v>8</v>
      </c>
      <c r="D237" s="8">
        <v>2007</v>
      </c>
      <c r="E237">
        <v>2.0000000000000001E-4</v>
      </c>
      <c r="G237" s="4"/>
      <c r="H237" s="4"/>
      <c r="I237" s="4"/>
      <c r="J237" s="4"/>
      <c r="K237" s="4"/>
      <c r="L237" s="23"/>
      <c r="M237" s="4"/>
      <c r="N237" s="4"/>
      <c r="V237" s="3"/>
      <c r="W237" s="11"/>
    </row>
    <row r="238" spans="1:23" x14ac:dyDescent="0.2">
      <c r="A238" s="1">
        <v>39311.00099537037</v>
      </c>
      <c r="B238" s="2">
        <v>17</v>
      </c>
      <c r="C238" s="2">
        <v>8</v>
      </c>
      <c r="D238" s="8">
        <v>2007</v>
      </c>
      <c r="E238">
        <v>0</v>
      </c>
      <c r="G238" s="4"/>
      <c r="H238" s="4"/>
      <c r="I238" s="4"/>
      <c r="J238" s="4"/>
      <c r="K238" s="4"/>
      <c r="L238" s="23"/>
      <c r="M238" s="4"/>
      <c r="N238" s="4"/>
      <c r="V238" s="3"/>
      <c r="W238" s="11"/>
    </row>
    <row r="239" spans="1:23" x14ac:dyDescent="0.2">
      <c r="A239" s="1">
        <v>39312.00099537037</v>
      </c>
      <c r="B239" s="2">
        <v>18</v>
      </c>
      <c r="C239" s="2">
        <v>8</v>
      </c>
      <c r="D239" s="8">
        <v>2007</v>
      </c>
      <c r="E239">
        <v>0</v>
      </c>
      <c r="G239" s="4"/>
      <c r="H239" s="4"/>
      <c r="I239" s="4"/>
      <c r="J239" s="4"/>
      <c r="K239" s="4"/>
      <c r="L239" s="23"/>
      <c r="M239" s="4"/>
      <c r="N239" s="4"/>
      <c r="V239" s="3"/>
      <c r="W239" s="11"/>
    </row>
    <row r="240" spans="1:23" x14ac:dyDescent="0.2">
      <c r="A240" s="1">
        <v>39313.00099537037</v>
      </c>
      <c r="B240" s="2">
        <v>19</v>
      </c>
      <c r="C240" s="2">
        <v>8</v>
      </c>
      <c r="D240" s="8">
        <v>2007</v>
      </c>
      <c r="E240">
        <v>5.0000000000000001E-3</v>
      </c>
      <c r="G240" s="4"/>
      <c r="H240" s="4"/>
      <c r="I240" s="4"/>
      <c r="J240" s="4"/>
      <c r="K240" s="4"/>
      <c r="L240" s="23"/>
      <c r="M240" s="4"/>
      <c r="N240" s="4"/>
      <c r="V240" s="3"/>
      <c r="W240" s="11"/>
    </row>
    <row r="241" spans="1:23" x14ac:dyDescent="0.2">
      <c r="A241" s="1">
        <v>39314.00099537037</v>
      </c>
      <c r="B241" s="2">
        <v>20</v>
      </c>
      <c r="C241" s="2">
        <v>8</v>
      </c>
      <c r="D241" s="8">
        <v>2007</v>
      </c>
      <c r="E241">
        <v>2.2000000000000001E-3</v>
      </c>
      <c r="G241" s="4"/>
      <c r="H241" s="4"/>
      <c r="I241" s="4"/>
      <c r="J241" s="4"/>
      <c r="K241" s="4"/>
      <c r="L241" s="23"/>
      <c r="M241" s="4"/>
      <c r="N241" s="4"/>
      <c r="V241" s="3"/>
      <c r="W241" s="11"/>
    </row>
    <row r="242" spans="1:23" x14ac:dyDescent="0.2">
      <c r="A242" s="1">
        <v>39315.00099537037</v>
      </c>
      <c r="B242" s="2">
        <v>21</v>
      </c>
      <c r="C242" s="2">
        <v>8</v>
      </c>
      <c r="D242" s="8">
        <v>2007</v>
      </c>
      <c r="E242">
        <v>2.0000000000000001E-4</v>
      </c>
      <c r="G242" s="4"/>
      <c r="H242" s="4"/>
      <c r="I242" s="4"/>
      <c r="J242" s="4"/>
      <c r="K242" s="4"/>
      <c r="L242" s="23"/>
      <c r="M242" s="4"/>
      <c r="N242" s="4"/>
      <c r="V242" s="3"/>
      <c r="W242" s="11"/>
    </row>
    <row r="243" spans="1:23" x14ac:dyDescent="0.2">
      <c r="A243" s="1">
        <v>39316.00099537037</v>
      </c>
      <c r="B243" s="2">
        <v>22</v>
      </c>
      <c r="C243" s="2">
        <v>8</v>
      </c>
      <c r="D243" s="8">
        <v>2007</v>
      </c>
      <c r="E243">
        <v>1.3599999999999999E-2</v>
      </c>
      <c r="G243" s="4"/>
      <c r="H243" s="4"/>
      <c r="I243" s="4"/>
      <c r="J243" s="4"/>
      <c r="K243" s="4"/>
      <c r="L243" s="23"/>
      <c r="M243" s="4"/>
      <c r="N243" s="4"/>
      <c r="V243" s="3"/>
      <c r="W243" s="11"/>
    </row>
    <row r="244" spans="1:23" x14ac:dyDescent="0.2">
      <c r="A244" s="1">
        <v>39317.00099537037</v>
      </c>
      <c r="B244" s="2">
        <v>23</v>
      </c>
      <c r="C244" s="2">
        <v>8</v>
      </c>
      <c r="D244" s="8">
        <v>2007</v>
      </c>
      <c r="E244">
        <v>4.0000000000000002E-4</v>
      </c>
      <c r="G244" s="4"/>
      <c r="H244" s="4"/>
      <c r="I244" s="4"/>
      <c r="J244" s="4"/>
      <c r="K244" s="4"/>
      <c r="L244" s="23"/>
      <c r="M244" s="4"/>
      <c r="N244" s="4"/>
      <c r="V244" s="3"/>
      <c r="W244" s="11"/>
    </row>
    <row r="245" spans="1:23" x14ac:dyDescent="0.2">
      <c r="A245" s="1">
        <v>39318.00099537037</v>
      </c>
      <c r="B245" s="2">
        <v>24</v>
      </c>
      <c r="C245" s="2">
        <v>8</v>
      </c>
      <c r="D245" s="8">
        <v>2007</v>
      </c>
      <c r="E245">
        <v>0</v>
      </c>
      <c r="G245" s="4"/>
      <c r="H245" s="4"/>
      <c r="I245" s="4"/>
      <c r="J245" s="4"/>
      <c r="K245" s="4"/>
      <c r="L245" s="23"/>
      <c r="M245" s="4"/>
      <c r="N245" s="4"/>
      <c r="V245" s="3"/>
      <c r="W245" s="11"/>
    </row>
    <row r="246" spans="1:23" x14ac:dyDescent="0.2">
      <c r="A246" s="1">
        <v>39319.00099537037</v>
      </c>
      <c r="B246" s="2">
        <v>25</v>
      </c>
      <c r="C246" s="2">
        <v>8</v>
      </c>
      <c r="D246" s="8">
        <v>2007</v>
      </c>
      <c r="E246">
        <v>2E-3</v>
      </c>
      <c r="G246" s="4"/>
      <c r="H246" s="4"/>
      <c r="I246" s="4"/>
      <c r="J246" s="4"/>
      <c r="K246" s="4"/>
      <c r="L246" s="23"/>
      <c r="M246" s="4"/>
      <c r="N246" s="4"/>
      <c r="V246" s="3"/>
      <c r="W246" s="11"/>
    </row>
    <row r="247" spans="1:23" x14ac:dyDescent="0.2">
      <c r="A247" s="1">
        <v>39320.00099537037</v>
      </c>
      <c r="B247" s="2">
        <v>26</v>
      </c>
      <c r="C247" s="2">
        <v>8</v>
      </c>
      <c r="D247" s="8">
        <v>2007</v>
      </c>
      <c r="E247">
        <v>8.8000000000000005E-3</v>
      </c>
      <c r="G247" s="4"/>
      <c r="H247" s="4"/>
      <c r="I247" s="4"/>
      <c r="J247" s="4"/>
      <c r="K247" s="4"/>
      <c r="L247" s="23"/>
      <c r="M247" s="4"/>
      <c r="N247" s="4"/>
      <c r="V247" s="3"/>
      <c r="W247" s="11"/>
    </row>
    <row r="248" spans="1:23" x14ac:dyDescent="0.2">
      <c r="A248" s="1">
        <v>39321.00099537037</v>
      </c>
      <c r="B248" s="2">
        <v>27</v>
      </c>
      <c r="C248" s="2">
        <v>8</v>
      </c>
      <c r="D248" s="8">
        <v>2007</v>
      </c>
      <c r="E248">
        <v>5.9999999999999995E-4</v>
      </c>
      <c r="G248" s="4"/>
      <c r="H248" s="4"/>
      <c r="I248" s="4"/>
      <c r="J248" s="4"/>
      <c r="K248" s="4"/>
      <c r="L248" s="23"/>
      <c r="M248" s="4"/>
      <c r="N248" s="4"/>
      <c r="V248" s="3"/>
      <c r="W248" s="11"/>
    </row>
    <row r="249" spans="1:23" x14ac:dyDescent="0.2">
      <c r="A249" s="1">
        <v>39322.00099537037</v>
      </c>
      <c r="B249" s="2">
        <v>28</v>
      </c>
      <c r="C249" s="2">
        <v>8</v>
      </c>
      <c r="D249" s="8">
        <v>2007</v>
      </c>
      <c r="E249">
        <v>3.5999999999999999E-3</v>
      </c>
      <c r="G249" s="4"/>
      <c r="H249" s="4"/>
      <c r="I249" s="4"/>
      <c r="J249" s="4"/>
      <c r="K249" s="4"/>
      <c r="L249" s="23"/>
      <c r="M249" s="4"/>
      <c r="N249" s="4"/>
      <c r="V249" s="3"/>
      <c r="W249" s="11"/>
    </row>
    <row r="250" spans="1:23" x14ac:dyDescent="0.2">
      <c r="A250" s="1">
        <v>39323.00099537037</v>
      </c>
      <c r="B250" s="2">
        <v>29</v>
      </c>
      <c r="C250" s="2">
        <v>8</v>
      </c>
      <c r="D250" s="8">
        <v>2007</v>
      </c>
      <c r="E250">
        <v>1.3599999999999999E-2</v>
      </c>
      <c r="G250" s="4"/>
      <c r="H250" s="4"/>
      <c r="I250" s="4"/>
      <c r="J250" s="4"/>
      <c r="K250" s="4"/>
      <c r="L250" s="23"/>
      <c r="M250" s="4"/>
      <c r="N250" s="4"/>
      <c r="V250" s="3"/>
      <c r="W250" s="11"/>
    </row>
    <row r="251" spans="1:23" x14ac:dyDescent="0.2">
      <c r="A251" s="1">
        <v>39324.00099537037</v>
      </c>
      <c r="B251" s="2">
        <v>30</v>
      </c>
      <c r="C251" s="2">
        <v>8</v>
      </c>
      <c r="D251" s="8">
        <v>2007</v>
      </c>
      <c r="E251">
        <v>4.0000000000000002E-4</v>
      </c>
      <c r="G251" s="4"/>
      <c r="H251" s="4"/>
      <c r="I251" s="4"/>
      <c r="J251" s="4"/>
      <c r="K251" s="4"/>
      <c r="L251" s="23"/>
      <c r="M251" s="4"/>
      <c r="N251" s="4"/>
      <c r="V251" s="3"/>
      <c r="W251" s="11"/>
    </row>
    <row r="252" spans="1:23" x14ac:dyDescent="0.2">
      <c r="A252" s="1">
        <v>39325.00099537037</v>
      </c>
      <c r="B252" s="2">
        <v>31</v>
      </c>
      <c r="C252" s="2">
        <v>8</v>
      </c>
      <c r="D252" s="8">
        <v>2007</v>
      </c>
      <c r="E252">
        <v>0</v>
      </c>
      <c r="G252" s="4"/>
      <c r="H252" s="4"/>
      <c r="I252" s="4"/>
      <c r="J252" s="4"/>
      <c r="K252" s="4"/>
      <c r="L252" s="23"/>
      <c r="M252" s="4"/>
      <c r="N252" s="4"/>
      <c r="V252" s="3"/>
      <c r="W252" s="11"/>
    </row>
    <row r="253" spans="1:23" x14ac:dyDescent="0.2">
      <c r="A253" s="1">
        <v>39326.00099537037</v>
      </c>
      <c r="B253" s="2">
        <v>1</v>
      </c>
      <c r="C253" s="2">
        <v>9</v>
      </c>
      <c r="D253" s="8">
        <v>2007</v>
      </c>
      <c r="E253">
        <v>0</v>
      </c>
      <c r="G253" s="4"/>
      <c r="H253" s="4"/>
      <c r="I253" s="4"/>
      <c r="J253" s="4"/>
      <c r="K253" s="4"/>
      <c r="L253" s="23"/>
      <c r="M253" s="4"/>
      <c r="N253" s="4"/>
      <c r="V253" s="3"/>
      <c r="W253" s="11"/>
    </row>
    <row r="254" spans="1:23" x14ac:dyDescent="0.2">
      <c r="A254" s="1">
        <v>39327.00099537037</v>
      </c>
      <c r="B254" s="2">
        <v>2</v>
      </c>
      <c r="C254" s="2">
        <v>9</v>
      </c>
      <c r="D254" s="8">
        <v>2007</v>
      </c>
      <c r="E254">
        <v>0</v>
      </c>
      <c r="G254" s="4"/>
      <c r="H254" s="4"/>
      <c r="I254" s="4"/>
      <c r="J254" s="4"/>
      <c r="K254" s="4"/>
      <c r="L254" s="23"/>
      <c r="M254" s="4"/>
      <c r="N254" s="4"/>
      <c r="V254" s="3"/>
      <c r="W254" s="11"/>
    </row>
    <row r="255" spans="1:23" x14ac:dyDescent="0.2">
      <c r="A255" s="1">
        <v>39328.00099537037</v>
      </c>
      <c r="B255" s="2">
        <v>3</v>
      </c>
      <c r="C255" s="2">
        <v>9</v>
      </c>
      <c r="D255" s="8">
        <v>2007</v>
      </c>
      <c r="E255">
        <v>0</v>
      </c>
      <c r="G255" s="4"/>
      <c r="H255" s="4"/>
      <c r="I255" s="4"/>
      <c r="J255" s="4"/>
      <c r="K255" s="4"/>
      <c r="L255" s="23"/>
      <c r="M255" s="4"/>
      <c r="N255" s="4"/>
      <c r="V255" s="3"/>
      <c r="W255" s="11"/>
    </row>
    <row r="256" spans="1:23" x14ac:dyDescent="0.2">
      <c r="A256" s="1">
        <v>39329.00099537037</v>
      </c>
      <c r="B256" s="2">
        <v>4</v>
      </c>
      <c r="C256" s="2">
        <v>9</v>
      </c>
      <c r="D256" s="8">
        <v>2007</v>
      </c>
      <c r="E256">
        <v>2.2000000000000001E-3</v>
      </c>
      <c r="G256" s="4"/>
      <c r="H256" s="4"/>
      <c r="I256" s="4"/>
      <c r="J256" s="4"/>
      <c r="K256" s="4"/>
      <c r="L256" s="23"/>
      <c r="M256" s="4"/>
      <c r="N256" s="4"/>
      <c r="V256" s="3"/>
      <c r="W256" s="11"/>
    </row>
    <row r="257" spans="1:23" x14ac:dyDescent="0.2">
      <c r="A257" s="1">
        <v>39330.00099537037</v>
      </c>
      <c r="B257" s="2">
        <v>5</v>
      </c>
      <c r="C257" s="2">
        <v>9</v>
      </c>
      <c r="D257" s="8">
        <v>2007</v>
      </c>
      <c r="E257">
        <v>5.9999999999999995E-4</v>
      </c>
      <c r="G257" s="4"/>
      <c r="H257" s="4"/>
      <c r="I257" s="4"/>
      <c r="J257" s="4"/>
      <c r="K257" s="4"/>
      <c r="L257" s="23"/>
      <c r="M257" s="4"/>
      <c r="N257" s="4"/>
      <c r="V257" s="3"/>
      <c r="W257" s="11"/>
    </row>
    <row r="258" spans="1:23" x14ac:dyDescent="0.2">
      <c r="A258" s="1">
        <v>39331.00099537037</v>
      </c>
      <c r="B258" s="2">
        <v>6</v>
      </c>
      <c r="C258" s="2">
        <v>9</v>
      </c>
      <c r="D258" s="8">
        <v>2007</v>
      </c>
      <c r="E258">
        <v>0</v>
      </c>
      <c r="G258" s="4"/>
      <c r="H258" s="4"/>
      <c r="I258" s="4"/>
      <c r="J258" s="4"/>
      <c r="K258" s="4"/>
      <c r="L258" s="23"/>
      <c r="M258" s="4"/>
      <c r="N258" s="4"/>
      <c r="V258" s="3"/>
      <c r="W258" s="11"/>
    </row>
    <row r="259" spans="1:23" x14ac:dyDescent="0.2">
      <c r="A259" s="1">
        <v>39332.00099537037</v>
      </c>
      <c r="B259" s="2">
        <v>7</v>
      </c>
      <c r="C259" s="2">
        <v>9</v>
      </c>
      <c r="D259" s="8">
        <v>2007</v>
      </c>
      <c r="E259">
        <v>2.1399999999999999E-2</v>
      </c>
      <c r="G259" s="4"/>
      <c r="H259" s="4"/>
      <c r="I259" s="4"/>
      <c r="J259" s="4"/>
      <c r="K259" s="4"/>
      <c r="L259" s="23"/>
      <c r="M259" s="4"/>
      <c r="N259" s="4"/>
      <c r="V259" s="3"/>
      <c r="W259" s="11"/>
    </row>
    <row r="260" spans="1:23" x14ac:dyDescent="0.2">
      <c r="A260" s="1">
        <v>39333.00099537037</v>
      </c>
      <c r="B260" s="2">
        <v>8</v>
      </c>
      <c r="C260" s="2">
        <v>9</v>
      </c>
      <c r="D260" s="8">
        <v>2007</v>
      </c>
      <c r="E260">
        <v>1.8E-3</v>
      </c>
      <c r="G260" s="4"/>
      <c r="H260" s="4"/>
      <c r="I260" s="4"/>
      <c r="J260" s="4"/>
      <c r="K260" s="4"/>
      <c r="L260" s="23"/>
      <c r="M260" s="4"/>
      <c r="N260" s="4"/>
      <c r="V260" s="3"/>
      <c r="W260" s="11"/>
    </row>
    <row r="261" spans="1:23" x14ac:dyDescent="0.2">
      <c r="A261" s="1">
        <v>39334.00099537037</v>
      </c>
      <c r="B261" s="2">
        <v>9</v>
      </c>
      <c r="C261" s="2">
        <v>9</v>
      </c>
      <c r="D261" s="8">
        <v>2007</v>
      </c>
      <c r="E261">
        <v>2.0000000000000001E-4</v>
      </c>
      <c r="G261" s="4"/>
      <c r="H261" s="4"/>
      <c r="I261" s="4"/>
      <c r="J261" s="4"/>
      <c r="K261" s="4"/>
      <c r="L261" s="23"/>
      <c r="M261" s="4"/>
      <c r="N261" s="4"/>
      <c r="V261" s="3"/>
      <c r="W261" s="11"/>
    </row>
    <row r="262" spans="1:23" x14ac:dyDescent="0.2">
      <c r="A262" s="1">
        <v>39335.00099537037</v>
      </c>
      <c r="B262" s="2">
        <v>10</v>
      </c>
      <c r="C262" s="2">
        <v>9</v>
      </c>
      <c r="D262" s="8">
        <v>2007</v>
      </c>
      <c r="E262">
        <v>0</v>
      </c>
      <c r="G262" s="4"/>
      <c r="H262" s="4"/>
      <c r="I262" s="4"/>
      <c r="J262" s="4"/>
      <c r="K262" s="4"/>
      <c r="L262" s="23"/>
      <c r="M262" s="4"/>
      <c r="N262" s="4"/>
      <c r="V262" s="3"/>
      <c r="W262" s="11"/>
    </row>
    <row r="263" spans="1:23" x14ac:dyDescent="0.2">
      <c r="A263" s="1">
        <v>39336.00099537037</v>
      </c>
      <c r="B263" s="2">
        <v>11</v>
      </c>
      <c r="C263" s="2">
        <v>9</v>
      </c>
      <c r="D263" s="8">
        <v>2007</v>
      </c>
      <c r="E263">
        <v>1.32E-2</v>
      </c>
      <c r="G263" s="4"/>
      <c r="H263" s="4"/>
      <c r="I263" s="4"/>
      <c r="J263" s="4"/>
      <c r="K263" s="4"/>
      <c r="L263" s="23"/>
      <c r="M263" s="4"/>
      <c r="N263" s="4"/>
      <c r="V263" s="3"/>
      <c r="W263" s="11"/>
    </row>
    <row r="264" spans="1:23" x14ac:dyDescent="0.2">
      <c r="A264" s="1">
        <v>39337.00099537037</v>
      </c>
      <c r="B264" s="2">
        <v>12</v>
      </c>
      <c r="C264" s="2">
        <v>9</v>
      </c>
      <c r="D264" s="8">
        <v>2007</v>
      </c>
      <c r="E264">
        <v>1.7600000000000001E-2</v>
      </c>
      <c r="G264" s="4"/>
      <c r="H264" s="4"/>
      <c r="I264" s="4"/>
      <c r="J264" s="4"/>
      <c r="K264" s="4"/>
      <c r="L264" s="23"/>
      <c r="M264" s="4"/>
      <c r="N264" s="4"/>
      <c r="V264" s="3"/>
      <c r="W264" s="11"/>
    </row>
    <row r="265" spans="1:23" x14ac:dyDescent="0.2">
      <c r="A265" s="1">
        <v>39338.00099537037</v>
      </c>
      <c r="B265" s="2">
        <v>13</v>
      </c>
      <c r="C265" s="2">
        <v>9</v>
      </c>
      <c r="D265" s="8">
        <v>2007</v>
      </c>
      <c r="E265">
        <v>2.0000000000000001E-4</v>
      </c>
      <c r="G265" s="4"/>
      <c r="H265" s="4"/>
      <c r="I265" s="4"/>
      <c r="J265" s="4"/>
      <c r="K265" s="4"/>
      <c r="L265" s="23"/>
      <c r="M265" s="4"/>
      <c r="N265" s="4"/>
      <c r="V265" s="3"/>
      <c r="W265" s="11"/>
    </row>
    <row r="266" spans="1:23" x14ac:dyDescent="0.2">
      <c r="A266" s="1">
        <v>39339.00099537037</v>
      </c>
      <c r="B266" s="2">
        <v>14</v>
      </c>
      <c r="C266" s="2">
        <v>9</v>
      </c>
      <c r="D266" s="8">
        <v>2007</v>
      </c>
      <c r="E266">
        <v>4.1999999999999997E-3</v>
      </c>
      <c r="G266" s="4"/>
      <c r="H266" s="4"/>
      <c r="I266" s="4"/>
      <c r="J266" s="4"/>
      <c r="K266" s="4"/>
      <c r="L266" s="23"/>
      <c r="M266" s="4"/>
      <c r="N266" s="4"/>
      <c r="V266" s="3"/>
      <c r="W266" s="11"/>
    </row>
    <row r="267" spans="1:23" x14ac:dyDescent="0.2">
      <c r="A267" s="1">
        <v>39340.00099537037</v>
      </c>
      <c r="B267" s="2">
        <v>15</v>
      </c>
      <c r="C267" s="2">
        <v>9</v>
      </c>
      <c r="D267" s="8">
        <v>2007</v>
      </c>
      <c r="E267">
        <v>4.0000000000000002E-4</v>
      </c>
      <c r="G267" s="4"/>
      <c r="H267" s="4"/>
      <c r="I267" s="4"/>
      <c r="J267" s="4"/>
      <c r="K267" s="4"/>
      <c r="L267" s="23"/>
      <c r="M267" s="4"/>
      <c r="N267" s="4"/>
      <c r="V267" s="3"/>
      <c r="W267" s="11"/>
    </row>
    <row r="268" spans="1:23" x14ac:dyDescent="0.2">
      <c r="A268" s="1">
        <v>39341.00099537037</v>
      </c>
      <c r="B268" s="2">
        <v>16</v>
      </c>
      <c r="C268" s="2">
        <v>9</v>
      </c>
      <c r="D268" s="8">
        <v>2007</v>
      </c>
      <c r="E268">
        <v>2.0000000000000001E-4</v>
      </c>
      <c r="G268" s="4"/>
      <c r="H268" s="4"/>
      <c r="I268" s="4"/>
      <c r="J268" s="4"/>
      <c r="K268" s="4"/>
      <c r="L268" s="23"/>
      <c r="M268" s="4"/>
      <c r="N268" s="4"/>
      <c r="V268" s="3"/>
      <c r="W268" s="11"/>
    </row>
    <row r="269" spans="1:23" x14ac:dyDescent="0.2">
      <c r="A269" s="1">
        <v>39342.00099537037</v>
      </c>
      <c r="B269" s="2">
        <v>17</v>
      </c>
      <c r="C269" s="2">
        <v>9</v>
      </c>
      <c r="D269" s="8">
        <v>2007</v>
      </c>
      <c r="E269">
        <v>3.8E-3</v>
      </c>
      <c r="G269" s="4"/>
      <c r="H269" s="4"/>
      <c r="I269" s="4"/>
      <c r="J269" s="4"/>
      <c r="K269" s="4"/>
      <c r="L269" s="23"/>
      <c r="M269" s="4"/>
      <c r="N269" s="4"/>
      <c r="V269" s="3"/>
      <c r="W269" s="11"/>
    </row>
    <row r="270" spans="1:23" x14ac:dyDescent="0.2">
      <c r="A270" s="1">
        <v>39343.00099537037</v>
      </c>
      <c r="B270" s="2">
        <v>18</v>
      </c>
      <c r="C270" s="2">
        <v>9</v>
      </c>
      <c r="D270" s="8">
        <v>2007</v>
      </c>
      <c r="E270">
        <v>2.8E-3</v>
      </c>
      <c r="G270" s="4"/>
      <c r="H270" s="4"/>
      <c r="I270" s="4"/>
      <c r="J270" s="4"/>
      <c r="K270" s="4"/>
      <c r="L270" s="23"/>
      <c r="M270" s="4"/>
      <c r="N270" s="4"/>
      <c r="V270" s="3"/>
      <c r="W270" s="11"/>
    </row>
    <row r="271" spans="1:23" x14ac:dyDescent="0.2">
      <c r="A271" s="1">
        <v>39344.00099537037</v>
      </c>
      <c r="B271" s="2">
        <v>19</v>
      </c>
      <c r="C271" s="2">
        <v>9</v>
      </c>
      <c r="D271" s="8">
        <v>2007</v>
      </c>
      <c r="E271">
        <v>0</v>
      </c>
      <c r="G271" s="4"/>
      <c r="H271" s="4"/>
      <c r="I271" s="4"/>
      <c r="J271" s="4"/>
      <c r="K271" s="4"/>
      <c r="L271" s="23"/>
      <c r="M271" s="4"/>
      <c r="N271" s="4"/>
      <c r="V271" s="3"/>
      <c r="W271" s="11"/>
    </row>
    <row r="272" spans="1:23" x14ac:dyDescent="0.2">
      <c r="A272" s="1">
        <v>39345.00099537037</v>
      </c>
      <c r="B272" s="2">
        <v>20</v>
      </c>
      <c r="C272" s="2">
        <v>9</v>
      </c>
      <c r="D272" s="8">
        <v>2007</v>
      </c>
      <c r="E272">
        <v>5.9999999999999995E-4</v>
      </c>
      <c r="G272" s="4"/>
      <c r="H272" s="4"/>
      <c r="I272" s="4"/>
      <c r="J272" s="4"/>
      <c r="K272" s="4"/>
      <c r="L272" s="23"/>
      <c r="M272" s="4"/>
      <c r="N272" s="4"/>
      <c r="V272" s="3"/>
      <c r="W272" s="11"/>
    </row>
    <row r="273" spans="1:23" x14ac:dyDescent="0.2">
      <c r="A273" s="1">
        <v>39346.00099537037</v>
      </c>
      <c r="B273" s="2">
        <v>21</v>
      </c>
      <c r="C273" s="2">
        <v>9</v>
      </c>
      <c r="D273" s="8">
        <v>2007</v>
      </c>
      <c r="E273">
        <v>0</v>
      </c>
      <c r="G273" s="4"/>
      <c r="H273" s="4"/>
      <c r="I273" s="4"/>
      <c r="J273" s="4"/>
      <c r="K273" s="4"/>
      <c r="L273" s="23"/>
      <c r="M273" s="4"/>
      <c r="N273" s="4"/>
      <c r="V273" s="3"/>
      <c r="W273" s="11"/>
    </row>
    <row r="274" spans="1:23" x14ac:dyDescent="0.2">
      <c r="A274" s="1">
        <v>39347.00099537037</v>
      </c>
      <c r="B274" s="2">
        <v>22</v>
      </c>
      <c r="C274" s="2">
        <v>9</v>
      </c>
      <c r="D274" s="8">
        <v>2007</v>
      </c>
      <c r="E274">
        <v>2.0000000000000001E-4</v>
      </c>
      <c r="G274" s="4"/>
      <c r="H274" s="4"/>
      <c r="I274" s="4"/>
      <c r="J274" s="4"/>
      <c r="K274" s="4"/>
      <c r="L274" s="23"/>
      <c r="M274" s="4"/>
      <c r="N274" s="4"/>
      <c r="V274" s="3"/>
      <c r="W274" s="11"/>
    </row>
    <row r="275" spans="1:23" x14ac:dyDescent="0.2">
      <c r="A275" s="1">
        <v>39348.00099537037</v>
      </c>
      <c r="B275" s="2">
        <v>23</v>
      </c>
      <c r="C275" s="2">
        <v>9</v>
      </c>
      <c r="D275" s="8">
        <v>2007</v>
      </c>
      <c r="E275">
        <v>0</v>
      </c>
      <c r="G275" s="4"/>
      <c r="H275" s="4"/>
      <c r="I275" s="4"/>
      <c r="J275" s="4"/>
      <c r="K275" s="4"/>
      <c r="L275" s="23"/>
      <c r="M275" s="4"/>
      <c r="N275" s="4"/>
      <c r="V275" s="3"/>
      <c r="W275" s="11"/>
    </row>
    <row r="276" spans="1:23" x14ac:dyDescent="0.2">
      <c r="A276" s="1">
        <v>39349.00099537037</v>
      </c>
      <c r="B276" s="2">
        <v>24</v>
      </c>
      <c r="C276" s="2">
        <v>9</v>
      </c>
      <c r="D276" s="8">
        <v>2007</v>
      </c>
      <c r="E276">
        <v>2.58E-2</v>
      </c>
      <c r="G276" s="4"/>
      <c r="H276" s="4"/>
      <c r="I276" s="4"/>
      <c r="J276" s="4"/>
      <c r="K276" s="4"/>
      <c r="L276" s="23"/>
      <c r="M276" s="4"/>
      <c r="N276" s="4"/>
      <c r="V276" s="3"/>
      <c r="W276" s="11"/>
    </row>
    <row r="277" spans="1:23" x14ac:dyDescent="0.2">
      <c r="A277" s="1">
        <v>39350.00099537037</v>
      </c>
      <c r="B277" s="2">
        <v>25</v>
      </c>
      <c r="C277" s="2">
        <v>9</v>
      </c>
      <c r="D277" s="8">
        <v>2007</v>
      </c>
      <c r="E277">
        <v>1.1999999999999999E-3</v>
      </c>
      <c r="G277" s="4"/>
      <c r="H277" s="4"/>
      <c r="I277" s="4"/>
      <c r="J277" s="4"/>
      <c r="K277" s="4"/>
      <c r="L277" s="23"/>
      <c r="M277" s="4"/>
      <c r="N277" s="4"/>
      <c r="V277" s="3"/>
      <c r="W277" s="11"/>
    </row>
    <row r="278" spans="1:23" x14ac:dyDescent="0.2">
      <c r="A278" s="1">
        <v>39351.00099537037</v>
      </c>
      <c r="B278" s="2">
        <v>26</v>
      </c>
      <c r="C278" s="2">
        <v>9</v>
      </c>
      <c r="D278" s="8">
        <v>2007</v>
      </c>
      <c r="E278">
        <v>3.5999999999999999E-3</v>
      </c>
      <c r="G278" s="4"/>
      <c r="H278" s="4"/>
      <c r="I278" s="4"/>
      <c r="J278" s="4"/>
      <c r="K278" s="4"/>
      <c r="L278" s="23"/>
      <c r="M278" s="4"/>
      <c r="N278" s="4"/>
      <c r="V278" s="3"/>
      <c r="W278" s="11"/>
    </row>
    <row r="279" spans="1:23" x14ac:dyDescent="0.2">
      <c r="A279" s="1">
        <v>39352.00099537037</v>
      </c>
      <c r="B279" s="2">
        <v>27</v>
      </c>
      <c r="C279" s="2">
        <v>9</v>
      </c>
      <c r="D279" s="8">
        <v>2007</v>
      </c>
      <c r="E279">
        <v>3.3999999999999998E-3</v>
      </c>
      <c r="G279" s="4"/>
      <c r="H279" s="4"/>
      <c r="I279" s="4"/>
      <c r="J279" s="4"/>
      <c r="K279" s="4"/>
      <c r="L279" s="23"/>
      <c r="M279" s="4"/>
      <c r="N279" s="4"/>
      <c r="V279" s="3"/>
      <c r="W279" s="11"/>
    </row>
    <row r="280" spans="1:23" x14ac:dyDescent="0.2">
      <c r="A280" s="1">
        <v>39353.00099537037</v>
      </c>
      <c r="B280" s="2">
        <v>28</v>
      </c>
      <c r="C280" s="2">
        <v>9</v>
      </c>
      <c r="D280" s="8">
        <v>2007</v>
      </c>
      <c r="E280">
        <v>0</v>
      </c>
      <c r="G280" s="4"/>
      <c r="H280" s="4"/>
      <c r="I280" s="4"/>
      <c r="J280" s="4"/>
      <c r="K280" s="4"/>
      <c r="L280" s="23"/>
      <c r="M280" s="4"/>
      <c r="N280" s="4"/>
      <c r="V280" s="3"/>
      <c r="W280" s="11"/>
    </row>
    <row r="281" spans="1:23" x14ac:dyDescent="0.2">
      <c r="A281" s="1">
        <v>39354.00099537037</v>
      </c>
      <c r="B281" s="2">
        <v>29</v>
      </c>
      <c r="C281" s="2">
        <v>9</v>
      </c>
      <c r="D281" s="8">
        <v>2007</v>
      </c>
      <c r="E281">
        <v>0</v>
      </c>
      <c r="G281" s="4"/>
      <c r="H281" s="4"/>
      <c r="I281" s="4"/>
      <c r="J281" s="4"/>
      <c r="K281" s="4"/>
      <c r="L281" s="23"/>
      <c r="M281" s="4"/>
      <c r="N281" s="4"/>
      <c r="V281" s="3"/>
      <c r="W281" s="11"/>
    </row>
    <row r="282" spans="1:23" x14ac:dyDescent="0.2">
      <c r="A282" s="1">
        <v>39355.00099537037</v>
      </c>
      <c r="B282" s="2">
        <v>30</v>
      </c>
      <c r="C282" s="2">
        <v>9</v>
      </c>
      <c r="D282" s="8">
        <v>2007</v>
      </c>
      <c r="E282">
        <v>0</v>
      </c>
      <c r="G282" s="4"/>
      <c r="H282" s="4"/>
      <c r="I282" s="4"/>
      <c r="J282" s="4"/>
      <c r="K282" s="4"/>
      <c r="L282" s="23"/>
      <c r="M282" s="4"/>
      <c r="N282" s="4"/>
      <c r="V282" s="3"/>
      <c r="W282" s="11"/>
    </row>
    <row r="283" spans="1:23" x14ac:dyDescent="0.2">
      <c r="A283" s="1">
        <v>39356.00099537037</v>
      </c>
      <c r="B283" s="2">
        <v>1</v>
      </c>
      <c r="C283" s="2">
        <v>10</v>
      </c>
      <c r="D283" s="8">
        <v>2007</v>
      </c>
      <c r="E283">
        <v>0</v>
      </c>
      <c r="G283" s="4"/>
      <c r="H283" s="4"/>
      <c r="I283" s="4"/>
      <c r="J283" s="4"/>
      <c r="K283" s="4"/>
      <c r="L283" s="23"/>
      <c r="M283" s="4"/>
      <c r="N283" s="4"/>
      <c r="V283" s="3"/>
      <c r="W283" s="11"/>
    </row>
    <row r="284" spans="1:23" x14ac:dyDescent="0.2">
      <c r="A284" s="1">
        <v>39357.00099537037</v>
      </c>
      <c r="B284" s="2">
        <v>2</v>
      </c>
      <c r="C284" s="2">
        <v>10</v>
      </c>
      <c r="D284" s="8">
        <v>2007</v>
      </c>
      <c r="E284">
        <v>0</v>
      </c>
      <c r="G284" s="4"/>
      <c r="H284" s="4"/>
      <c r="I284" s="4"/>
      <c r="J284" s="4"/>
      <c r="K284" s="4"/>
      <c r="L284" s="23"/>
      <c r="M284" s="4"/>
      <c r="N284" s="4"/>
      <c r="V284" s="3"/>
      <c r="W284" s="11"/>
    </row>
    <row r="285" spans="1:23" x14ac:dyDescent="0.2">
      <c r="A285" s="1">
        <v>39358.00099537037</v>
      </c>
      <c r="B285" s="2">
        <v>3</v>
      </c>
      <c r="C285" s="2">
        <v>10</v>
      </c>
      <c r="D285" s="8">
        <v>2007</v>
      </c>
      <c r="E285">
        <v>0</v>
      </c>
      <c r="G285" s="4"/>
      <c r="H285" s="4"/>
      <c r="I285" s="4"/>
      <c r="J285" s="4"/>
      <c r="K285" s="4"/>
      <c r="L285" s="23"/>
      <c r="M285" s="4"/>
      <c r="N285" s="4"/>
      <c r="V285" s="3"/>
      <c r="W285" s="11"/>
    </row>
    <row r="286" spans="1:23" x14ac:dyDescent="0.2">
      <c r="A286" s="1">
        <v>39359.00099537037</v>
      </c>
      <c r="B286" s="2">
        <v>4</v>
      </c>
      <c r="C286" s="2">
        <v>10</v>
      </c>
      <c r="D286" s="8">
        <v>2007</v>
      </c>
      <c r="E286">
        <v>0</v>
      </c>
      <c r="G286" s="4"/>
      <c r="H286" s="4"/>
      <c r="I286" s="4"/>
      <c r="J286" s="4"/>
      <c r="K286" s="4"/>
      <c r="L286" s="23"/>
      <c r="M286" s="4"/>
      <c r="N286" s="4"/>
      <c r="V286" s="3"/>
      <c r="W286" s="11"/>
    </row>
    <row r="287" spans="1:23" x14ac:dyDescent="0.2">
      <c r="A287" s="1">
        <v>39360.00099537037</v>
      </c>
      <c r="B287" s="2">
        <v>5</v>
      </c>
      <c r="C287" s="2">
        <v>10</v>
      </c>
      <c r="D287" s="8">
        <v>2007</v>
      </c>
      <c r="E287">
        <v>0</v>
      </c>
      <c r="G287" s="4"/>
      <c r="H287" s="4"/>
      <c r="I287" s="4"/>
      <c r="J287" s="4"/>
      <c r="K287" s="4"/>
      <c r="L287" s="23"/>
      <c r="M287" s="4"/>
      <c r="N287" s="4"/>
      <c r="V287" s="3"/>
      <c r="W287" s="11"/>
    </row>
    <row r="288" spans="1:23" x14ac:dyDescent="0.2">
      <c r="A288" s="1">
        <v>39361.00099537037</v>
      </c>
      <c r="B288" s="2">
        <v>6</v>
      </c>
      <c r="C288" s="2">
        <v>10</v>
      </c>
      <c r="D288" s="8">
        <v>2007</v>
      </c>
      <c r="E288">
        <v>0</v>
      </c>
      <c r="G288" s="4"/>
      <c r="H288" s="4"/>
      <c r="I288" s="4"/>
      <c r="J288" s="4"/>
      <c r="K288" s="4"/>
      <c r="L288" s="23"/>
      <c r="M288" s="4"/>
      <c r="N288" s="4"/>
      <c r="V288" s="3"/>
      <c r="W288" s="11"/>
    </row>
    <row r="289" spans="1:23" x14ac:dyDescent="0.2">
      <c r="A289" s="1">
        <v>39362.00099537037</v>
      </c>
      <c r="B289" s="2">
        <v>7</v>
      </c>
      <c r="C289" s="2">
        <v>10</v>
      </c>
      <c r="D289" s="8">
        <v>2007</v>
      </c>
      <c r="E289">
        <v>4.1999999999999997E-3</v>
      </c>
      <c r="G289" s="4"/>
      <c r="H289" s="4"/>
      <c r="I289" s="4"/>
      <c r="J289" s="4"/>
      <c r="K289" s="4"/>
      <c r="L289" s="23"/>
      <c r="M289" s="4"/>
      <c r="N289" s="4"/>
      <c r="V289" s="3"/>
      <c r="W289" s="11"/>
    </row>
    <row r="290" spans="1:23" x14ac:dyDescent="0.2">
      <c r="A290" s="1">
        <v>39363.00099537037</v>
      </c>
      <c r="B290" s="2">
        <v>8</v>
      </c>
      <c r="C290" s="2">
        <v>10</v>
      </c>
      <c r="D290" s="8">
        <v>2007</v>
      </c>
      <c r="E290">
        <v>1.32E-2</v>
      </c>
      <c r="G290" s="4"/>
      <c r="H290" s="4"/>
      <c r="I290" s="4"/>
      <c r="J290" s="4"/>
      <c r="K290" s="4"/>
      <c r="L290" s="23"/>
      <c r="M290" s="4"/>
      <c r="N290" s="4"/>
      <c r="V290" s="3"/>
      <c r="W290" s="11"/>
    </row>
    <row r="291" spans="1:23" x14ac:dyDescent="0.2">
      <c r="A291" s="1">
        <v>39364.00099537037</v>
      </c>
      <c r="B291" s="2">
        <v>9</v>
      </c>
      <c r="C291" s="2">
        <v>10</v>
      </c>
      <c r="D291" s="8">
        <v>2007</v>
      </c>
      <c r="E291">
        <v>1E-3</v>
      </c>
      <c r="G291" s="4"/>
      <c r="H291" s="4"/>
      <c r="I291" s="4"/>
      <c r="J291" s="4"/>
      <c r="K291" s="4"/>
      <c r="L291" s="23"/>
      <c r="M291" s="4"/>
      <c r="N291" s="4"/>
      <c r="V291" s="3"/>
      <c r="W291" s="11"/>
    </row>
    <row r="292" spans="1:23" x14ac:dyDescent="0.2">
      <c r="A292" s="1">
        <v>39365.00099537037</v>
      </c>
      <c r="B292" s="2">
        <v>10</v>
      </c>
      <c r="C292" s="2">
        <v>10</v>
      </c>
      <c r="D292" s="8">
        <v>2007</v>
      </c>
      <c r="E292">
        <v>6.7999999999999996E-3</v>
      </c>
      <c r="G292" s="4"/>
      <c r="H292" s="4"/>
      <c r="I292" s="4"/>
      <c r="J292" s="4"/>
      <c r="K292" s="4"/>
      <c r="L292" s="23"/>
      <c r="M292" s="4"/>
      <c r="N292" s="4"/>
      <c r="V292" s="3"/>
      <c r="W292" s="11"/>
    </row>
    <row r="293" spans="1:23" x14ac:dyDescent="0.2">
      <c r="A293" s="1">
        <v>39366.00099537037</v>
      </c>
      <c r="B293" s="2">
        <v>11</v>
      </c>
      <c r="C293" s="2">
        <v>10</v>
      </c>
      <c r="D293" s="8">
        <v>2007</v>
      </c>
      <c r="E293">
        <v>2.0000000000000001E-4</v>
      </c>
      <c r="G293" s="4"/>
      <c r="H293" s="4"/>
      <c r="I293" s="4"/>
      <c r="J293" s="4"/>
      <c r="K293" s="4"/>
      <c r="L293" s="23"/>
      <c r="M293" s="4"/>
      <c r="N293" s="4"/>
      <c r="V293" s="3"/>
      <c r="W293" s="11"/>
    </row>
    <row r="294" spans="1:23" x14ac:dyDescent="0.2">
      <c r="A294" s="1">
        <v>39367.00099537037</v>
      </c>
      <c r="B294" s="2">
        <v>12</v>
      </c>
      <c r="C294" s="2">
        <v>10</v>
      </c>
      <c r="D294" s="8">
        <v>2007</v>
      </c>
      <c r="E294">
        <v>2.0000000000000001E-4</v>
      </c>
      <c r="G294" s="4"/>
      <c r="H294" s="4"/>
      <c r="I294" s="4"/>
      <c r="J294" s="4"/>
      <c r="K294" s="4"/>
      <c r="L294" s="23"/>
      <c r="M294" s="4"/>
      <c r="N294" s="4"/>
      <c r="V294" s="3"/>
      <c r="W294" s="11"/>
    </row>
    <row r="295" spans="1:23" x14ac:dyDescent="0.2">
      <c r="A295" s="1">
        <v>39368.00099537037</v>
      </c>
      <c r="B295" s="2">
        <v>13</v>
      </c>
      <c r="C295" s="2">
        <v>10</v>
      </c>
      <c r="D295" s="8">
        <v>2007</v>
      </c>
      <c r="E295">
        <v>0</v>
      </c>
      <c r="G295" s="4"/>
      <c r="H295" s="4"/>
      <c r="I295" s="4"/>
      <c r="J295" s="4"/>
      <c r="K295" s="4"/>
      <c r="L295" s="23"/>
      <c r="M295" s="4"/>
      <c r="N295" s="4"/>
      <c r="V295" s="3"/>
      <c r="W295" s="11"/>
    </row>
    <row r="296" spans="1:23" x14ac:dyDescent="0.2">
      <c r="A296" s="1">
        <v>39369.00099537037</v>
      </c>
      <c r="B296" s="2">
        <v>14</v>
      </c>
      <c r="C296" s="2">
        <v>10</v>
      </c>
      <c r="D296" s="8">
        <v>2007</v>
      </c>
      <c r="E296">
        <v>0</v>
      </c>
      <c r="G296" s="4"/>
      <c r="H296" s="4"/>
      <c r="I296" s="4"/>
      <c r="J296" s="4"/>
      <c r="K296" s="4"/>
      <c r="L296" s="23"/>
      <c r="M296" s="4"/>
      <c r="N296" s="4"/>
      <c r="V296" s="3"/>
      <c r="W296" s="11"/>
    </row>
    <row r="297" spans="1:23" x14ac:dyDescent="0.2">
      <c r="A297" s="1">
        <v>39370.00099537037</v>
      </c>
      <c r="B297" s="2">
        <v>15</v>
      </c>
      <c r="C297" s="2">
        <v>10</v>
      </c>
      <c r="D297" s="8">
        <v>2007</v>
      </c>
      <c r="E297">
        <v>2.0000000000000001E-4</v>
      </c>
      <c r="G297" s="4"/>
      <c r="H297" s="4"/>
      <c r="I297" s="4"/>
      <c r="J297" s="4"/>
      <c r="K297" s="4"/>
      <c r="L297" s="23"/>
      <c r="M297" s="4"/>
      <c r="N297" s="4"/>
      <c r="V297" s="3"/>
      <c r="W297" s="11"/>
    </row>
    <row r="298" spans="1:23" x14ac:dyDescent="0.2">
      <c r="A298" s="1">
        <v>39371.00099537037</v>
      </c>
      <c r="B298" s="2">
        <v>16</v>
      </c>
      <c r="C298" s="2">
        <v>10</v>
      </c>
      <c r="D298" s="8">
        <v>2007</v>
      </c>
      <c r="E298">
        <v>0</v>
      </c>
      <c r="G298" s="4"/>
      <c r="H298" s="4"/>
      <c r="I298" s="4"/>
      <c r="J298" s="4"/>
      <c r="K298" s="4"/>
      <c r="L298" s="23"/>
      <c r="M298" s="4"/>
      <c r="N298" s="4"/>
      <c r="V298" s="3"/>
      <c r="W298" s="11"/>
    </row>
    <row r="299" spans="1:23" x14ac:dyDescent="0.2">
      <c r="A299" s="1">
        <v>39372.00099537037</v>
      </c>
      <c r="B299" s="2">
        <v>17</v>
      </c>
      <c r="C299" s="2">
        <v>10</v>
      </c>
      <c r="D299" s="8">
        <v>2007</v>
      </c>
      <c r="E299">
        <v>8.0000000000000004E-4</v>
      </c>
      <c r="G299" s="4"/>
      <c r="H299" s="4"/>
      <c r="I299" s="4"/>
      <c r="J299" s="4"/>
      <c r="K299" s="4"/>
      <c r="L299" s="23"/>
      <c r="M299" s="4"/>
      <c r="N299" s="4"/>
      <c r="V299" s="3"/>
      <c r="W299" s="11"/>
    </row>
    <row r="300" spans="1:23" x14ac:dyDescent="0.2">
      <c r="A300" s="1">
        <v>39373.00099537037</v>
      </c>
      <c r="B300" s="2">
        <v>18</v>
      </c>
      <c r="C300" s="2">
        <v>10</v>
      </c>
      <c r="D300" s="8">
        <v>2007</v>
      </c>
      <c r="E300">
        <v>0</v>
      </c>
      <c r="G300" s="4"/>
      <c r="H300" s="4"/>
      <c r="I300" s="4"/>
      <c r="J300" s="4"/>
      <c r="K300" s="4"/>
      <c r="L300" s="23"/>
      <c r="M300" s="4"/>
      <c r="N300" s="4"/>
      <c r="V300" s="3"/>
      <c r="W300" s="11"/>
    </row>
    <row r="301" spans="1:23" x14ac:dyDescent="0.2">
      <c r="A301" s="1">
        <v>39374.00099537037</v>
      </c>
      <c r="B301" s="2">
        <v>19</v>
      </c>
      <c r="C301" s="2">
        <v>10</v>
      </c>
      <c r="D301" s="8">
        <v>2007</v>
      </c>
      <c r="E301">
        <v>2.0000000000000001E-4</v>
      </c>
      <c r="G301" s="4"/>
      <c r="H301" s="4"/>
      <c r="I301" s="4"/>
      <c r="J301" s="4"/>
      <c r="K301" s="4"/>
      <c r="L301" s="23"/>
      <c r="M301" s="4"/>
      <c r="N301" s="4"/>
      <c r="V301" s="3"/>
      <c r="W301" s="11"/>
    </row>
    <row r="302" spans="1:23" x14ac:dyDescent="0.2">
      <c r="A302" s="1">
        <v>39375.00099537037</v>
      </c>
      <c r="B302" s="2">
        <v>20</v>
      </c>
      <c r="C302" s="2">
        <v>10</v>
      </c>
      <c r="D302" s="8">
        <v>2007</v>
      </c>
      <c r="E302">
        <v>4.4000000000000003E-3</v>
      </c>
      <c r="G302" s="4"/>
      <c r="H302" s="4"/>
      <c r="I302" s="4"/>
      <c r="J302" s="4"/>
      <c r="K302" s="4"/>
      <c r="L302" s="23"/>
      <c r="M302" s="4"/>
      <c r="N302" s="4"/>
      <c r="V302" s="3"/>
      <c r="W302" s="11"/>
    </row>
    <row r="303" spans="1:23" x14ac:dyDescent="0.2">
      <c r="A303" s="1">
        <v>39376.00099537037</v>
      </c>
      <c r="B303" s="2">
        <v>21</v>
      </c>
      <c r="C303" s="2">
        <v>10</v>
      </c>
      <c r="D303" s="8">
        <v>2007</v>
      </c>
      <c r="E303">
        <v>5.9999999999999995E-4</v>
      </c>
      <c r="G303" s="4"/>
      <c r="H303" s="4"/>
      <c r="I303" s="4"/>
      <c r="J303" s="4"/>
      <c r="K303" s="4"/>
      <c r="L303" s="23"/>
      <c r="M303" s="4"/>
      <c r="N303" s="4"/>
      <c r="V303" s="3"/>
      <c r="W303" s="11"/>
    </row>
    <row r="304" spans="1:23" x14ac:dyDescent="0.2">
      <c r="A304" s="1">
        <v>39377.00099537037</v>
      </c>
      <c r="B304" s="2">
        <v>22</v>
      </c>
      <c r="C304" s="2">
        <v>10</v>
      </c>
      <c r="D304" s="8">
        <v>2007</v>
      </c>
      <c r="E304">
        <v>4.0000000000000002E-4</v>
      </c>
      <c r="G304" s="4"/>
      <c r="H304" s="4"/>
      <c r="I304" s="4"/>
      <c r="J304" s="4"/>
      <c r="K304" s="4"/>
      <c r="L304" s="23"/>
      <c r="M304" s="4"/>
      <c r="N304" s="4"/>
      <c r="V304" s="3"/>
      <c r="W304" s="11"/>
    </row>
    <row r="305" spans="1:23" x14ac:dyDescent="0.2">
      <c r="A305" s="1">
        <v>39378.00099537037</v>
      </c>
      <c r="B305" s="2">
        <v>23</v>
      </c>
      <c r="C305" s="2">
        <v>10</v>
      </c>
      <c r="D305" s="8">
        <v>2007</v>
      </c>
      <c r="E305">
        <v>0</v>
      </c>
      <c r="G305" s="4"/>
      <c r="H305" s="4"/>
      <c r="I305" s="4"/>
      <c r="J305" s="4"/>
      <c r="K305" s="4"/>
      <c r="L305" s="23"/>
      <c r="M305" s="4"/>
      <c r="N305" s="4"/>
      <c r="V305" s="3"/>
      <c r="W305" s="11"/>
    </row>
    <row r="306" spans="1:23" x14ac:dyDescent="0.2">
      <c r="A306" s="1">
        <v>39379.00099537037</v>
      </c>
      <c r="B306" s="2">
        <v>24</v>
      </c>
      <c r="C306" s="2">
        <v>10</v>
      </c>
      <c r="D306" s="8">
        <v>2007</v>
      </c>
      <c r="E306">
        <v>4.0000000000000002E-4</v>
      </c>
      <c r="G306" s="4"/>
      <c r="H306" s="4"/>
      <c r="I306" s="4"/>
      <c r="J306" s="4"/>
      <c r="K306" s="4"/>
      <c r="L306" s="23"/>
      <c r="M306" s="4"/>
      <c r="N306" s="4"/>
      <c r="V306" s="3"/>
      <c r="W306" s="11"/>
    </row>
    <row r="307" spans="1:23" x14ac:dyDescent="0.2">
      <c r="A307" s="1">
        <v>39380.00099537037</v>
      </c>
      <c r="B307" s="2">
        <v>25</v>
      </c>
      <c r="C307" s="2">
        <v>10</v>
      </c>
      <c r="D307" s="8">
        <v>2007</v>
      </c>
      <c r="E307">
        <v>0</v>
      </c>
      <c r="G307" s="4"/>
      <c r="H307" s="4"/>
      <c r="I307" s="4"/>
      <c r="J307" s="4"/>
      <c r="K307" s="4"/>
      <c r="L307" s="23"/>
      <c r="M307" s="4"/>
      <c r="N307" s="4"/>
      <c r="V307" s="3"/>
      <c r="W307" s="11"/>
    </row>
    <row r="308" spans="1:23" x14ac:dyDescent="0.2">
      <c r="A308" s="1">
        <v>39381.00099537037</v>
      </c>
      <c r="B308" s="2">
        <v>26</v>
      </c>
      <c r="C308" s="2">
        <v>10</v>
      </c>
      <c r="D308" s="8">
        <v>2007</v>
      </c>
      <c r="E308">
        <v>8.3999999999999995E-3</v>
      </c>
      <c r="G308" s="4"/>
      <c r="H308" s="4"/>
      <c r="I308" s="4"/>
      <c r="J308" s="4"/>
      <c r="K308" s="4"/>
      <c r="L308" s="23"/>
      <c r="M308" s="4"/>
      <c r="N308" s="4"/>
      <c r="V308" s="3"/>
      <c r="W308" s="11"/>
    </row>
    <row r="309" spans="1:23" x14ac:dyDescent="0.2">
      <c r="A309" s="1">
        <v>39382.00099537037</v>
      </c>
      <c r="B309" s="2">
        <v>27</v>
      </c>
      <c r="C309" s="2">
        <v>10</v>
      </c>
      <c r="D309" s="8">
        <v>2007</v>
      </c>
      <c r="E309">
        <v>5.5999999999999999E-3</v>
      </c>
      <c r="G309" s="4"/>
      <c r="H309" s="4"/>
      <c r="I309" s="4"/>
      <c r="J309" s="4"/>
      <c r="K309" s="4"/>
      <c r="L309" s="23"/>
      <c r="M309" s="4"/>
      <c r="N309" s="4"/>
      <c r="V309" s="3"/>
      <c r="W309" s="11"/>
    </row>
    <row r="310" spans="1:23" x14ac:dyDescent="0.2">
      <c r="A310" s="1">
        <v>39383.00099537037</v>
      </c>
      <c r="B310" s="2">
        <v>28</v>
      </c>
      <c r="C310" s="2">
        <v>10</v>
      </c>
      <c r="D310" s="8">
        <v>2007</v>
      </c>
      <c r="E310">
        <v>2E-3</v>
      </c>
      <c r="G310" s="4"/>
      <c r="H310" s="4"/>
      <c r="I310" s="4"/>
      <c r="J310" s="4"/>
      <c r="K310" s="4"/>
      <c r="L310" s="23"/>
      <c r="M310" s="4"/>
      <c r="N310" s="4"/>
      <c r="V310" s="3"/>
      <c r="W310" s="11"/>
    </row>
    <row r="311" spans="1:23" x14ac:dyDescent="0.2">
      <c r="A311" s="1">
        <v>39384.00099537037</v>
      </c>
      <c r="B311" s="2">
        <v>29</v>
      </c>
      <c r="C311" s="2">
        <v>10</v>
      </c>
      <c r="D311" s="8">
        <v>2007</v>
      </c>
      <c r="E311">
        <v>4.0000000000000002E-4</v>
      </c>
      <c r="G311" s="4"/>
      <c r="H311" s="4"/>
      <c r="I311" s="4"/>
      <c r="J311" s="4"/>
      <c r="K311" s="4"/>
      <c r="L311" s="23"/>
      <c r="M311" s="4"/>
      <c r="N311" s="4"/>
      <c r="V311" s="3"/>
      <c r="W311" s="11"/>
    </row>
    <row r="312" spans="1:23" x14ac:dyDescent="0.2">
      <c r="A312" s="1">
        <v>39385.00099537037</v>
      </c>
      <c r="B312" s="2">
        <v>30</v>
      </c>
      <c r="C312" s="2">
        <v>10</v>
      </c>
      <c r="D312" s="8">
        <v>2007</v>
      </c>
      <c r="E312">
        <v>0</v>
      </c>
      <c r="G312" s="4"/>
      <c r="H312" s="4"/>
      <c r="I312" s="4"/>
      <c r="J312" s="4"/>
      <c r="K312" s="4"/>
      <c r="L312" s="23"/>
      <c r="M312" s="4"/>
      <c r="N312" s="4"/>
      <c r="V312" s="3"/>
      <c r="W312" s="11"/>
    </row>
    <row r="313" spans="1:23" x14ac:dyDescent="0.2">
      <c r="A313" s="1">
        <v>39386.00099537037</v>
      </c>
      <c r="B313" s="2">
        <v>31</v>
      </c>
      <c r="C313" s="2">
        <v>10</v>
      </c>
      <c r="D313" s="8">
        <v>2007</v>
      </c>
      <c r="E313">
        <v>2.0000000000000001E-4</v>
      </c>
      <c r="G313" s="4"/>
      <c r="H313" s="4"/>
      <c r="I313" s="4"/>
      <c r="J313" s="4"/>
      <c r="K313" s="4"/>
      <c r="L313" s="23"/>
      <c r="M313" s="4"/>
      <c r="N313" s="4"/>
      <c r="V313" s="3"/>
      <c r="W313" s="11"/>
    </row>
    <row r="314" spans="1:23" x14ac:dyDescent="0.2">
      <c r="A314" s="1">
        <v>39387.00099537037</v>
      </c>
      <c r="B314" s="2">
        <v>1</v>
      </c>
      <c r="C314" s="2">
        <v>11</v>
      </c>
      <c r="D314" s="8">
        <v>2007</v>
      </c>
      <c r="E314">
        <v>0</v>
      </c>
      <c r="G314" s="4"/>
      <c r="H314" s="4"/>
      <c r="I314" s="4"/>
      <c r="J314" s="4"/>
      <c r="K314" s="4"/>
      <c r="L314" s="23"/>
      <c r="M314" s="4"/>
      <c r="N314" s="4"/>
      <c r="V314" s="3"/>
      <c r="W314" s="11"/>
    </row>
    <row r="315" spans="1:23" x14ac:dyDescent="0.2">
      <c r="A315" s="1">
        <v>39388.00099537037</v>
      </c>
      <c r="B315" s="2">
        <v>2</v>
      </c>
      <c r="C315" s="2">
        <v>11</v>
      </c>
      <c r="D315" s="8">
        <v>2007</v>
      </c>
      <c r="E315">
        <v>4.0000000000000002E-4</v>
      </c>
      <c r="G315" s="4"/>
      <c r="H315" s="4"/>
      <c r="I315" s="4"/>
      <c r="J315" s="4"/>
      <c r="K315" s="4"/>
      <c r="L315" s="23"/>
      <c r="M315" s="4"/>
      <c r="N315" s="4"/>
      <c r="V315" s="3"/>
      <c r="W315" s="11"/>
    </row>
    <row r="316" spans="1:23" x14ac:dyDescent="0.2">
      <c r="A316" s="1">
        <v>39389.00099537037</v>
      </c>
      <c r="B316" s="2">
        <v>3</v>
      </c>
      <c r="C316" s="2">
        <v>11</v>
      </c>
      <c r="D316" s="8">
        <v>2007</v>
      </c>
      <c r="E316">
        <v>0</v>
      </c>
      <c r="G316" s="4"/>
      <c r="H316" s="4"/>
      <c r="I316" s="4"/>
      <c r="J316" s="4"/>
      <c r="K316" s="4"/>
      <c r="L316" s="23"/>
      <c r="M316" s="4"/>
      <c r="N316" s="4"/>
      <c r="V316" s="3"/>
      <c r="W316" s="11"/>
    </row>
    <row r="317" spans="1:23" x14ac:dyDescent="0.2">
      <c r="A317" s="1">
        <v>39390.00099537037</v>
      </c>
      <c r="B317" s="2">
        <v>4</v>
      </c>
      <c r="C317" s="2">
        <v>11</v>
      </c>
      <c r="D317" s="8">
        <v>2007</v>
      </c>
      <c r="E317">
        <v>0</v>
      </c>
      <c r="G317" s="4"/>
      <c r="H317" s="4"/>
      <c r="I317" s="4"/>
      <c r="J317" s="4"/>
      <c r="K317" s="4"/>
      <c r="L317" s="23"/>
      <c r="M317" s="4"/>
      <c r="N317" s="4"/>
      <c r="V317" s="3"/>
      <c r="W317" s="11"/>
    </row>
    <row r="318" spans="1:23" x14ac:dyDescent="0.2">
      <c r="A318" s="1">
        <v>39391.00099537037</v>
      </c>
      <c r="B318" s="2">
        <v>5</v>
      </c>
      <c r="C318" s="2">
        <v>11</v>
      </c>
      <c r="D318" s="8">
        <v>2007</v>
      </c>
      <c r="E318">
        <v>2.0000000000000001E-4</v>
      </c>
      <c r="G318" s="4"/>
      <c r="H318" s="4"/>
      <c r="I318" s="4"/>
      <c r="J318" s="4"/>
      <c r="K318" s="4"/>
      <c r="L318" s="23"/>
      <c r="M318" s="4"/>
      <c r="N318" s="4"/>
      <c r="V318" s="3"/>
      <c r="W318" s="11"/>
    </row>
    <row r="319" spans="1:23" x14ac:dyDescent="0.2">
      <c r="A319" s="1">
        <v>39392.00099537037</v>
      </c>
      <c r="B319" s="2">
        <v>6</v>
      </c>
      <c r="C319" s="2">
        <v>11</v>
      </c>
      <c r="D319" s="8">
        <v>2007</v>
      </c>
      <c r="E319">
        <v>0</v>
      </c>
      <c r="G319" s="4"/>
      <c r="H319" s="4"/>
      <c r="I319" s="4"/>
      <c r="J319" s="4"/>
      <c r="K319" s="4"/>
      <c r="L319" s="23"/>
      <c r="M319" s="4"/>
      <c r="N319" s="4"/>
      <c r="V319" s="3"/>
      <c r="W319" s="11"/>
    </row>
    <row r="320" spans="1:23" x14ac:dyDescent="0.2">
      <c r="A320" s="1">
        <v>39393.00099537037</v>
      </c>
      <c r="B320" s="2">
        <v>7</v>
      </c>
      <c r="C320" s="2">
        <v>11</v>
      </c>
      <c r="D320" s="8">
        <v>2007</v>
      </c>
      <c r="E320">
        <v>2.0000000000000001E-4</v>
      </c>
      <c r="G320" s="4"/>
      <c r="H320" s="4"/>
      <c r="I320" s="4"/>
      <c r="J320" s="4"/>
      <c r="K320" s="4"/>
      <c r="L320" s="23"/>
      <c r="M320" s="4"/>
      <c r="N320" s="4"/>
      <c r="V320" s="3"/>
      <c r="W320" s="11"/>
    </row>
    <row r="321" spans="1:23" x14ac:dyDescent="0.2">
      <c r="A321" s="1">
        <v>39394.00099537037</v>
      </c>
      <c r="B321" s="2">
        <v>8</v>
      </c>
      <c r="C321" s="2">
        <v>11</v>
      </c>
      <c r="D321" s="8">
        <v>2007</v>
      </c>
      <c r="E321">
        <v>0</v>
      </c>
      <c r="G321" s="4"/>
      <c r="H321" s="4"/>
      <c r="I321" s="4"/>
      <c r="J321" s="4"/>
      <c r="K321" s="4"/>
      <c r="L321" s="23"/>
      <c r="M321" s="4"/>
      <c r="N321" s="4"/>
      <c r="V321" s="3"/>
      <c r="W321" s="11"/>
    </row>
    <row r="322" spans="1:23" x14ac:dyDescent="0.2">
      <c r="A322" s="1">
        <v>39395.00099537037</v>
      </c>
      <c r="B322" s="2">
        <v>9</v>
      </c>
      <c r="C322" s="2">
        <v>11</v>
      </c>
      <c r="D322" s="8">
        <v>2007</v>
      </c>
      <c r="E322">
        <v>4.0000000000000002E-4</v>
      </c>
      <c r="G322" s="4"/>
      <c r="H322" s="4"/>
      <c r="I322" s="4"/>
      <c r="J322" s="4"/>
      <c r="K322" s="4"/>
      <c r="L322" s="23"/>
      <c r="M322" s="4"/>
      <c r="N322" s="4"/>
      <c r="V322" s="3"/>
      <c r="W322" s="11"/>
    </row>
    <row r="323" spans="1:23" x14ac:dyDescent="0.2">
      <c r="A323" s="1">
        <v>39396.00099537037</v>
      </c>
      <c r="B323" s="2">
        <v>10</v>
      </c>
      <c r="C323" s="2">
        <v>11</v>
      </c>
      <c r="D323" s="8">
        <v>2007</v>
      </c>
      <c r="E323">
        <v>0</v>
      </c>
      <c r="G323" s="4"/>
      <c r="H323" s="4"/>
      <c r="I323" s="4"/>
      <c r="J323" s="4"/>
      <c r="K323" s="4"/>
      <c r="L323" s="23"/>
      <c r="M323" s="4"/>
      <c r="N323" s="4"/>
      <c r="V323" s="3"/>
      <c r="W323" s="11"/>
    </row>
    <row r="324" spans="1:23" x14ac:dyDescent="0.2">
      <c r="A324" s="1">
        <v>39397.00099537037</v>
      </c>
      <c r="B324" s="2">
        <v>11</v>
      </c>
      <c r="C324" s="2">
        <v>11</v>
      </c>
      <c r="D324" s="8">
        <v>2007</v>
      </c>
      <c r="E324">
        <v>0</v>
      </c>
      <c r="G324" s="4"/>
      <c r="H324" s="4"/>
      <c r="I324" s="4"/>
      <c r="J324" s="4"/>
      <c r="K324" s="4"/>
      <c r="L324" s="23"/>
      <c r="M324" s="4"/>
      <c r="N324" s="4"/>
      <c r="V324" s="3"/>
      <c r="W324" s="11"/>
    </row>
    <row r="325" spans="1:23" x14ac:dyDescent="0.2">
      <c r="A325" s="1">
        <v>39398.00099537037</v>
      </c>
      <c r="B325" s="2">
        <v>12</v>
      </c>
      <c r="C325" s="2">
        <v>11</v>
      </c>
      <c r="D325" s="8">
        <v>2007</v>
      </c>
      <c r="E325">
        <v>2.0000000000000001E-4</v>
      </c>
      <c r="G325" s="4"/>
      <c r="H325" s="4"/>
      <c r="I325" s="4"/>
      <c r="J325" s="4"/>
      <c r="K325" s="4"/>
      <c r="L325" s="23"/>
      <c r="M325" s="4"/>
      <c r="N325" s="4"/>
      <c r="V325" s="3"/>
      <c r="W325" s="11"/>
    </row>
    <row r="326" spans="1:23" x14ac:dyDescent="0.2">
      <c r="A326" s="1">
        <v>39399.00099537037</v>
      </c>
      <c r="B326" s="2">
        <v>13</v>
      </c>
      <c r="C326" s="2">
        <v>11</v>
      </c>
      <c r="D326" s="8">
        <v>2007</v>
      </c>
      <c r="E326">
        <v>0</v>
      </c>
      <c r="G326" s="4"/>
      <c r="H326" s="4"/>
      <c r="I326" s="4"/>
      <c r="J326" s="4"/>
      <c r="K326" s="4"/>
      <c r="L326" s="23"/>
      <c r="M326" s="4"/>
      <c r="N326" s="4"/>
      <c r="V326" s="3"/>
      <c r="W326" s="11"/>
    </row>
    <row r="327" spans="1:23" x14ac:dyDescent="0.2">
      <c r="A327" s="1">
        <v>39400.00099537037</v>
      </c>
      <c r="B327" s="2">
        <v>14</v>
      </c>
      <c r="C327" s="2">
        <v>11</v>
      </c>
      <c r="D327" s="8">
        <v>2007</v>
      </c>
      <c r="E327">
        <v>2.0000000000000001E-4</v>
      </c>
      <c r="G327" s="4"/>
      <c r="H327" s="4"/>
      <c r="I327" s="4"/>
      <c r="J327" s="4"/>
      <c r="K327" s="4"/>
      <c r="L327" s="23"/>
      <c r="M327" s="4"/>
      <c r="N327" s="4"/>
      <c r="V327" s="3"/>
      <c r="W327" s="11"/>
    </row>
    <row r="328" spans="1:23" x14ac:dyDescent="0.2">
      <c r="A328" s="1">
        <v>39401.00099537037</v>
      </c>
      <c r="B328" s="2">
        <v>15</v>
      </c>
      <c r="C328" s="2">
        <v>11</v>
      </c>
      <c r="D328" s="8">
        <v>2007</v>
      </c>
      <c r="E328">
        <v>0</v>
      </c>
      <c r="G328" s="4"/>
      <c r="H328" s="4"/>
      <c r="I328" s="4"/>
      <c r="J328" s="4"/>
      <c r="K328" s="4"/>
      <c r="L328" s="23"/>
      <c r="M328" s="4"/>
      <c r="N328" s="4"/>
      <c r="V328" s="3"/>
      <c r="W328" s="11"/>
    </row>
    <row r="329" spans="1:23" x14ac:dyDescent="0.2">
      <c r="A329" s="1">
        <v>39402.00099537037</v>
      </c>
      <c r="B329" s="2">
        <v>16</v>
      </c>
      <c r="C329" s="2">
        <v>11</v>
      </c>
      <c r="D329" s="8">
        <v>2007</v>
      </c>
      <c r="E329">
        <v>2.0000000000000001E-4</v>
      </c>
      <c r="G329" s="4"/>
      <c r="H329" s="4"/>
      <c r="I329" s="4"/>
      <c r="J329" s="4"/>
      <c r="K329" s="4"/>
      <c r="L329" s="23"/>
      <c r="M329" s="4"/>
      <c r="N329" s="4"/>
      <c r="V329" s="3"/>
      <c r="W329" s="11"/>
    </row>
    <row r="330" spans="1:23" x14ac:dyDescent="0.2">
      <c r="A330" s="1">
        <v>39403.00099537037</v>
      </c>
      <c r="B330" s="2">
        <v>17</v>
      </c>
      <c r="C330" s="2">
        <v>11</v>
      </c>
      <c r="D330" s="8">
        <v>2007</v>
      </c>
      <c r="E330">
        <v>0</v>
      </c>
      <c r="G330" s="4"/>
      <c r="H330" s="4"/>
      <c r="I330" s="4"/>
      <c r="J330" s="4"/>
      <c r="K330" s="4"/>
      <c r="L330" s="23"/>
      <c r="M330" s="4"/>
      <c r="N330" s="4"/>
      <c r="V330" s="3"/>
      <c r="W330" s="11"/>
    </row>
    <row r="331" spans="1:23" x14ac:dyDescent="0.2">
      <c r="A331" s="1">
        <v>39404.00099537037</v>
      </c>
      <c r="B331" s="2">
        <v>18</v>
      </c>
      <c r="C331" s="2">
        <v>11</v>
      </c>
      <c r="D331" s="8">
        <v>2007</v>
      </c>
      <c r="E331">
        <v>5.9999999999999995E-4</v>
      </c>
      <c r="G331" s="4"/>
      <c r="H331" s="4"/>
      <c r="I331" s="4"/>
      <c r="J331" s="4"/>
      <c r="K331" s="4"/>
      <c r="L331" s="23"/>
      <c r="M331" s="4"/>
      <c r="N331" s="4"/>
      <c r="V331" s="3"/>
      <c r="W331" s="11"/>
    </row>
    <row r="332" spans="1:23" x14ac:dyDescent="0.2">
      <c r="A332" s="1">
        <v>39405.00099537037</v>
      </c>
      <c r="B332" s="2">
        <v>19</v>
      </c>
      <c r="C332" s="2">
        <v>11</v>
      </c>
      <c r="D332" s="8">
        <v>2007</v>
      </c>
      <c r="E332">
        <v>2.0000000000000001E-4</v>
      </c>
      <c r="G332" s="4"/>
      <c r="H332" s="4"/>
      <c r="I332" s="4"/>
      <c r="J332" s="4"/>
      <c r="K332" s="4"/>
      <c r="L332" s="23"/>
      <c r="M332" s="4"/>
      <c r="N332" s="4"/>
      <c r="V332" s="3"/>
      <c r="W332" s="11"/>
    </row>
    <row r="333" spans="1:23" x14ac:dyDescent="0.2">
      <c r="A333" s="1">
        <v>39406.00099537037</v>
      </c>
      <c r="B333" s="2">
        <v>20</v>
      </c>
      <c r="C333" s="2">
        <v>11</v>
      </c>
      <c r="D333" s="8">
        <v>2007</v>
      </c>
      <c r="E333">
        <v>0</v>
      </c>
      <c r="G333" s="4"/>
      <c r="H333" s="4"/>
      <c r="I333" s="4"/>
      <c r="J333" s="4"/>
      <c r="K333" s="4"/>
      <c r="L333" s="23"/>
      <c r="M333" s="4"/>
      <c r="N333" s="4"/>
      <c r="V333" s="3"/>
      <c r="W333" s="11"/>
    </row>
    <row r="334" spans="1:23" x14ac:dyDescent="0.2">
      <c r="A334" s="1">
        <v>39407.00099537037</v>
      </c>
      <c r="B334" s="2">
        <v>21</v>
      </c>
      <c r="C334" s="2">
        <v>11</v>
      </c>
      <c r="D334" s="8">
        <v>2007</v>
      </c>
      <c r="E334">
        <v>2.0000000000000001E-4</v>
      </c>
      <c r="G334" s="4"/>
      <c r="H334" s="4"/>
      <c r="I334" s="4"/>
      <c r="J334" s="4"/>
      <c r="K334" s="4"/>
      <c r="L334" s="23"/>
      <c r="M334" s="4"/>
      <c r="N334" s="4"/>
      <c r="V334" s="3"/>
      <c r="W334" s="11"/>
    </row>
    <row r="335" spans="1:23" x14ac:dyDescent="0.2">
      <c r="A335" s="1">
        <v>39408.00099537037</v>
      </c>
      <c r="B335" s="2">
        <v>22</v>
      </c>
      <c r="C335" s="2">
        <v>11</v>
      </c>
      <c r="D335" s="8">
        <v>2007</v>
      </c>
      <c r="E335">
        <v>0</v>
      </c>
      <c r="G335" s="4"/>
      <c r="H335" s="4"/>
      <c r="I335" s="4"/>
      <c r="J335" s="4"/>
      <c r="K335" s="4"/>
      <c r="L335" s="23"/>
      <c r="M335" s="4"/>
      <c r="N335" s="4"/>
      <c r="V335" s="3"/>
      <c r="W335" s="11"/>
    </row>
    <row r="336" spans="1:23" x14ac:dyDescent="0.2">
      <c r="A336" s="1">
        <v>39409.00099537037</v>
      </c>
      <c r="B336" s="2">
        <v>23</v>
      </c>
      <c r="C336" s="2">
        <v>11</v>
      </c>
      <c r="D336" s="8">
        <v>2007</v>
      </c>
      <c r="E336">
        <v>2.0000000000000001E-4</v>
      </c>
      <c r="G336" s="4"/>
      <c r="H336" s="4"/>
      <c r="I336" s="4"/>
      <c r="J336" s="4"/>
      <c r="K336" s="4"/>
      <c r="L336" s="23"/>
      <c r="M336" s="4"/>
      <c r="N336" s="4"/>
      <c r="V336" s="3"/>
      <c r="W336" s="11"/>
    </row>
    <row r="337" spans="1:23" x14ac:dyDescent="0.2">
      <c r="A337" s="1">
        <v>39410.00099537037</v>
      </c>
      <c r="B337" s="2">
        <v>24</v>
      </c>
      <c r="C337" s="2">
        <v>11</v>
      </c>
      <c r="D337" s="8">
        <v>2007</v>
      </c>
      <c r="E337">
        <v>0</v>
      </c>
      <c r="G337" s="4"/>
      <c r="H337" s="4"/>
      <c r="I337" s="4"/>
      <c r="J337" s="4"/>
      <c r="K337" s="4"/>
      <c r="L337" s="23"/>
      <c r="M337" s="4"/>
      <c r="N337" s="4"/>
      <c r="V337" s="3"/>
      <c r="W337" s="11"/>
    </row>
    <row r="338" spans="1:23" x14ac:dyDescent="0.2">
      <c r="A338" s="1">
        <v>39411.00099537037</v>
      </c>
      <c r="B338" s="2">
        <v>25</v>
      </c>
      <c r="C338" s="2">
        <v>11</v>
      </c>
      <c r="D338" s="8">
        <v>2007</v>
      </c>
      <c r="E338">
        <v>0</v>
      </c>
      <c r="G338" s="4"/>
      <c r="H338" s="4"/>
      <c r="I338" s="4"/>
      <c r="J338" s="4"/>
      <c r="K338" s="4"/>
      <c r="L338" s="23"/>
      <c r="M338" s="4"/>
      <c r="N338" s="4"/>
      <c r="V338" s="3"/>
      <c r="W338" s="11"/>
    </row>
    <row r="339" spans="1:23" x14ac:dyDescent="0.2">
      <c r="A339" s="1">
        <v>39412.00099537037</v>
      </c>
      <c r="B339" s="2">
        <v>26</v>
      </c>
      <c r="C339" s="2">
        <v>11</v>
      </c>
      <c r="D339" s="8">
        <v>2007</v>
      </c>
      <c r="E339">
        <v>2.0000000000000001E-4</v>
      </c>
      <c r="G339" s="4"/>
      <c r="H339" s="4"/>
      <c r="I339" s="4"/>
      <c r="J339" s="4"/>
      <c r="K339" s="4"/>
      <c r="L339" s="23"/>
      <c r="M339" s="4"/>
      <c r="N339" s="4"/>
      <c r="V339" s="3"/>
      <c r="W339" s="11"/>
    </row>
    <row r="340" spans="1:23" x14ac:dyDescent="0.2">
      <c r="A340" s="1">
        <v>39413.00099537037</v>
      </c>
      <c r="B340" s="2">
        <v>27</v>
      </c>
      <c r="C340" s="2">
        <v>11</v>
      </c>
      <c r="D340" s="8">
        <v>2007</v>
      </c>
      <c r="E340">
        <v>0</v>
      </c>
      <c r="G340" s="4"/>
      <c r="H340" s="4"/>
      <c r="I340" s="4"/>
      <c r="J340" s="4"/>
      <c r="K340" s="4"/>
      <c r="L340" s="23"/>
      <c r="M340" s="4"/>
      <c r="N340" s="4"/>
      <c r="V340" s="3"/>
      <c r="W340" s="11"/>
    </row>
    <row r="341" spans="1:23" x14ac:dyDescent="0.2">
      <c r="A341" s="1">
        <v>39414.00099537037</v>
      </c>
      <c r="B341" s="2">
        <v>28</v>
      </c>
      <c r="C341" s="2">
        <v>11</v>
      </c>
      <c r="D341" s="8">
        <v>2007</v>
      </c>
      <c r="E341">
        <v>2.0000000000000001E-4</v>
      </c>
      <c r="G341" s="4"/>
      <c r="H341" s="4"/>
      <c r="I341" s="4"/>
      <c r="J341" s="4"/>
      <c r="K341" s="4"/>
      <c r="L341" s="23"/>
      <c r="M341" s="4"/>
      <c r="N341" s="4"/>
      <c r="V341" s="3"/>
      <c r="W341" s="11"/>
    </row>
    <row r="342" spans="1:23" x14ac:dyDescent="0.2">
      <c r="A342" s="1">
        <v>39415.00099537037</v>
      </c>
      <c r="B342" s="2">
        <v>29</v>
      </c>
      <c r="C342" s="2">
        <v>11</v>
      </c>
      <c r="D342" s="8">
        <v>2007</v>
      </c>
      <c r="E342">
        <v>0</v>
      </c>
      <c r="G342" s="4"/>
      <c r="H342" s="4"/>
      <c r="I342" s="4"/>
      <c r="J342" s="4"/>
      <c r="K342" s="4"/>
      <c r="L342" s="23"/>
      <c r="M342" s="4"/>
      <c r="N342" s="4"/>
      <c r="V342" s="3"/>
      <c r="W342" s="11"/>
    </row>
    <row r="343" spans="1:23" x14ac:dyDescent="0.2">
      <c r="A343" s="1">
        <v>39416.00099537037</v>
      </c>
      <c r="B343" s="2">
        <v>30</v>
      </c>
      <c r="C343" s="2">
        <v>11</v>
      </c>
      <c r="D343" s="8">
        <v>2007</v>
      </c>
      <c r="E343">
        <v>2E-3</v>
      </c>
      <c r="G343" s="4"/>
      <c r="H343" s="4"/>
      <c r="I343" s="4"/>
      <c r="J343" s="4"/>
      <c r="K343" s="4"/>
      <c r="L343" s="23"/>
      <c r="M343" s="4"/>
      <c r="N343" s="4"/>
      <c r="V343" s="3"/>
      <c r="W343" s="11"/>
    </row>
    <row r="344" spans="1:23" x14ac:dyDescent="0.2">
      <c r="A344" s="1">
        <v>39417.00099537037</v>
      </c>
      <c r="B344" s="2">
        <v>1</v>
      </c>
      <c r="C344" s="2">
        <v>12</v>
      </c>
      <c r="D344" s="8">
        <v>2007</v>
      </c>
      <c r="E344">
        <v>2.2000000000000001E-3</v>
      </c>
      <c r="G344" s="4"/>
      <c r="H344" s="4"/>
      <c r="I344" s="4"/>
      <c r="J344" s="4"/>
      <c r="K344" s="4"/>
      <c r="L344" s="23"/>
      <c r="M344" s="4"/>
      <c r="N344" s="4"/>
      <c r="V344" s="3"/>
      <c r="W344" s="11"/>
    </row>
    <row r="345" spans="1:23" x14ac:dyDescent="0.2">
      <c r="A345" s="1">
        <v>39418.00099537037</v>
      </c>
      <c r="B345" s="2">
        <v>2</v>
      </c>
      <c r="C345" s="2">
        <v>12</v>
      </c>
      <c r="D345" s="8">
        <v>2007</v>
      </c>
      <c r="E345">
        <v>0</v>
      </c>
      <c r="G345" s="4"/>
      <c r="H345" s="4"/>
      <c r="I345" s="4"/>
      <c r="J345" s="4"/>
      <c r="K345" s="4"/>
      <c r="L345" s="23"/>
      <c r="M345" s="4"/>
      <c r="N345" s="4"/>
      <c r="V345" s="3"/>
      <c r="W345" s="11"/>
    </row>
    <row r="346" spans="1:23" x14ac:dyDescent="0.2">
      <c r="A346" s="1">
        <v>39419.00099537037</v>
      </c>
      <c r="B346" s="2">
        <v>3</v>
      </c>
      <c r="C346" s="2">
        <v>12</v>
      </c>
      <c r="D346" s="8">
        <v>2007</v>
      </c>
      <c r="E346">
        <v>4.0000000000000002E-4</v>
      </c>
      <c r="G346" s="4"/>
      <c r="H346" s="4"/>
      <c r="I346" s="4"/>
      <c r="J346" s="4"/>
      <c r="K346" s="4"/>
      <c r="L346" s="23"/>
      <c r="M346" s="4"/>
      <c r="N346" s="4"/>
      <c r="V346" s="3"/>
      <c r="W346" s="11"/>
    </row>
    <row r="347" spans="1:23" x14ac:dyDescent="0.2">
      <c r="A347" s="1">
        <v>39420.00099537037</v>
      </c>
      <c r="B347" s="2">
        <v>4</v>
      </c>
      <c r="C347" s="2">
        <v>12</v>
      </c>
      <c r="D347" s="8">
        <v>2007</v>
      </c>
      <c r="E347">
        <v>0</v>
      </c>
      <c r="G347" s="4"/>
      <c r="H347" s="4"/>
      <c r="I347" s="4"/>
      <c r="J347" s="4"/>
      <c r="K347" s="4"/>
      <c r="L347" s="23"/>
      <c r="M347" s="4"/>
      <c r="N347" s="4"/>
      <c r="V347" s="3"/>
      <c r="W347" s="11"/>
    </row>
    <row r="348" spans="1:23" x14ac:dyDescent="0.2">
      <c r="A348" s="1">
        <v>39421.00099537037</v>
      </c>
      <c r="B348" s="2">
        <v>5</v>
      </c>
      <c r="C348" s="2">
        <v>12</v>
      </c>
      <c r="D348" s="8">
        <v>2007</v>
      </c>
      <c r="E348">
        <v>8.2000000000000007E-3</v>
      </c>
      <c r="G348" s="4"/>
      <c r="H348" s="4"/>
      <c r="I348" s="4"/>
      <c r="J348" s="4"/>
      <c r="K348" s="4"/>
      <c r="L348" s="23"/>
      <c r="M348" s="4"/>
      <c r="N348" s="4"/>
      <c r="V348" s="3"/>
      <c r="W348" s="11"/>
    </row>
    <row r="349" spans="1:23" x14ac:dyDescent="0.2">
      <c r="A349" s="1">
        <v>39422.00099537037</v>
      </c>
      <c r="B349" s="2">
        <v>6</v>
      </c>
      <c r="C349" s="2">
        <v>12</v>
      </c>
      <c r="D349" s="8">
        <v>2007</v>
      </c>
      <c r="E349">
        <v>1.1999999999999999E-3</v>
      </c>
      <c r="G349" s="4"/>
      <c r="H349" s="4"/>
      <c r="I349" s="4"/>
      <c r="J349" s="4"/>
      <c r="K349" s="4"/>
      <c r="L349" s="23"/>
      <c r="M349" s="4"/>
      <c r="N349" s="4"/>
      <c r="V349" s="3"/>
      <c r="W349" s="11"/>
    </row>
    <row r="350" spans="1:23" x14ac:dyDescent="0.2">
      <c r="A350" s="1">
        <v>39423.00099537037</v>
      </c>
      <c r="B350" s="2">
        <v>7</v>
      </c>
      <c r="C350" s="2">
        <v>12</v>
      </c>
      <c r="D350" s="8">
        <v>2007</v>
      </c>
      <c r="E350">
        <v>2.0000000000000001E-4</v>
      </c>
      <c r="G350" s="4"/>
      <c r="H350" s="4"/>
      <c r="I350" s="4"/>
      <c r="J350" s="4"/>
      <c r="K350" s="4"/>
      <c r="L350" s="23"/>
      <c r="M350" s="4"/>
      <c r="N350" s="4"/>
      <c r="V350" s="3"/>
      <c r="W350" s="11"/>
    </row>
    <row r="351" spans="1:23" x14ac:dyDescent="0.2">
      <c r="A351" s="1">
        <v>39424.00099537037</v>
      </c>
      <c r="B351" s="2">
        <v>8</v>
      </c>
      <c r="C351" s="2">
        <v>12</v>
      </c>
      <c r="D351" s="8">
        <v>2007</v>
      </c>
      <c r="E351">
        <v>0</v>
      </c>
      <c r="G351" s="4"/>
      <c r="H351" s="4"/>
      <c r="I351" s="4"/>
      <c r="J351" s="4"/>
      <c r="K351" s="4"/>
      <c r="L351" s="23"/>
      <c r="M351" s="4"/>
      <c r="N351" s="4"/>
      <c r="V351" s="3"/>
      <c r="W351" s="11"/>
    </row>
    <row r="352" spans="1:23" x14ac:dyDescent="0.2">
      <c r="A352" s="1">
        <v>39425.00099537037</v>
      </c>
      <c r="B352" s="2">
        <v>9</v>
      </c>
      <c r="C352" s="2">
        <v>12</v>
      </c>
      <c r="D352" s="8">
        <v>2007</v>
      </c>
      <c r="E352">
        <v>0</v>
      </c>
      <c r="G352" s="4"/>
      <c r="H352" s="4"/>
      <c r="I352" s="4"/>
      <c r="J352" s="4"/>
      <c r="K352" s="4"/>
      <c r="L352" s="23"/>
      <c r="M352" s="4"/>
      <c r="N352" s="4"/>
      <c r="V352" s="3"/>
      <c r="W352" s="11"/>
    </row>
    <row r="353" spans="1:23" x14ac:dyDescent="0.2">
      <c r="A353" s="1">
        <v>39426.00099537037</v>
      </c>
      <c r="B353" s="2">
        <v>10</v>
      </c>
      <c r="C353" s="2">
        <v>12</v>
      </c>
      <c r="D353" s="8">
        <v>2007</v>
      </c>
      <c r="E353">
        <v>2.0000000000000001E-4</v>
      </c>
      <c r="G353" s="4"/>
      <c r="H353" s="4"/>
      <c r="I353" s="4"/>
      <c r="J353" s="4"/>
      <c r="K353" s="4"/>
      <c r="L353" s="23"/>
      <c r="M353" s="4"/>
      <c r="N353" s="4"/>
      <c r="V353" s="3"/>
      <c r="W353" s="11"/>
    </row>
    <row r="354" spans="1:23" x14ac:dyDescent="0.2">
      <c r="A354" s="1">
        <v>39427.00099537037</v>
      </c>
      <c r="B354" s="2">
        <v>11</v>
      </c>
      <c r="C354" s="2">
        <v>12</v>
      </c>
      <c r="D354" s="8">
        <v>2007</v>
      </c>
      <c r="E354">
        <v>4.5999999999999999E-3</v>
      </c>
      <c r="G354" s="4"/>
      <c r="H354" s="4"/>
      <c r="I354" s="4"/>
      <c r="J354" s="4"/>
      <c r="K354" s="4"/>
      <c r="L354" s="23"/>
      <c r="M354" s="4"/>
      <c r="N354" s="4"/>
      <c r="V354" s="3"/>
      <c r="W354" s="11"/>
    </row>
    <row r="355" spans="1:23" x14ac:dyDescent="0.2">
      <c r="A355" s="1">
        <v>39428.00099537037</v>
      </c>
      <c r="B355" s="2">
        <v>12</v>
      </c>
      <c r="C355" s="2">
        <v>12</v>
      </c>
      <c r="D355" s="8">
        <v>2007</v>
      </c>
      <c r="E355">
        <v>2.0000000000000001E-4</v>
      </c>
      <c r="G355" s="4"/>
      <c r="H355" s="4"/>
      <c r="I355" s="4"/>
      <c r="J355" s="4"/>
      <c r="K355" s="4"/>
      <c r="L355" s="23"/>
      <c r="M355" s="4"/>
      <c r="N355" s="4"/>
      <c r="V355" s="3"/>
      <c r="W355" s="11"/>
    </row>
    <row r="356" spans="1:23" x14ac:dyDescent="0.2">
      <c r="A356" s="1">
        <v>39429.00099537037</v>
      </c>
      <c r="B356" s="2">
        <v>13</v>
      </c>
      <c r="C356" s="2">
        <v>12</v>
      </c>
      <c r="D356" s="8">
        <v>2007</v>
      </c>
      <c r="E356">
        <v>0</v>
      </c>
      <c r="G356" s="4"/>
      <c r="H356" s="4"/>
      <c r="I356" s="4"/>
      <c r="J356" s="4"/>
      <c r="K356" s="4"/>
      <c r="L356" s="23"/>
      <c r="M356" s="4"/>
      <c r="N356" s="4"/>
      <c r="V356" s="3"/>
      <c r="W356" s="11"/>
    </row>
    <row r="357" spans="1:23" x14ac:dyDescent="0.2">
      <c r="A357" s="1">
        <v>39430.00099537037</v>
      </c>
      <c r="B357" s="2">
        <v>14</v>
      </c>
      <c r="C357" s="2">
        <v>12</v>
      </c>
      <c r="D357" s="8">
        <v>2007</v>
      </c>
      <c r="E357">
        <v>2.0000000000000001E-4</v>
      </c>
      <c r="G357" s="4"/>
      <c r="H357" s="4"/>
      <c r="I357" s="4"/>
      <c r="J357" s="4"/>
      <c r="K357" s="4"/>
      <c r="L357" s="23"/>
      <c r="M357" s="4"/>
      <c r="N357" s="4"/>
      <c r="V357" s="3"/>
      <c r="W357" s="11"/>
    </row>
    <row r="358" spans="1:23" x14ac:dyDescent="0.2">
      <c r="A358" s="1">
        <v>39431.00099537037</v>
      </c>
      <c r="B358" s="2">
        <v>15</v>
      </c>
      <c r="C358" s="2">
        <v>12</v>
      </c>
      <c r="D358" s="8">
        <v>2007</v>
      </c>
      <c r="E358">
        <v>8.0000000000000004E-4</v>
      </c>
      <c r="G358" s="4"/>
      <c r="H358" s="4"/>
      <c r="I358" s="4"/>
      <c r="J358" s="4"/>
      <c r="K358" s="4"/>
      <c r="L358" s="23"/>
      <c r="M358" s="4"/>
      <c r="N358" s="4"/>
      <c r="V358" s="3"/>
      <c r="W358" s="11"/>
    </row>
    <row r="359" spans="1:23" x14ac:dyDescent="0.2">
      <c r="A359" s="1">
        <v>39432.00099537037</v>
      </c>
      <c r="B359" s="2">
        <v>16</v>
      </c>
      <c r="C359" s="2">
        <v>12</v>
      </c>
      <c r="D359" s="8">
        <v>2007</v>
      </c>
      <c r="E359">
        <v>3.8E-3</v>
      </c>
      <c r="G359" s="4"/>
      <c r="H359" s="4"/>
      <c r="I359" s="4"/>
      <c r="J359" s="4"/>
      <c r="K359" s="4"/>
      <c r="L359" s="23"/>
      <c r="M359" s="4"/>
      <c r="N359" s="4"/>
      <c r="V359" s="3"/>
      <c r="W359" s="11"/>
    </row>
    <row r="360" spans="1:23" x14ac:dyDescent="0.2">
      <c r="A360" s="1">
        <v>39433.00099537037</v>
      </c>
      <c r="B360" s="2">
        <v>17</v>
      </c>
      <c r="C360" s="2">
        <v>12</v>
      </c>
      <c r="D360" s="8">
        <v>2007</v>
      </c>
      <c r="E360">
        <v>1.1999999999999999E-3</v>
      </c>
      <c r="G360" s="4"/>
      <c r="H360" s="4"/>
      <c r="I360" s="4"/>
      <c r="J360" s="4"/>
      <c r="K360" s="4"/>
      <c r="L360" s="23"/>
      <c r="M360" s="4"/>
      <c r="N360" s="4"/>
      <c r="V360" s="3"/>
      <c r="W360" s="11"/>
    </row>
    <row r="361" spans="1:23" x14ac:dyDescent="0.2">
      <c r="A361" s="1">
        <v>39434.00099537037</v>
      </c>
      <c r="B361" s="2">
        <v>18</v>
      </c>
      <c r="C361" s="2">
        <v>12</v>
      </c>
      <c r="D361" s="8">
        <v>2007</v>
      </c>
      <c r="E361">
        <v>1.6000000000000001E-3</v>
      </c>
      <c r="G361" s="4"/>
      <c r="H361" s="4"/>
      <c r="I361" s="4"/>
      <c r="J361" s="4"/>
      <c r="K361" s="4"/>
      <c r="L361" s="23"/>
      <c r="M361" s="4"/>
      <c r="N361" s="4"/>
      <c r="V361" s="3"/>
      <c r="W361" s="11"/>
    </row>
    <row r="362" spans="1:23" x14ac:dyDescent="0.2">
      <c r="A362" s="1">
        <v>39435.00099537037</v>
      </c>
      <c r="B362" s="2">
        <v>19</v>
      </c>
      <c r="C362" s="2">
        <v>12</v>
      </c>
      <c r="D362" s="8">
        <v>2007</v>
      </c>
      <c r="E362">
        <v>1E-3</v>
      </c>
      <c r="G362" s="4"/>
      <c r="H362" s="4"/>
      <c r="I362" s="4"/>
      <c r="J362" s="4"/>
      <c r="K362" s="4"/>
      <c r="L362" s="23"/>
      <c r="M362" s="4"/>
      <c r="N362" s="4"/>
      <c r="V362" s="3"/>
      <c r="W362" s="11"/>
    </row>
    <row r="363" spans="1:23" x14ac:dyDescent="0.2">
      <c r="A363" s="1">
        <v>39436.00099537037</v>
      </c>
      <c r="B363" s="2">
        <v>20</v>
      </c>
      <c r="C363" s="2">
        <v>12</v>
      </c>
      <c r="D363" s="8">
        <v>2007</v>
      </c>
      <c r="E363">
        <v>0</v>
      </c>
      <c r="G363" s="4"/>
      <c r="H363" s="4"/>
      <c r="I363" s="4"/>
      <c r="J363" s="4"/>
      <c r="K363" s="4"/>
      <c r="L363" s="23"/>
      <c r="M363" s="4"/>
      <c r="N363" s="4"/>
      <c r="V363" s="3"/>
      <c r="W363" s="11"/>
    </row>
    <row r="364" spans="1:23" x14ac:dyDescent="0.2">
      <c r="A364" s="1">
        <v>39437.00099537037</v>
      </c>
      <c r="B364" s="2">
        <v>21</v>
      </c>
      <c r="C364" s="2">
        <v>12</v>
      </c>
      <c r="D364" s="8">
        <v>2007</v>
      </c>
      <c r="E364">
        <v>1.4E-3</v>
      </c>
      <c r="G364" s="4"/>
      <c r="H364" s="4"/>
      <c r="I364" s="4"/>
      <c r="J364" s="4"/>
      <c r="K364" s="4"/>
      <c r="L364" s="23"/>
      <c r="M364" s="4"/>
      <c r="N364" s="4"/>
      <c r="V364" s="3"/>
      <c r="W364" s="11"/>
    </row>
    <row r="365" spans="1:23" x14ac:dyDescent="0.2">
      <c r="A365" s="1">
        <v>39438.00099537037</v>
      </c>
      <c r="B365" s="2">
        <v>22</v>
      </c>
      <c r="C365" s="2">
        <v>12</v>
      </c>
      <c r="D365" s="8">
        <v>2007</v>
      </c>
      <c r="E365">
        <v>0</v>
      </c>
      <c r="G365" s="4"/>
      <c r="H365" s="4"/>
      <c r="I365" s="4"/>
      <c r="J365" s="4"/>
      <c r="K365" s="4"/>
      <c r="L365" s="23"/>
      <c r="M365" s="4"/>
      <c r="N365" s="4"/>
      <c r="V365" s="3"/>
      <c r="W365" s="11"/>
    </row>
    <row r="366" spans="1:23" x14ac:dyDescent="0.2">
      <c r="A366" s="1">
        <v>39439.00099537037</v>
      </c>
      <c r="B366" s="2">
        <v>23</v>
      </c>
      <c r="C366" s="2">
        <v>12</v>
      </c>
      <c r="D366" s="8">
        <v>2007</v>
      </c>
      <c r="E366">
        <v>0</v>
      </c>
      <c r="G366" s="4"/>
      <c r="H366" s="4"/>
      <c r="I366" s="4"/>
      <c r="J366" s="4"/>
      <c r="K366" s="4"/>
      <c r="L366" s="23"/>
      <c r="M366" s="4"/>
      <c r="N366" s="4"/>
      <c r="V366" s="3"/>
      <c r="W366" s="11"/>
    </row>
    <row r="367" spans="1:23" x14ac:dyDescent="0.2">
      <c r="A367" s="1">
        <v>39440.00099537037</v>
      </c>
      <c r="B367" s="2">
        <v>24</v>
      </c>
      <c r="C367" s="2">
        <v>12</v>
      </c>
      <c r="D367" s="8">
        <v>2007</v>
      </c>
      <c r="E367">
        <v>2.0000000000000001E-4</v>
      </c>
      <c r="G367" s="4"/>
      <c r="H367" s="4"/>
      <c r="I367" s="4"/>
      <c r="J367" s="4"/>
      <c r="K367" s="4"/>
      <c r="L367" s="23"/>
      <c r="M367" s="4"/>
      <c r="N367" s="4"/>
      <c r="V367" s="3"/>
      <c r="W367" s="11"/>
    </row>
    <row r="368" spans="1:23" x14ac:dyDescent="0.2">
      <c r="A368" s="1">
        <v>39441.00099537037</v>
      </c>
      <c r="B368" s="2">
        <v>25</v>
      </c>
      <c r="C368" s="2">
        <v>12</v>
      </c>
      <c r="D368" s="8">
        <v>2007</v>
      </c>
      <c r="E368">
        <v>0</v>
      </c>
      <c r="G368" s="4"/>
      <c r="H368" s="4"/>
      <c r="I368" s="4"/>
      <c r="J368" s="4"/>
      <c r="K368" s="4"/>
      <c r="L368" s="23"/>
      <c r="M368" s="4"/>
      <c r="N368" s="4"/>
      <c r="V368" s="3"/>
      <c r="W368" s="11"/>
    </row>
    <row r="369" spans="1:23" x14ac:dyDescent="0.2">
      <c r="A369" s="1">
        <v>39442.00099537037</v>
      </c>
      <c r="B369" s="2">
        <v>26</v>
      </c>
      <c r="C369" s="2">
        <v>12</v>
      </c>
      <c r="D369" s="8">
        <v>2007</v>
      </c>
      <c r="E369">
        <v>2.0000000000000001E-4</v>
      </c>
      <c r="G369" s="4"/>
      <c r="H369" s="4"/>
      <c r="I369" s="4"/>
      <c r="J369" s="4"/>
      <c r="K369" s="4"/>
      <c r="L369" s="23"/>
      <c r="M369" s="4"/>
      <c r="N369" s="4"/>
      <c r="V369" s="3"/>
      <c r="W369" s="11"/>
    </row>
    <row r="370" spans="1:23" x14ac:dyDescent="0.2">
      <c r="A370" s="1">
        <v>39443.00099537037</v>
      </c>
      <c r="B370" s="2">
        <v>27</v>
      </c>
      <c r="C370" s="2">
        <v>12</v>
      </c>
      <c r="D370" s="8">
        <v>2007</v>
      </c>
      <c r="E370">
        <v>0</v>
      </c>
      <c r="G370" s="4"/>
      <c r="H370" s="4"/>
      <c r="I370" s="4"/>
      <c r="J370" s="4"/>
      <c r="K370" s="4"/>
      <c r="L370" s="23"/>
      <c r="M370" s="4"/>
      <c r="N370" s="4"/>
      <c r="V370" s="3"/>
      <c r="W370" s="11"/>
    </row>
    <row r="371" spans="1:23" x14ac:dyDescent="0.2">
      <c r="A371" s="1">
        <v>39444.00099537037</v>
      </c>
      <c r="B371" s="2">
        <v>28</v>
      </c>
      <c r="C371" s="2">
        <v>12</v>
      </c>
      <c r="D371" s="8">
        <v>2007</v>
      </c>
      <c r="E371">
        <v>0</v>
      </c>
      <c r="G371" s="4"/>
      <c r="H371" s="4"/>
      <c r="I371" s="4"/>
      <c r="J371" s="4"/>
      <c r="K371" s="4"/>
      <c r="L371" s="23"/>
      <c r="M371" s="4"/>
      <c r="N371" s="4"/>
      <c r="V371" s="3"/>
      <c r="W371" s="11"/>
    </row>
    <row r="372" spans="1:23" x14ac:dyDescent="0.2">
      <c r="A372" s="1">
        <v>39445.00099537037</v>
      </c>
      <c r="B372" s="2">
        <v>29</v>
      </c>
      <c r="C372" s="2">
        <v>12</v>
      </c>
      <c r="D372" s="8">
        <v>2007</v>
      </c>
      <c r="E372">
        <v>0</v>
      </c>
      <c r="G372" s="4"/>
      <c r="H372" s="4"/>
      <c r="I372" s="4"/>
      <c r="J372" s="4"/>
      <c r="K372" s="4"/>
      <c r="L372" s="23"/>
      <c r="M372" s="4"/>
      <c r="N372" s="4"/>
      <c r="V372" s="3"/>
      <c r="W372" s="11"/>
    </row>
    <row r="373" spans="1:23" x14ac:dyDescent="0.2">
      <c r="A373" s="1">
        <v>39446.00099537037</v>
      </c>
      <c r="B373" s="2">
        <v>30</v>
      </c>
      <c r="C373" s="2">
        <v>12</v>
      </c>
      <c r="D373" s="8">
        <v>2007</v>
      </c>
      <c r="E373">
        <v>0</v>
      </c>
      <c r="G373" s="4"/>
      <c r="H373" s="4"/>
      <c r="I373" s="4"/>
      <c r="J373" s="4"/>
      <c r="K373" s="4"/>
      <c r="L373" s="23"/>
      <c r="M373" s="4"/>
      <c r="N373" s="4"/>
      <c r="V373" s="3"/>
      <c r="W373" s="11"/>
    </row>
    <row r="374" spans="1:23" x14ac:dyDescent="0.2">
      <c r="A374" s="1">
        <v>39447.00099537037</v>
      </c>
      <c r="B374" s="2">
        <v>31</v>
      </c>
      <c r="C374" s="2">
        <v>12</v>
      </c>
      <c r="D374" s="8">
        <v>2007</v>
      </c>
      <c r="E374">
        <v>2.0000000000000001E-4</v>
      </c>
      <c r="G374" s="4"/>
      <c r="H374" s="4"/>
      <c r="I374" s="4"/>
      <c r="J374" s="4"/>
      <c r="K374" s="4"/>
      <c r="L374" s="23"/>
      <c r="M374" s="4"/>
      <c r="N374" s="4"/>
      <c r="V374" s="3"/>
      <c r="W374" s="11"/>
    </row>
    <row r="375" spans="1:23" x14ac:dyDescent="0.2">
      <c r="A375" s="1">
        <v>39448.00099537037</v>
      </c>
      <c r="B375" s="2">
        <v>1</v>
      </c>
      <c r="C375" s="2">
        <v>1</v>
      </c>
      <c r="D375" s="8">
        <v>2008</v>
      </c>
      <c r="E375">
        <v>0</v>
      </c>
      <c r="G375" s="4"/>
      <c r="H375" s="4"/>
      <c r="I375" s="4"/>
      <c r="J375" s="4"/>
      <c r="K375" s="4"/>
      <c r="L375" s="23"/>
      <c r="M375" s="4"/>
      <c r="N375" s="4"/>
      <c r="V375" s="3"/>
      <c r="W375" s="11"/>
    </row>
    <row r="376" spans="1:23" x14ac:dyDescent="0.2">
      <c r="A376" s="1">
        <v>39449.00099537037</v>
      </c>
      <c r="B376" s="2">
        <v>2</v>
      </c>
      <c r="C376" s="2">
        <v>1</v>
      </c>
      <c r="D376" s="8">
        <v>2008</v>
      </c>
      <c r="E376">
        <v>2.0000000000000001E-4</v>
      </c>
      <c r="G376" s="4"/>
      <c r="H376" s="4"/>
      <c r="I376" s="4"/>
      <c r="J376" s="4"/>
      <c r="K376" s="4"/>
      <c r="L376" s="23"/>
      <c r="M376" s="4"/>
      <c r="N376" s="4"/>
      <c r="V376" s="3"/>
      <c r="W376" s="11"/>
    </row>
    <row r="377" spans="1:23" x14ac:dyDescent="0.2">
      <c r="A377" s="1">
        <v>39450.00099537037</v>
      </c>
      <c r="B377" s="2">
        <v>3</v>
      </c>
      <c r="C377" s="2">
        <v>1</v>
      </c>
      <c r="D377" s="8">
        <v>2008</v>
      </c>
      <c r="E377">
        <v>4.0000000000000002E-4</v>
      </c>
      <c r="G377" s="4"/>
      <c r="H377" s="4"/>
      <c r="I377" s="4"/>
      <c r="J377" s="4"/>
      <c r="K377" s="4"/>
      <c r="L377" s="23"/>
      <c r="M377" s="4"/>
      <c r="N377" s="4"/>
      <c r="V377" s="3"/>
      <c r="W377" s="11"/>
    </row>
    <row r="378" spans="1:23" x14ac:dyDescent="0.2">
      <c r="A378" s="1">
        <v>39451.00099537037</v>
      </c>
      <c r="B378" s="2">
        <v>4</v>
      </c>
      <c r="C378" s="2">
        <v>1</v>
      </c>
      <c r="D378" s="8">
        <v>2008</v>
      </c>
      <c r="E378">
        <v>2.0000000000000001E-4</v>
      </c>
      <c r="G378" s="4"/>
      <c r="H378" s="4"/>
      <c r="I378" s="4"/>
      <c r="J378" s="4"/>
      <c r="K378" s="4"/>
      <c r="L378" s="23"/>
      <c r="M378" s="4"/>
      <c r="N378" s="4"/>
      <c r="V378" s="3"/>
      <c r="W378" s="11"/>
    </row>
    <row r="379" spans="1:23" x14ac:dyDescent="0.2">
      <c r="A379" s="1">
        <v>39452.00099537037</v>
      </c>
      <c r="B379" s="2">
        <v>5</v>
      </c>
      <c r="C379" s="2">
        <v>1</v>
      </c>
      <c r="D379" s="8">
        <v>2008</v>
      </c>
      <c r="E379">
        <v>0</v>
      </c>
      <c r="G379" s="4"/>
      <c r="H379" s="4"/>
      <c r="I379" s="4"/>
      <c r="J379" s="4"/>
      <c r="K379" s="4"/>
      <c r="L379" s="23"/>
      <c r="M379" s="4"/>
      <c r="N379" s="4"/>
      <c r="V379" s="3"/>
      <c r="W379" s="11"/>
    </row>
    <row r="380" spans="1:23" x14ac:dyDescent="0.2">
      <c r="A380" s="1">
        <v>39453.00099537037</v>
      </c>
      <c r="B380" s="2">
        <v>6</v>
      </c>
      <c r="C380" s="2">
        <v>1</v>
      </c>
      <c r="D380" s="8">
        <v>2008</v>
      </c>
      <c r="E380">
        <v>0</v>
      </c>
      <c r="G380" s="4"/>
      <c r="H380" s="4"/>
      <c r="I380" s="4"/>
      <c r="J380" s="4"/>
      <c r="K380" s="4"/>
      <c r="L380" s="23"/>
      <c r="M380" s="4"/>
      <c r="N380" s="4"/>
      <c r="V380" s="3"/>
      <c r="W380" s="11"/>
    </row>
    <row r="381" spans="1:23" x14ac:dyDescent="0.2">
      <c r="A381" s="1">
        <v>39454.00099537037</v>
      </c>
      <c r="B381" s="2">
        <v>7</v>
      </c>
      <c r="C381" s="2">
        <v>1</v>
      </c>
      <c r="D381" s="8">
        <v>2008</v>
      </c>
      <c r="E381">
        <v>2.0000000000000001E-4</v>
      </c>
      <c r="G381" s="4"/>
      <c r="H381" s="4"/>
      <c r="I381" s="4"/>
      <c r="J381" s="4"/>
      <c r="K381" s="4"/>
      <c r="L381" s="23"/>
      <c r="M381" s="4"/>
      <c r="N381" s="4"/>
      <c r="V381" s="3"/>
      <c r="W381" s="11"/>
    </row>
    <row r="382" spans="1:23" x14ac:dyDescent="0.2">
      <c r="A382" s="1">
        <v>39455.00099537037</v>
      </c>
      <c r="B382" s="2">
        <v>8</v>
      </c>
      <c r="C382" s="2">
        <v>1</v>
      </c>
      <c r="D382" s="8">
        <v>2008</v>
      </c>
      <c r="E382">
        <v>0</v>
      </c>
      <c r="G382" s="4"/>
      <c r="H382" s="4"/>
      <c r="I382" s="4"/>
      <c r="J382" s="4"/>
      <c r="K382" s="4"/>
      <c r="L382" s="23"/>
      <c r="M382" s="4"/>
      <c r="N382" s="4"/>
      <c r="V382" s="3"/>
      <c r="W382" s="11"/>
    </row>
    <row r="383" spans="1:23" x14ac:dyDescent="0.2">
      <c r="A383" s="1">
        <v>39456.00099537037</v>
      </c>
      <c r="B383" s="2">
        <v>9</v>
      </c>
      <c r="C383" s="2">
        <v>1</v>
      </c>
      <c r="D383" s="8">
        <v>2008</v>
      </c>
      <c r="E383">
        <v>0</v>
      </c>
      <c r="G383" s="4"/>
      <c r="H383" s="4"/>
      <c r="I383" s="4"/>
      <c r="J383" s="4"/>
      <c r="K383" s="4"/>
      <c r="L383" s="23"/>
      <c r="M383" s="4"/>
      <c r="N383" s="4"/>
      <c r="V383" s="3"/>
      <c r="W383" s="11"/>
    </row>
    <row r="384" spans="1:23" x14ac:dyDescent="0.2">
      <c r="A384" s="1">
        <v>39457.00099537037</v>
      </c>
      <c r="B384" s="2">
        <v>10</v>
      </c>
      <c r="C384" s="2">
        <v>1</v>
      </c>
      <c r="D384" s="8">
        <v>2008</v>
      </c>
      <c r="E384">
        <v>0</v>
      </c>
      <c r="G384" s="4"/>
      <c r="H384" s="4"/>
      <c r="I384" s="4"/>
      <c r="J384" s="4"/>
      <c r="K384" s="4"/>
      <c r="L384" s="23"/>
      <c r="M384" s="4"/>
      <c r="N384" s="4"/>
      <c r="V384" s="3"/>
      <c r="W384" s="11"/>
    </row>
    <row r="385" spans="1:23" x14ac:dyDescent="0.2">
      <c r="A385" s="1">
        <v>39458.00099537037</v>
      </c>
      <c r="B385" s="2">
        <v>11</v>
      </c>
      <c r="C385" s="2">
        <v>1</v>
      </c>
      <c r="D385" s="8">
        <v>2008</v>
      </c>
      <c r="E385">
        <v>2.0000000000000001E-4</v>
      </c>
      <c r="G385" s="4"/>
      <c r="H385" s="4"/>
      <c r="I385" s="4"/>
      <c r="J385" s="4"/>
      <c r="K385" s="4"/>
      <c r="L385" s="23"/>
      <c r="M385" s="4"/>
      <c r="N385" s="4"/>
      <c r="V385" s="3"/>
      <c r="W385" s="11"/>
    </row>
    <row r="386" spans="1:23" x14ac:dyDescent="0.2">
      <c r="A386" s="1">
        <v>39459.00099537037</v>
      </c>
      <c r="B386" s="2">
        <v>12</v>
      </c>
      <c r="C386" s="2">
        <v>1</v>
      </c>
      <c r="D386" s="8">
        <v>2008</v>
      </c>
      <c r="E386">
        <v>0</v>
      </c>
      <c r="G386" s="4"/>
      <c r="H386" s="4"/>
      <c r="I386" s="4"/>
      <c r="J386" s="4"/>
      <c r="K386" s="4"/>
      <c r="L386" s="23"/>
      <c r="M386" s="4"/>
      <c r="N386" s="4"/>
      <c r="V386" s="3"/>
      <c r="W386" s="11"/>
    </row>
    <row r="387" spans="1:23" x14ac:dyDescent="0.2">
      <c r="A387" s="1">
        <v>39460.00099537037</v>
      </c>
      <c r="B387" s="2">
        <v>13</v>
      </c>
      <c r="C387" s="2">
        <v>1</v>
      </c>
      <c r="D387" s="8">
        <v>2008</v>
      </c>
      <c r="E387">
        <v>0</v>
      </c>
      <c r="G387" s="4"/>
      <c r="H387" s="4"/>
      <c r="I387" s="4"/>
      <c r="J387" s="4"/>
      <c r="K387" s="4"/>
      <c r="L387" s="23"/>
      <c r="M387" s="4"/>
      <c r="N387" s="4"/>
      <c r="V387" s="3"/>
      <c r="W387" s="11"/>
    </row>
    <row r="388" spans="1:23" x14ac:dyDescent="0.2">
      <c r="A388" s="1">
        <v>39461.00099537037</v>
      </c>
      <c r="B388" s="2">
        <v>14</v>
      </c>
      <c r="C388" s="2">
        <v>1</v>
      </c>
      <c r="D388" s="8">
        <v>2008</v>
      </c>
      <c r="E388">
        <v>2.0000000000000001E-4</v>
      </c>
      <c r="G388" s="4"/>
      <c r="H388" s="4"/>
      <c r="I388" s="4"/>
      <c r="J388" s="4"/>
      <c r="K388" s="4"/>
      <c r="L388" s="23"/>
      <c r="M388" s="4"/>
      <c r="N388" s="4"/>
      <c r="V388" s="3"/>
      <c r="W388" s="11"/>
    </row>
    <row r="389" spans="1:23" x14ac:dyDescent="0.2">
      <c r="A389" s="1">
        <v>39462.00099537037</v>
      </c>
      <c r="B389" s="2">
        <v>15</v>
      </c>
      <c r="C389" s="2">
        <v>1</v>
      </c>
      <c r="D389" s="8">
        <v>2008</v>
      </c>
      <c r="E389">
        <v>0</v>
      </c>
      <c r="G389" s="4"/>
      <c r="H389" s="4"/>
      <c r="I389" s="4"/>
      <c r="J389" s="4"/>
      <c r="K389" s="4"/>
      <c r="L389" s="23"/>
      <c r="M389" s="4"/>
      <c r="N389" s="4"/>
      <c r="V389" s="3"/>
      <c r="W389" s="11"/>
    </row>
    <row r="390" spans="1:23" x14ac:dyDescent="0.2">
      <c r="A390" s="1">
        <v>39463.00099537037</v>
      </c>
      <c r="B390" s="2">
        <v>16</v>
      </c>
      <c r="C390" s="2">
        <v>1</v>
      </c>
      <c r="D390" s="8">
        <v>2008</v>
      </c>
      <c r="E390">
        <v>2.0000000000000001E-4</v>
      </c>
      <c r="G390" s="4"/>
      <c r="H390" s="4"/>
      <c r="I390" s="4"/>
      <c r="J390" s="4"/>
      <c r="K390" s="4"/>
      <c r="L390" s="23"/>
      <c r="M390" s="4"/>
      <c r="N390" s="4"/>
      <c r="V390" s="3"/>
      <c r="W390" s="11"/>
    </row>
    <row r="391" spans="1:23" x14ac:dyDescent="0.2">
      <c r="A391" s="1">
        <v>39464.00099537037</v>
      </c>
      <c r="B391" s="2">
        <v>17</v>
      </c>
      <c r="C391" s="2">
        <v>1</v>
      </c>
      <c r="D391" s="8">
        <v>2008</v>
      </c>
      <c r="E391">
        <v>0</v>
      </c>
      <c r="G391" s="4"/>
      <c r="H391" s="4"/>
      <c r="I391" s="4"/>
      <c r="J391" s="4"/>
      <c r="K391" s="4"/>
      <c r="L391" s="23"/>
      <c r="M391" s="4"/>
      <c r="N391" s="4"/>
      <c r="V391" s="3"/>
      <c r="W391" s="11"/>
    </row>
    <row r="392" spans="1:23" x14ac:dyDescent="0.2">
      <c r="A392" s="1">
        <v>39465.00099537037</v>
      </c>
      <c r="B392" s="2">
        <v>18</v>
      </c>
      <c r="C392" s="2">
        <v>1</v>
      </c>
      <c r="D392" s="8">
        <v>2008</v>
      </c>
      <c r="E392">
        <v>0</v>
      </c>
      <c r="G392" s="4"/>
      <c r="H392" s="4"/>
      <c r="I392" s="4"/>
      <c r="J392" s="4"/>
      <c r="K392" s="4"/>
      <c r="L392" s="23"/>
      <c r="M392" s="4"/>
      <c r="N392" s="4"/>
      <c r="V392" s="3"/>
      <c r="W392" s="11"/>
    </row>
    <row r="393" spans="1:23" x14ac:dyDescent="0.2">
      <c r="A393" s="1">
        <v>39466.00099537037</v>
      </c>
      <c r="B393" s="2">
        <v>19</v>
      </c>
      <c r="C393" s="2">
        <v>1</v>
      </c>
      <c r="D393" s="8">
        <v>2008</v>
      </c>
      <c r="E393">
        <v>0</v>
      </c>
      <c r="G393" s="4"/>
      <c r="H393" s="4"/>
      <c r="I393" s="4"/>
      <c r="J393" s="4"/>
      <c r="K393" s="4"/>
      <c r="L393" s="23"/>
      <c r="M393" s="4"/>
      <c r="N393" s="4"/>
      <c r="V393" s="3"/>
      <c r="W393" s="11"/>
    </row>
    <row r="394" spans="1:23" x14ac:dyDescent="0.2">
      <c r="A394" s="1">
        <v>39467.00099537037</v>
      </c>
      <c r="B394" s="2">
        <v>20</v>
      </c>
      <c r="C394" s="2">
        <v>1</v>
      </c>
      <c r="D394" s="8">
        <v>2008</v>
      </c>
      <c r="E394">
        <v>0</v>
      </c>
      <c r="G394" s="4"/>
      <c r="H394" s="4"/>
      <c r="I394" s="4"/>
      <c r="J394" s="4"/>
      <c r="K394" s="4"/>
      <c r="L394" s="23"/>
      <c r="M394" s="4"/>
      <c r="N394" s="4"/>
      <c r="V394" s="3"/>
      <c r="W394" s="11"/>
    </row>
    <row r="395" spans="1:23" x14ac:dyDescent="0.2">
      <c r="A395" s="1">
        <v>39468.00099537037</v>
      </c>
      <c r="B395" s="2">
        <v>21</v>
      </c>
      <c r="C395" s="2">
        <v>1</v>
      </c>
      <c r="D395" s="8">
        <v>2008</v>
      </c>
      <c r="E395">
        <v>0</v>
      </c>
      <c r="G395" s="4"/>
      <c r="H395" s="4"/>
      <c r="I395" s="4"/>
      <c r="J395" s="4"/>
      <c r="K395" s="4"/>
      <c r="L395" s="23"/>
      <c r="M395" s="4"/>
      <c r="N395" s="4"/>
      <c r="V395" s="3"/>
      <c r="W395" s="11"/>
    </row>
    <row r="396" spans="1:23" x14ac:dyDescent="0.2">
      <c r="A396" s="1">
        <v>39469.00099537037</v>
      </c>
      <c r="B396" s="2">
        <v>22</v>
      </c>
      <c r="C396" s="2">
        <v>1</v>
      </c>
      <c r="D396" s="8">
        <v>2008</v>
      </c>
      <c r="E396">
        <v>0</v>
      </c>
      <c r="G396" s="4"/>
      <c r="H396" s="4"/>
      <c r="I396" s="4"/>
      <c r="J396" s="4"/>
      <c r="K396" s="4"/>
      <c r="L396" s="23"/>
      <c r="M396" s="4"/>
      <c r="N396" s="4"/>
      <c r="V396" s="3"/>
      <c r="W396" s="11"/>
    </row>
    <row r="397" spans="1:23" x14ac:dyDescent="0.2">
      <c r="A397" s="1">
        <v>39470.00099537037</v>
      </c>
      <c r="B397" s="2">
        <v>23</v>
      </c>
      <c r="C397" s="2">
        <v>1</v>
      </c>
      <c r="D397" s="8">
        <v>2008</v>
      </c>
      <c r="E397">
        <v>0</v>
      </c>
      <c r="G397" s="4"/>
      <c r="H397" s="4"/>
      <c r="I397" s="4"/>
      <c r="J397" s="4"/>
      <c r="K397" s="4"/>
      <c r="L397" s="23"/>
      <c r="M397" s="4"/>
      <c r="N397" s="4"/>
      <c r="V397" s="3"/>
      <c r="W397" s="11"/>
    </row>
    <row r="398" spans="1:23" x14ac:dyDescent="0.2">
      <c r="A398" s="1">
        <v>39471.00099537037</v>
      </c>
      <c r="B398" s="2">
        <v>24</v>
      </c>
      <c r="C398" s="2">
        <v>1</v>
      </c>
      <c r="D398" s="8">
        <v>2008</v>
      </c>
      <c r="E398">
        <v>0</v>
      </c>
      <c r="G398" s="4"/>
      <c r="H398" s="4"/>
      <c r="I398" s="4"/>
      <c r="J398" s="4"/>
      <c r="K398" s="4"/>
      <c r="L398" s="23"/>
      <c r="M398" s="4"/>
      <c r="N398" s="4"/>
      <c r="V398" s="3"/>
      <c r="W398" s="11"/>
    </row>
    <row r="399" spans="1:23" x14ac:dyDescent="0.2">
      <c r="A399" s="1">
        <v>39472.00099537037</v>
      </c>
      <c r="B399" s="2">
        <v>25</v>
      </c>
      <c r="C399" s="2">
        <v>1</v>
      </c>
      <c r="D399" s="8">
        <v>2008</v>
      </c>
      <c r="E399">
        <v>0</v>
      </c>
      <c r="G399" s="4"/>
      <c r="H399" s="4"/>
      <c r="I399" s="4"/>
      <c r="J399" s="4"/>
      <c r="K399" s="4"/>
      <c r="L399" s="23"/>
      <c r="M399" s="4"/>
      <c r="N399" s="4"/>
      <c r="V399" s="3"/>
      <c r="W399" s="11"/>
    </row>
    <row r="400" spans="1:23" x14ac:dyDescent="0.2">
      <c r="A400" s="1">
        <v>39473.00099537037</v>
      </c>
      <c r="B400" s="2">
        <v>26</v>
      </c>
      <c r="C400" s="2">
        <v>1</v>
      </c>
      <c r="D400" s="8">
        <v>2008</v>
      </c>
      <c r="E400">
        <v>0</v>
      </c>
      <c r="G400" s="4"/>
      <c r="H400" s="4"/>
      <c r="I400" s="4"/>
      <c r="J400" s="4"/>
      <c r="K400" s="4"/>
      <c r="L400" s="23"/>
      <c r="M400" s="4"/>
      <c r="N400" s="4"/>
      <c r="V400" s="3"/>
      <c r="W400" s="11"/>
    </row>
    <row r="401" spans="1:23" x14ac:dyDescent="0.2">
      <c r="A401" s="1">
        <v>39474.00099537037</v>
      </c>
      <c r="B401" s="2">
        <v>27</v>
      </c>
      <c r="C401" s="2">
        <v>1</v>
      </c>
      <c r="D401" s="8">
        <v>2008</v>
      </c>
      <c r="E401">
        <v>0</v>
      </c>
      <c r="G401" s="4"/>
      <c r="H401" s="4"/>
      <c r="I401" s="4"/>
      <c r="J401" s="4"/>
      <c r="K401" s="4"/>
      <c r="L401" s="23"/>
      <c r="M401" s="4"/>
      <c r="N401" s="4"/>
      <c r="V401" s="3"/>
      <c r="W401" s="11"/>
    </row>
    <row r="402" spans="1:23" x14ac:dyDescent="0.2">
      <c r="A402" s="1">
        <v>39475.00099537037</v>
      </c>
      <c r="B402" s="2">
        <v>28</v>
      </c>
      <c r="C402" s="2">
        <v>1</v>
      </c>
      <c r="D402" s="8">
        <v>2008</v>
      </c>
      <c r="E402">
        <v>2.0000000000000001E-4</v>
      </c>
      <c r="G402" s="4"/>
      <c r="H402" s="4"/>
      <c r="I402" s="4"/>
      <c r="J402" s="4"/>
      <c r="K402" s="4"/>
      <c r="L402" s="23"/>
      <c r="M402" s="4"/>
      <c r="N402" s="4"/>
      <c r="V402" s="3"/>
      <c r="W402" s="11"/>
    </row>
    <row r="403" spans="1:23" x14ac:dyDescent="0.2">
      <c r="A403" s="1">
        <v>39476.00099537037</v>
      </c>
      <c r="B403" s="2">
        <v>29</v>
      </c>
      <c r="C403" s="2">
        <v>1</v>
      </c>
      <c r="D403" s="8">
        <v>2008</v>
      </c>
      <c r="E403">
        <v>0</v>
      </c>
      <c r="G403" s="4"/>
      <c r="H403" s="4"/>
      <c r="I403" s="4"/>
      <c r="J403" s="4"/>
      <c r="K403" s="4"/>
      <c r="L403" s="23"/>
      <c r="M403" s="4"/>
      <c r="N403" s="4"/>
      <c r="V403" s="3"/>
      <c r="W403" s="11"/>
    </row>
    <row r="404" spans="1:23" x14ac:dyDescent="0.2">
      <c r="A404" s="1">
        <v>39477.00099537037</v>
      </c>
      <c r="B404" s="2">
        <v>30</v>
      </c>
      <c r="C404" s="2">
        <v>1</v>
      </c>
      <c r="D404" s="8">
        <v>2008</v>
      </c>
      <c r="E404">
        <v>0</v>
      </c>
      <c r="G404" s="4"/>
      <c r="H404" s="4"/>
      <c r="I404" s="4"/>
      <c r="J404" s="4"/>
      <c r="K404" s="4"/>
      <c r="L404" s="23"/>
      <c r="M404" s="4"/>
      <c r="N404" s="4"/>
      <c r="V404" s="3"/>
      <c r="W404" s="11"/>
    </row>
    <row r="405" spans="1:23" x14ac:dyDescent="0.2">
      <c r="A405" s="1">
        <v>39478.00099537037</v>
      </c>
      <c r="B405" s="2">
        <v>31</v>
      </c>
      <c r="C405" s="2">
        <v>1</v>
      </c>
      <c r="D405" s="8">
        <v>2008</v>
      </c>
      <c r="E405">
        <v>0</v>
      </c>
      <c r="G405" s="4"/>
      <c r="H405" s="4"/>
      <c r="I405" s="4"/>
      <c r="J405" s="4"/>
      <c r="K405" s="4"/>
      <c r="L405" s="23"/>
      <c r="M405" s="4"/>
      <c r="N405" s="4"/>
      <c r="V405" s="3"/>
      <c r="W405" s="11"/>
    </row>
    <row r="406" spans="1:23" x14ac:dyDescent="0.2">
      <c r="A406" s="1">
        <v>39479.00099537037</v>
      </c>
      <c r="B406" s="2">
        <v>1</v>
      </c>
      <c r="C406" s="2">
        <v>2</v>
      </c>
      <c r="D406" s="8">
        <v>2008</v>
      </c>
      <c r="E406">
        <v>0</v>
      </c>
      <c r="G406" s="4"/>
      <c r="H406" s="4"/>
      <c r="I406" s="4"/>
      <c r="J406" s="4"/>
      <c r="K406" s="4"/>
      <c r="L406" s="23"/>
      <c r="M406" s="4"/>
      <c r="N406" s="4"/>
      <c r="V406" s="3"/>
      <c r="W406" s="11"/>
    </row>
    <row r="407" spans="1:23" x14ac:dyDescent="0.2">
      <c r="A407" s="1">
        <v>39480.00099537037</v>
      </c>
      <c r="B407" s="2">
        <v>2</v>
      </c>
      <c r="C407" s="2">
        <v>2</v>
      </c>
      <c r="D407" s="8">
        <v>2008</v>
      </c>
      <c r="E407">
        <v>0</v>
      </c>
      <c r="G407" s="4"/>
      <c r="H407" s="4"/>
      <c r="I407" s="4"/>
      <c r="J407" s="4"/>
      <c r="K407" s="4"/>
      <c r="L407" s="23"/>
      <c r="M407" s="4"/>
      <c r="N407" s="4"/>
      <c r="V407" s="3"/>
      <c r="W407" s="11"/>
    </row>
    <row r="408" spans="1:23" x14ac:dyDescent="0.2">
      <c r="A408" s="1">
        <v>39481.00099537037</v>
      </c>
      <c r="B408" s="2">
        <v>3</v>
      </c>
      <c r="C408" s="2">
        <v>2</v>
      </c>
      <c r="D408" s="8">
        <v>2008</v>
      </c>
      <c r="E408">
        <v>0</v>
      </c>
      <c r="G408" s="4"/>
      <c r="H408" s="4"/>
      <c r="I408" s="4"/>
      <c r="J408" s="4"/>
      <c r="K408" s="4"/>
      <c r="L408" s="23"/>
      <c r="M408" s="4"/>
      <c r="N408" s="4"/>
      <c r="V408" s="3"/>
      <c r="W408" s="11"/>
    </row>
    <row r="409" spans="1:23" x14ac:dyDescent="0.2">
      <c r="A409" s="1">
        <v>39482.00099537037</v>
      </c>
      <c r="B409" s="2">
        <v>4</v>
      </c>
      <c r="C409" s="2">
        <v>2</v>
      </c>
      <c r="D409" s="8">
        <v>2008</v>
      </c>
      <c r="E409">
        <v>0</v>
      </c>
      <c r="G409" s="4"/>
      <c r="H409" s="4"/>
      <c r="I409" s="4"/>
      <c r="J409" s="4"/>
      <c r="K409" s="4"/>
      <c r="L409" s="23"/>
      <c r="M409" s="4"/>
      <c r="N409" s="4"/>
      <c r="V409" s="3"/>
      <c r="W409" s="11"/>
    </row>
    <row r="410" spans="1:23" x14ac:dyDescent="0.2">
      <c r="A410" s="1">
        <v>39483.00099537037</v>
      </c>
      <c r="B410" s="2">
        <v>5</v>
      </c>
      <c r="C410" s="2">
        <v>2</v>
      </c>
      <c r="D410" s="8">
        <v>2008</v>
      </c>
      <c r="E410">
        <v>0</v>
      </c>
      <c r="G410" s="4"/>
      <c r="H410" s="4"/>
      <c r="I410" s="4"/>
      <c r="J410" s="4"/>
      <c r="K410" s="4"/>
      <c r="L410" s="23"/>
      <c r="M410" s="4"/>
      <c r="N410" s="4"/>
      <c r="V410" s="3"/>
      <c r="W410" s="11"/>
    </row>
    <row r="411" spans="1:23" x14ac:dyDescent="0.2">
      <c r="A411" s="1">
        <v>39484.00099537037</v>
      </c>
      <c r="B411" s="2">
        <v>6</v>
      </c>
      <c r="C411" s="2">
        <v>2</v>
      </c>
      <c r="D411" s="8">
        <v>2008</v>
      </c>
      <c r="E411">
        <v>0</v>
      </c>
      <c r="G411" s="4"/>
      <c r="H411" s="4"/>
      <c r="I411" s="4"/>
      <c r="J411" s="4"/>
      <c r="K411" s="4"/>
      <c r="L411" s="23"/>
      <c r="M411" s="4"/>
      <c r="N411" s="4"/>
      <c r="V411" s="3"/>
      <c r="W411" s="11"/>
    </row>
    <row r="412" spans="1:23" x14ac:dyDescent="0.2">
      <c r="A412" s="1">
        <v>39485.00099537037</v>
      </c>
      <c r="B412" s="2">
        <v>7</v>
      </c>
      <c r="C412" s="2">
        <v>2</v>
      </c>
      <c r="D412" s="8">
        <v>2008</v>
      </c>
      <c r="E412">
        <v>5.8000000000000003E-2</v>
      </c>
      <c r="G412" s="4"/>
      <c r="H412" s="4"/>
      <c r="I412" s="4"/>
      <c r="J412" s="4"/>
      <c r="K412" s="4"/>
      <c r="L412" s="23"/>
      <c r="M412" s="4"/>
      <c r="N412" s="4"/>
      <c r="V412" s="3"/>
      <c r="W412" s="11"/>
    </row>
    <row r="413" spans="1:23" x14ac:dyDescent="0.2">
      <c r="A413" s="1">
        <v>39486.00099537037</v>
      </c>
      <c r="B413" s="2">
        <v>8</v>
      </c>
      <c r="C413" s="2">
        <v>2</v>
      </c>
      <c r="D413" s="8">
        <v>2008</v>
      </c>
      <c r="E413">
        <v>0</v>
      </c>
      <c r="G413" s="4"/>
      <c r="H413" s="4"/>
      <c r="I413" s="4"/>
      <c r="J413" s="4"/>
      <c r="K413" s="4"/>
      <c r="L413" s="23"/>
      <c r="M413" s="4"/>
      <c r="N413" s="4"/>
      <c r="V413" s="3"/>
      <c r="W413" s="11"/>
    </row>
    <row r="414" spans="1:23" x14ac:dyDescent="0.2">
      <c r="A414" s="1">
        <v>39487.00099537037</v>
      </c>
      <c r="B414" s="2">
        <v>9</v>
      </c>
      <c r="C414" s="2">
        <v>2</v>
      </c>
      <c r="D414" s="8">
        <v>2008</v>
      </c>
      <c r="E414">
        <v>0</v>
      </c>
      <c r="G414" s="4"/>
      <c r="H414" s="4"/>
      <c r="I414" s="4"/>
      <c r="J414" s="4"/>
      <c r="K414" s="4"/>
      <c r="L414" s="23"/>
      <c r="M414" s="4"/>
      <c r="N414" s="4"/>
      <c r="V414" s="3"/>
      <c r="W414" s="11"/>
    </row>
    <row r="415" spans="1:23" x14ac:dyDescent="0.2">
      <c r="A415" s="1">
        <v>39488.00099537037</v>
      </c>
      <c r="B415" s="2">
        <v>10</v>
      </c>
      <c r="C415" s="2">
        <v>2</v>
      </c>
      <c r="D415" s="8">
        <v>2008</v>
      </c>
      <c r="E415">
        <v>0</v>
      </c>
      <c r="G415" s="4"/>
      <c r="H415" s="4"/>
      <c r="I415" s="4"/>
      <c r="J415" s="4"/>
      <c r="K415" s="4"/>
      <c r="L415" s="23"/>
      <c r="M415" s="4"/>
      <c r="N415" s="4"/>
      <c r="V415" s="3"/>
      <c r="W415" s="11"/>
    </row>
    <row r="416" spans="1:23" x14ac:dyDescent="0.2">
      <c r="A416" s="1">
        <v>39489.00099537037</v>
      </c>
      <c r="B416" s="2">
        <v>11</v>
      </c>
      <c r="C416" s="2">
        <v>2</v>
      </c>
      <c r="D416" s="8">
        <v>2008</v>
      </c>
      <c r="E416">
        <v>0</v>
      </c>
      <c r="G416" s="4"/>
      <c r="H416" s="4"/>
      <c r="I416" s="4"/>
      <c r="J416" s="4"/>
      <c r="K416" s="4"/>
      <c r="L416" s="23"/>
      <c r="M416" s="4"/>
      <c r="N416" s="4"/>
      <c r="V416" s="3"/>
      <c r="W416" s="11"/>
    </row>
    <row r="417" spans="1:23" x14ac:dyDescent="0.2">
      <c r="A417" s="1">
        <v>39490.00099537037</v>
      </c>
      <c r="B417" s="2">
        <v>12</v>
      </c>
      <c r="C417" s="2">
        <v>2</v>
      </c>
      <c r="D417" s="8">
        <v>2008</v>
      </c>
      <c r="E417">
        <v>0</v>
      </c>
      <c r="G417" s="4"/>
      <c r="H417" s="4"/>
      <c r="I417" s="4"/>
      <c r="J417" s="4"/>
      <c r="K417" s="4"/>
      <c r="L417" s="23"/>
      <c r="M417" s="4"/>
      <c r="N417" s="4"/>
      <c r="V417" s="3"/>
      <c r="W417" s="11"/>
    </row>
    <row r="418" spans="1:23" x14ac:dyDescent="0.2">
      <c r="A418" s="1">
        <v>39491.00099537037</v>
      </c>
      <c r="B418" s="2">
        <v>13</v>
      </c>
      <c r="C418" s="2">
        <v>2</v>
      </c>
      <c r="D418" s="8">
        <v>2008</v>
      </c>
      <c r="E418">
        <v>2.0000000000000001E-4</v>
      </c>
      <c r="G418" s="4"/>
      <c r="H418" s="4"/>
      <c r="I418" s="4"/>
      <c r="J418" s="4"/>
      <c r="K418" s="4"/>
      <c r="L418" s="23"/>
      <c r="M418" s="4"/>
      <c r="N418" s="4"/>
      <c r="V418" s="3"/>
      <c r="W418" s="11"/>
    </row>
    <row r="419" spans="1:23" x14ac:dyDescent="0.2">
      <c r="A419" s="1">
        <v>39492.00099537037</v>
      </c>
      <c r="B419" s="2">
        <v>14</v>
      </c>
      <c r="C419" s="2">
        <v>2</v>
      </c>
      <c r="D419" s="8">
        <v>2008</v>
      </c>
      <c r="E419">
        <v>0</v>
      </c>
      <c r="G419" s="4"/>
      <c r="H419" s="4"/>
      <c r="I419" s="4"/>
      <c r="J419" s="4"/>
      <c r="K419" s="4"/>
      <c r="L419" s="23"/>
      <c r="M419" s="4"/>
      <c r="N419" s="4"/>
      <c r="V419" s="3"/>
      <c r="W419" s="11"/>
    </row>
    <row r="420" spans="1:23" x14ac:dyDescent="0.2">
      <c r="A420" s="1">
        <v>39493.00099537037</v>
      </c>
      <c r="B420" s="2">
        <v>15</v>
      </c>
      <c r="C420" s="2">
        <v>2</v>
      </c>
      <c r="D420" s="8">
        <v>2008</v>
      </c>
      <c r="E420">
        <v>0</v>
      </c>
      <c r="G420" s="4"/>
      <c r="H420" s="4"/>
      <c r="I420" s="4"/>
      <c r="J420" s="4"/>
      <c r="K420" s="4"/>
      <c r="L420" s="23"/>
      <c r="M420" s="4"/>
      <c r="N420" s="4"/>
      <c r="V420" s="3"/>
      <c r="W420" s="11"/>
    </row>
    <row r="421" spans="1:23" x14ac:dyDescent="0.2">
      <c r="A421" s="1">
        <v>39494.00099537037</v>
      </c>
      <c r="B421" s="2">
        <v>16</v>
      </c>
      <c r="C421" s="2">
        <v>2</v>
      </c>
      <c r="D421" s="8">
        <v>2008</v>
      </c>
      <c r="E421">
        <v>0</v>
      </c>
      <c r="G421" s="4"/>
      <c r="H421" s="4"/>
      <c r="I421" s="4"/>
      <c r="J421" s="4"/>
      <c r="K421" s="4"/>
      <c r="L421" s="23"/>
      <c r="M421" s="4"/>
      <c r="N421" s="4"/>
      <c r="V421" s="3"/>
      <c r="W421" s="11"/>
    </row>
    <row r="422" spans="1:23" x14ac:dyDescent="0.2">
      <c r="A422" s="1">
        <v>39495.00099537037</v>
      </c>
      <c r="B422" s="2">
        <v>17</v>
      </c>
      <c r="C422" s="2">
        <v>2</v>
      </c>
      <c r="D422" s="8">
        <v>2008</v>
      </c>
      <c r="E422">
        <v>0</v>
      </c>
      <c r="G422" s="4"/>
      <c r="H422" s="4"/>
      <c r="I422" s="4"/>
      <c r="J422" s="4"/>
      <c r="K422" s="4"/>
      <c r="L422" s="23"/>
      <c r="M422" s="4"/>
      <c r="N422" s="4"/>
      <c r="V422" s="3"/>
      <c r="W422" s="11"/>
    </row>
    <row r="423" spans="1:23" x14ac:dyDescent="0.2">
      <c r="A423" s="1">
        <v>39496.00099537037</v>
      </c>
      <c r="B423" s="2">
        <v>18</v>
      </c>
      <c r="C423" s="2">
        <v>2</v>
      </c>
      <c r="D423" s="8">
        <v>2008</v>
      </c>
      <c r="E423">
        <v>2.0000000000000001E-4</v>
      </c>
      <c r="G423" s="4"/>
      <c r="H423" s="4"/>
      <c r="I423" s="4"/>
      <c r="J423" s="4"/>
      <c r="K423" s="4"/>
      <c r="L423" s="23"/>
      <c r="M423" s="4"/>
      <c r="N423" s="4"/>
      <c r="V423" s="3"/>
      <c r="W423" s="11"/>
    </row>
    <row r="424" spans="1:23" x14ac:dyDescent="0.2">
      <c r="A424" s="1">
        <v>39497.00099537037</v>
      </c>
      <c r="B424" s="2">
        <v>19</v>
      </c>
      <c r="C424" s="2">
        <v>2</v>
      </c>
      <c r="D424" s="8">
        <v>2008</v>
      </c>
      <c r="E424">
        <v>0</v>
      </c>
      <c r="G424" s="4"/>
      <c r="H424" s="4"/>
      <c r="I424" s="4"/>
      <c r="J424" s="4"/>
      <c r="K424" s="4"/>
      <c r="L424" s="23"/>
      <c r="M424" s="4"/>
      <c r="N424" s="4"/>
      <c r="V424" s="3"/>
      <c r="W424" s="11"/>
    </row>
    <row r="425" spans="1:23" x14ac:dyDescent="0.2">
      <c r="A425" s="1">
        <v>39498.00099537037</v>
      </c>
      <c r="B425" s="2">
        <v>20</v>
      </c>
      <c r="C425" s="2">
        <v>2</v>
      </c>
      <c r="D425" s="8">
        <v>2008</v>
      </c>
      <c r="E425">
        <v>0</v>
      </c>
      <c r="G425" s="4"/>
      <c r="H425" s="4"/>
      <c r="I425" s="4"/>
      <c r="J425" s="4"/>
      <c r="K425" s="4"/>
      <c r="L425" s="23"/>
      <c r="M425" s="4"/>
      <c r="N425" s="4"/>
      <c r="V425" s="3"/>
      <c r="W425" s="11"/>
    </row>
    <row r="426" spans="1:23" x14ac:dyDescent="0.2">
      <c r="A426" s="1">
        <v>39499.00099537037</v>
      </c>
      <c r="B426" s="2">
        <v>21</v>
      </c>
      <c r="C426" s="2">
        <v>2</v>
      </c>
      <c r="D426" s="8">
        <v>2008</v>
      </c>
      <c r="E426">
        <v>0</v>
      </c>
      <c r="G426" s="4"/>
      <c r="H426" s="4"/>
      <c r="I426" s="4"/>
      <c r="J426" s="4"/>
      <c r="K426" s="4"/>
      <c r="L426" s="23"/>
      <c r="M426" s="4"/>
      <c r="N426" s="4"/>
      <c r="V426" s="3"/>
      <c r="W426" s="11"/>
    </row>
    <row r="427" spans="1:23" x14ac:dyDescent="0.2">
      <c r="A427" s="1">
        <v>39500.00099537037</v>
      </c>
      <c r="B427" s="2">
        <v>22</v>
      </c>
      <c r="C427" s="2">
        <v>2</v>
      </c>
      <c r="D427" s="8">
        <v>2008</v>
      </c>
      <c r="E427">
        <v>2.0000000000000001E-4</v>
      </c>
      <c r="G427" s="4"/>
      <c r="H427" s="4"/>
      <c r="I427" s="4"/>
      <c r="J427" s="4"/>
      <c r="K427" s="4"/>
      <c r="L427" s="23"/>
      <c r="M427" s="4"/>
      <c r="N427" s="4"/>
      <c r="V427" s="3"/>
      <c r="W427" s="11"/>
    </row>
    <row r="428" spans="1:23" x14ac:dyDescent="0.2">
      <c r="A428" s="1">
        <v>39501.00099537037</v>
      </c>
      <c r="B428" s="2">
        <v>23</v>
      </c>
      <c r="C428" s="2">
        <v>2</v>
      </c>
      <c r="D428" s="8">
        <v>2008</v>
      </c>
      <c r="E428">
        <v>0</v>
      </c>
      <c r="G428" s="4"/>
      <c r="H428" s="4"/>
      <c r="I428" s="4"/>
      <c r="J428" s="4"/>
      <c r="K428" s="4"/>
      <c r="L428" s="23"/>
      <c r="M428" s="4"/>
      <c r="N428" s="4"/>
      <c r="V428" s="3"/>
      <c r="W428" s="11"/>
    </row>
    <row r="429" spans="1:23" x14ac:dyDescent="0.2">
      <c r="A429" s="1">
        <v>39502.00099537037</v>
      </c>
      <c r="B429" s="2">
        <v>24</v>
      </c>
      <c r="C429" s="2">
        <v>2</v>
      </c>
      <c r="D429" s="8">
        <v>2008</v>
      </c>
      <c r="E429">
        <v>0</v>
      </c>
      <c r="G429" s="4"/>
      <c r="H429" s="4"/>
      <c r="I429" s="4"/>
      <c r="J429" s="4"/>
      <c r="K429" s="4"/>
      <c r="L429" s="23"/>
      <c r="M429" s="4"/>
      <c r="N429" s="4"/>
      <c r="V429" s="3"/>
      <c r="W429" s="11"/>
    </row>
    <row r="430" spans="1:23" x14ac:dyDescent="0.2">
      <c r="A430" s="1">
        <v>39503.00099537037</v>
      </c>
      <c r="B430" s="2">
        <v>25</v>
      </c>
      <c r="C430" s="2">
        <v>2</v>
      </c>
      <c r="D430" s="8">
        <v>2008</v>
      </c>
      <c r="E430">
        <v>0</v>
      </c>
      <c r="G430" s="4"/>
      <c r="H430" s="4"/>
      <c r="I430" s="4"/>
      <c r="J430" s="4"/>
      <c r="K430" s="4"/>
      <c r="L430" s="23"/>
      <c r="M430" s="4"/>
      <c r="N430" s="4"/>
      <c r="V430" s="3"/>
      <c r="W430" s="11"/>
    </row>
    <row r="431" spans="1:23" x14ac:dyDescent="0.2">
      <c r="A431" s="1">
        <v>39504.00099537037</v>
      </c>
      <c r="B431" s="2">
        <v>26</v>
      </c>
      <c r="C431" s="2">
        <v>2</v>
      </c>
      <c r="D431" s="8">
        <v>2008</v>
      </c>
      <c r="E431">
        <v>0</v>
      </c>
      <c r="G431" s="4"/>
      <c r="H431" s="4"/>
      <c r="I431" s="4"/>
      <c r="J431" s="4"/>
      <c r="K431" s="4"/>
      <c r="L431" s="23"/>
      <c r="M431" s="4"/>
      <c r="N431" s="4"/>
      <c r="V431" s="3"/>
      <c r="W431" s="11"/>
    </row>
    <row r="432" spans="1:23" x14ac:dyDescent="0.2">
      <c r="A432" s="1">
        <v>39505.00099537037</v>
      </c>
      <c r="B432" s="2">
        <v>27</v>
      </c>
      <c r="C432" s="2">
        <v>2</v>
      </c>
      <c r="D432" s="8">
        <v>2008</v>
      </c>
      <c r="E432">
        <v>0</v>
      </c>
      <c r="G432" s="4"/>
      <c r="H432" s="4"/>
      <c r="I432" s="4"/>
      <c r="J432" s="4"/>
      <c r="K432" s="4"/>
      <c r="L432" s="23"/>
      <c r="M432" s="4"/>
      <c r="N432" s="4"/>
      <c r="V432" s="3"/>
      <c r="W432" s="11"/>
    </row>
    <row r="433" spans="1:23" x14ac:dyDescent="0.2">
      <c r="A433" s="1">
        <v>39506.00099537037</v>
      </c>
      <c r="B433" s="2">
        <v>28</v>
      </c>
      <c r="C433" s="2">
        <v>2</v>
      </c>
      <c r="D433" s="8">
        <v>2008</v>
      </c>
      <c r="E433">
        <v>0</v>
      </c>
      <c r="G433" s="4"/>
      <c r="H433" s="4"/>
      <c r="I433" s="4"/>
      <c r="J433" s="4"/>
      <c r="K433" s="4"/>
      <c r="L433" s="23"/>
      <c r="M433" s="4"/>
      <c r="N433" s="4"/>
      <c r="V433" s="3"/>
      <c r="W433" s="11"/>
    </row>
    <row r="434" spans="1:23" x14ac:dyDescent="0.2">
      <c r="A434" s="1">
        <v>39507.00099537037</v>
      </c>
      <c r="B434" s="2">
        <v>29</v>
      </c>
      <c r="C434" s="2">
        <v>2</v>
      </c>
      <c r="D434" s="8">
        <v>2008</v>
      </c>
      <c r="E434">
        <v>0</v>
      </c>
      <c r="G434" s="4"/>
      <c r="H434" s="4"/>
      <c r="I434" s="4"/>
      <c r="J434" s="4"/>
      <c r="K434" s="4"/>
      <c r="L434" s="23"/>
      <c r="M434" s="4"/>
      <c r="N434" s="4"/>
      <c r="V434" s="3"/>
      <c r="W434" s="11"/>
    </row>
    <row r="435" spans="1:23" x14ac:dyDescent="0.2">
      <c r="A435" s="1">
        <v>39508.00099537037</v>
      </c>
      <c r="B435" s="2">
        <v>1</v>
      </c>
      <c r="C435" s="2">
        <v>3</v>
      </c>
      <c r="D435" s="8">
        <v>2008</v>
      </c>
      <c r="E435">
        <v>0</v>
      </c>
      <c r="G435" s="4"/>
      <c r="H435" s="4"/>
      <c r="I435" s="4"/>
      <c r="J435" s="4"/>
      <c r="K435" s="4"/>
      <c r="L435" s="23"/>
      <c r="M435" s="4"/>
      <c r="N435" s="4"/>
      <c r="V435" s="3"/>
      <c r="W435" s="11"/>
    </row>
    <row r="436" spans="1:23" x14ac:dyDescent="0.2">
      <c r="A436" s="1">
        <v>39509.00099537037</v>
      </c>
      <c r="B436" s="2">
        <v>2</v>
      </c>
      <c r="C436" s="2">
        <v>3</v>
      </c>
      <c r="D436" s="8">
        <v>2008</v>
      </c>
      <c r="E436">
        <v>0</v>
      </c>
      <c r="G436" s="4"/>
      <c r="H436" s="4"/>
      <c r="I436" s="4"/>
      <c r="J436" s="4"/>
      <c r="K436" s="4"/>
      <c r="L436" s="23"/>
      <c r="M436" s="4"/>
      <c r="N436" s="4"/>
      <c r="V436" s="3"/>
      <c r="W436" s="11"/>
    </row>
    <row r="437" spans="1:23" x14ac:dyDescent="0.2">
      <c r="A437" s="1">
        <v>39510.00099537037</v>
      </c>
      <c r="B437" s="2">
        <v>3</v>
      </c>
      <c r="C437" s="2">
        <v>3</v>
      </c>
      <c r="D437" s="8">
        <v>2008</v>
      </c>
      <c r="E437">
        <v>2.0000000000000001E-4</v>
      </c>
      <c r="G437" s="4"/>
      <c r="H437" s="4"/>
      <c r="I437" s="4"/>
      <c r="J437" s="4"/>
      <c r="K437" s="4"/>
      <c r="L437" s="23"/>
      <c r="M437" s="4"/>
      <c r="N437" s="4"/>
      <c r="V437" s="3"/>
      <c r="W437" s="11"/>
    </row>
    <row r="438" spans="1:23" x14ac:dyDescent="0.2">
      <c r="A438" s="1">
        <v>39511.00099537037</v>
      </c>
      <c r="B438" s="2">
        <v>4</v>
      </c>
      <c r="C438" s="2">
        <v>3</v>
      </c>
      <c r="D438" s="8">
        <v>2008</v>
      </c>
      <c r="E438">
        <v>0</v>
      </c>
      <c r="G438" s="4"/>
      <c r="H438" s="4"/>
      <c r="I438" s="4"/>
      <c r="J438" s="4"/>
      <c r="K438" s="4"/>
      <c r="L438" s="23"/>
      <c r="M438" s="4"/>
      <c r="N438" s="4"/>
      <c r="V438" s="3"/>
      <c r="W438" s="11"/>
    </row>
    <row r="439" spans="1:23" x14ac:dyDescent="0.2">
      <c r="A439" s="1">
        <v>39512.00099537037</v>
      </c>
      <c r="B439" s="2">
        <v>5</v>
      </c>
      <c r="C439" s="2">
        <v>3</v>
      </c>
      <c r="D439" s="8">
        <v>2008</v>
      </c>
      <c r="E439">
        <v>2.0000000000000001E-4</v>
      </c>
      <c r="G439" s="4"/>
      <c r="H439" s="4"/>
      <c r="I439" s="4"/>
      <c r="J439" s="4"/>
      <c r="K439" s="4"/>
      <c r="L439" s="23"/>
      <c r="M439" s="4"/>
      <c r="N439" s="4"/>
      <c r="V439" s="3"/>
      <c r="W439" s="11"/>
    </row>
    <row r="440" spans="1:23" x14ac:dyDescent="0.2">
      <c r="A440" s="1">
        <v>39513.00099537037</v>
      </c>
      <c r="B440" s="2">
        <v>6</v>
      </c>
      <c r="C440" s="2">
        <v>3</v>
      </c>
      <c r="D440" s="8">
        <v>2008</v>
      </c>
      <c r="E440">
        <v>2.0000000000000001E-4</v>
      </c>
      <c r="G440" s="4"/>
      <c r="H440" s="4"/>
      <c r="I440" s="4"/>
      <c r="J440" s="4"/>
      <c r="K440" s="4"/>
      <c r="L440" s="23"/>
      <c r="M440" s="4"/>
      <c r="N440" s="4"/>
      <c r="V440" s="3"/>
      <c r="W440" s="11"/>
    </row>
    <row r="441" spans="1:23" x14ac:dyDescent="0.2">
      <c r="A441" s="1">
        <v>39514.00099537037</v>
      </c>
      <c r="B441" s="2">
        <v>7</v>
      </c>
      <c r="C441" s="2">
        <v>3</v>
      </c>
      <c r="D441" s="8">
        <v>2008</v>
      </c>
      <c r="E441">
        <v>2.5999999999999999E-3</v>
      </c>
      <c r="G441" s="4"/>
      <c r="H441" s="4"/>
      <c r="I441" s="4"/>
      <c r="J441" s="4"/>
      <c r="K441" s="4"/>
      <c r="L441" s="23"/>
      <c r="M441" s="4"/>
      <c r="N441" s="4"/>
      <c r="V441" s="3"/>
      <c r="W441" s="11"/>
    </row>
    <row r="442" spans="1:23" x14ac:dyDescent="0.2">
      <c r="A442" s="1">
        <v>39515.00099537037</v>
      </c>
      <c r="B442" s="2">
        <v>8</v>
      </c>
      <c r="C442" s="2">
        <v>3</v>
      </c>
      <c r="D442" s="8">
        <v>2008</v>
      </c>
      <c r="E442">
        <v>2.0000000000000001E-4</v>
      </c>
      <c r="G442" s="4"/>
      <c r="H442" s="4"/>
      <c r="I442" s="4"/>
      <c r="J442" s="4"/>
      <c r="K442" s="4"/>
      <c r="L442" s="23"/>
      <c r="M442" s="4"/>
      <c r="N442" s="4"/>
      <c r="V442" s="3"/>
      <c r="W442" s="11"/>
    </row>
    <row r="443" spans="1:23" x14ac:dyDescent="0.2">
      <c r="A443" s="1">
        <v>39516.00099537037</v>
      </c>
      <c r="B443" s="2">
        <v>9</v>
      </c>
      <c r="C443" s="2">
        <v>3</v>
      </c>
      <c r="D443" s="8">
        <v>2008</v>
      </c>
      <c r="E443">
        <v>0</v>
      </c>
      <c r="G443" s="4"/>
      <c r="H443" s="4"/>
      <c r="I443" s="4"/>
      <c r="J443" s="4"/>
      <c r="K443" s="4"/>
      <c r="L443" s="23"/>
      <c r="M443" s="4"/>
      <c r="N443" s="4"/>
      <c r="V443" s="3"/>
      <c r="W443" s="11"/>
    </row>
    <row r="444" spans="1:23" x14ac:dyDescent="0.2">
      <c r="A444" s="1">
        <v>39517.00099537037</v>
      </c>
      <c r="B444" s="2">
        <v>10</v>
      </c>
      <c r="C444" s="2">
        <v>3</v>
      </c>
      <c r="D444" s="8">
        <v>2008</v>
      </c>
      <c r="E444">
        <v>0</v>
      </c>
      <c r="G444" s="4"/>
      <c r="H444" s="4"/>
      <c r="I444" s="4"/>
      <c r="J444" s="4"/>
      <c r="K444" s="4"/>
      <c r="L444" s="23"/>
      <c r="M444" s="4"/>
      <c r="N444" s="4"/>
      <c r="V444" s="3"/>
      <c r="W444" s="11"/>
    </row>
    <row r="445" spans="1:23" x14ac:dyDescent="0.2">
      <c r="A445" s="1">
        <v>39518.00099537037</v>
      </c>
      <c r="B445" s="2">
        <v>11</v>
      </c>
      <c r="C445" s="2">
        <v>3</v>
      </c>
      <c r="D445" s="8">
        <v>2008</v>
      </c>
      <c r="E445">
        <v>0</v>
      </c>
      <c r="G445" s="4"/>
      <c r="H445" s="4"/>
      <c r="I445" s="4"/>
      <c r="J445" s="4"/>
      <c r="K445" s="4"/>
      <c r="L445" s="23"/>
      <c r="M445" s="4"/>
      <c r="N445" s="4"/>
      <c r="V445" s="3"/>
      <c r="W445" s="11"/>
    </row>
    <row r="446" spans="1:23" x14ac:dyDescent="0.2">
      <c r="A446" s="1">
        <v>39519.00099537037</v>
      </c>
      <c r="B446" s="2">
        <v>12</v>
      </c>
      <c r="C446" s="2">
        <v>3</v>
      </c>
      <c r="D446" s="8">
        <v>2008</v>
      </c>
      <c r="E446">
        <v>2.0000000000000001E-4</v>
      </c>
      <c r="G446" s="4"/>
      <c r="H446" s="4"/>
      <c r="I446" s="4"/>
      <c r="J446" s="4"/>
      <c r="K446" s="4"/>
      <c r="L446" s="23"/>
      <c r="M446" s="4"/>
      <c r="N446" s="4"/>
      <c r="V446" s="3"/>
      <c r="W446" s="11"/>
    </row>
    <row r="447" spans="1:23" x14ac:dyDescent="0.2">
      <c r="A447" s="1">
        <v>39520.00099537037</v>
      </c>
      <c r="B447" s="2">
        <v>13</v>
      </c>
      <c r="C447" s="2">
        <v>3</v>
      </c>
      <c r="D447" s="8">
        <v>2008</v>
      </c>
      <c r="E447">
        <v>2.0000000000000001E-4</v>
      </c>
      <c r="G447" s="4"/>
      <c r="H447" s="4"/>
      <c r="I447" s="4"/>
      <c r="J447" s="4"/>
      <c r="K447" s="4"/>
      <c r="L447" s="23"/>
      <c r="M447" s="4"/>
      <c r="N447" s="4"/>
      <c r="V447" s="3"/>
      <c r="W447" s="11"/>
    </row>
    <row r="448" spans="1:23" x14ac:dyDescent="0.2">
      <c r="A448" s="1">
        <v>39521.00099537037</v>
      </c>
      <c r="B448" s="2">
        <v>14</v>
      </c>
      <c r="C448" s="2">
        <v>3</v>
      </c>
      <c r="D448" s="8">
        <v>2008</v>
      </c>
      <c r="E448">
        <v>0</v>
      </c>
      <c r="G448" s="4"/>
      <c r="H448" s="4"/>
      <c r="I448" s="4"/>
      <c r="J448" s="4"/>
      <c r="K448" s="4"/>
      <c r="L448" s="23"/>
      <c r="M448" s="4"/>
      <c r="N448" s="4"/>
      <c r="V448" s="3"/>
      <c r="W448" s="11"/>
    </row>
    <row r="449" spans="1:23" x14ac:dyDescent="0.2">
      <c r="A449" s="1">
        <v>39522.00099537037</v>
      </c>
      <c r="B449" s="2">
        <v>15</v>
      </c>
      <c r="C449" s="2">
        <v>3</v>
      </c>
      <c r="D449" s="8">
        <v>2008</v>
      </c>
      <c r="E449">
        <v>0</v>
      </c>
      <c r="G449" s="4"/>
      <c r="H449" s="4"/>
      <c r="I449" s="4"/>
      <c r="J449" s="4"/>
      <c r="K449" s="4"/>
      <c r="L449" s="23"/>
      <c r="M449" s="4"/>
      <c r="N449" s="4"/>
      <c r="V449" s="3"/>
      <c r="W449" s="11"/>
    </row>
    <row r="450" spans="1:23" x14ac:dyDescent="0.2">
      <c r="A450" s="1">
        <v>39523.00099537037</v>
      </c>
      <c r="B450" s="2">
        <v>16</v>
      </c>
      <c r="C450" s="2">
        <v>3</v>
      </c>
      <c r="D450" s="8">
        <v>2008</v>
      </c>
      <c r="E450">
        <v>0</v>
      </c>
      <c r="G450" s="4"/>
      <c r="H450" s="4"/>
      <c r="I450" s="4"/>
      <c r="J450" s="4"/>
      <c r="K450" s="4"/>
      <c r="L450" s="23"/>
      <c r="M450" s="4"/>
      <c r="N450" s="4"/>
      <c r="V450" s="3"/>
      <c r="W450" s="11"/>
    </row>
    <row r="451" spans="1:23" x14ac:dyDescent="0.2">
      <c r="A451" s="1">
        <v>39524.00099537037</v>
      </c>
      <c r="B451" s="2">
        <v>17</v>
      </c>
      <c r="C451" s="2">
        <v>3</v>
      </c>
      <c r="D451" s="8">
        <v>2008</v>
      </c>
      <c r="E451">
        <v>0</v>
      </c>
      <c r="G451" s="4"/>
      <c r="H451" s="4"/>
      <c r="I451" s="4"/>
      <c r="J451" s="4"/>
      <c r="K451" s="4"/>
      <c r="L451" s="23"/>
      <c r="M451" s="4"/>
      <c r="N451" s="4"/>
      <c r="V451" s="3"/>
      <c r="W451" s="11"/>
    </row>
    <row r="452" spans="1:23" x14ac:dyDescent="0.2">
      <c r="A452" s="1">
        <v>39525.00099537037</v>
      </c>
      <c r="B452" s="2">
        <v>18</v>
      </c>
      <c r="C452" s="2">
        <v>3</v>
      </c>
      <c r="D452" s="8">
        <v>2008</v>
      </c>
      <c r="E452">
        <v>0</v>
      </c>
      <c r="G452" s="4"/>
      <c r="H452" s="4"/>
      <c r="I452" s="4"/>
      <c r="J452" s="4"/>
      <c r="K452" s="4"/>
      <c r="L452" s="23"/>
      <c r="M452" s="4"/>
      <c r="N452" s="4"/>
      <c r="V452" s="3"/>
      <c r="W452" s="11"/>
    </row>
    <row r="453" spans="1:23" x14ac:dyDescent="0.2">
      <c r="A453" s="1">
        <v>39526.00099537037</v>
      </c>
      <c r="B453" s="2">
        <v>19</v>
      </c>
      <c r="C453" s="2">
        <v>3</v>
      </c>
      <c r="D453" s="8">
        <v>2008</v>
      </c>
      <c r="E453">
        <v>0</v>
      </c>
      <c r="G453" s="4"/>
      <c r="H453" s="4"/>
      <c r="I453" s="4"/>
      <c r="J453" s="4"/>
      <c r="K453" s="4"/>
      <c r="L453" s="23"/>
      <c r="M453" s="4"/>
      <c r="N453" s="4"/>
      <c r="V453" s="3"/>
      <c r="W453" s="11"/>
    </row>
    <row r="454" spans="1:23" x14ac:dyDescent="0.2">
      <c r="A454" s="1">
        <v>39527.00099537037</v>
      </c>
      <c r="B454" s="2">
        <v>20</v>
      </c>
      <c r="C454" s="2">
        <v>3</v>
      </c>
      <c r="D454" s="8">
        <v>2008</v>
      </c>
      <c r="E454">
        <v>0</v>
      </c>
      <c r="G454" s="4"/>
      <c r="H454" s="4"/>
      <c r="I454" s="4"/>
      <c r="J454" s="4"/>
      <c r="K454" s="4"/>
      <c r="L454" s="23"/>
      <c r="M454" s="4"/>
      <c r="N454" s="4"/>
      <c r="V454" s="3"/>
      <c r="W454" s="11"/>
    </row>
    <row r="455" spans="1:23" x14ac:dyDescent="0.2">
      <c r="A455" s="1">
        <v>39528.00099537037</v>
      </c>
      <c r="B455" s="2">
        <v>21</v>
      </c>
      <c r="C455" s="2">
        <v>3</v>
      </c>
      <c r="D455" s="8">
        <v>2008</v>
      </c>
      <c r="E455">
        <v>0</v>
      </c>
      <c r="G455" s="4"/>
      <c r="H455" s="4"/>
      <c r="I455" s="4"/>
      <c r="J455" s="4"/>
      <c r="K455" s="4"/>
      <c r="L455" s="23"/>
      <c r="M455" s="4"/>
      <c r="N455" s="4"/>
      <c r="V455" s="3"/>
      <c r="W455" s="11"/>
    </row>
    <row r="456" spans="1:23" x14ac:dyDescent="0.2">
      <c r="A456" s="1">
        <v>39529.00099537037</v>
      </c>
      <c r="B456" s="2">
        <v>22</v>
      </c>
      <c r="C456" s="2">
        <v>3</v>
      </c>
      <c r="D456" s="8">
        <v>2008</v>
      </c>
      <c r="E456">
        <v>0</v>
      </c>
      <c r="G456" s="4"/>
      <c r="H456" s="4"/>
      <c r="I456" s="4"/>
      <c r="J456" s="4"/>
      <c r="K456" s="4"/>
      <c r="L456" s="23"/>
      <c r="M456" s="4"/>
      <c r="N456" s="4"/>
      <c r="V456" s="3"/>
      <c r="W456" s="11"/>
    </row>
    <row r="457" spans="1:23" x14ac:dyDescent="0.2">
      <c r="A457" s="1">
        <v>39530.00099537037</v>
      </c>
      <c r="B457" s="2">
        <v>23</v>
      </c>
      <c r="C457" s="2">
        <v>3</v>
      </c>
      <c r="D457" s="8">
        <v>2008</v>
      </c>
      <c r="E457">
        <v>0</v>
      </c>
      <c r="G457" s="4"/>
      <c r="H457" s="4"/>
      <c r="I457" s="4"/>
      <c r="J457" s="4"/>
      <c r="K457" s="4"/>
      <c r="L457" s="23"/>
      <c r="M457" s="4"/>
      <c r="N457" s="4"/>
      <c r="V457" s="3"/>
      <c r="W457" s="11"/>
    </row>
    <row r="458" spans="1:23" x14ac:dyDescent="0.2">
      <c r="A458" s="1">
        <v>39531.00099537037</v>
      </c>
      <c r="B458" s="2">
        <v>24</v>
      </c>
      <c r="C458" s="2">
        <v>3</v>
      </c>
      <c r="D458" s="8">
        <v>2008</v>
      </c>
      <c r="E458">
        <v>0</v>
      </c>
      <c r="G458" s="4"/>
      <c r="H458" s="4"/>
      <c r="I458" s="4"/>
      <c r="J458" s="4"/>
      <c r="K458" s="4"/>
      <c r="L458" s="23"/>
      <c r="M458" s="4"/>
      <c r="N458" s="4"/>
      <c r="V458" s="3"/>
      <c r="W458" s="11"/>
    </row>
    <row r="459" spans="1:23" x14ac:dyDescent="0.2">
      <c r="A459" s="1">
        <v>39532.00099537037</v>
      </c>
      <c r="B459" s="2">
        <v>25</v>
      </c>
      <c r="C459" s="2">
        <v>3</v>
      </c>
      <c r="D459" s="8">
        <v>2008</v>
      </c>
      <c r="E459">
        <v>0</v>
      </c>
      <c r="G459" s="4"/>
      <c r="H459" s="4"/>
      <c r="I459" s="4"/>
      <c r="J459" s="4"/>
      <c r="K459" s="4"/>
      <c r="L459" s="23"/>
      <c r="M459" s="4"/>
      <c r="N459" s="4"/>
      <c r="V459" s="3"/>
      <c r="W459" s="11"/>
    </row>
    <row r="460" spans="1:23" x14ac:dyDescent="0.2">
      <c r="A460" s="1">
        <v>39533.00099537037</v>
      </c>
      <c r="B460" s="2">
        <v>26</v>
      </c>
      <c r="C460" s="2">
        <v>3</v>
      </c>
      <c r="D460" s="8">
        <v>2008</v>
      </c>
      <c r="E460">
        <v>0</v>
      </c>
      <c r="G460" s="4"/>
      <c r="H460" s="4"/>
      <c r="I460" s="4"/>
      <c r="J460" s="4"/>
      <c r="K460" s="4"/>
      <c r="L460" s="23"/>
      <c r="M460" s="4"/>
      <c r="N460" s="4"/>
      <c r="V460" s="3"/>
      <c r="W460" s="11"/>
    </row>
    <row r="461" spans="1:23" x14ac:dyDescent="0.2">
      <c r="A461" s="1">
        <v>39534.00099537037</v>
      </c>
      <c r="B461" s="2">
        <v>27</v>
      </c>
      <c r="C461" s="2">
        <v>3</v>
      </c>
      <c r="D461" s="8">
        <v>2008</v>
      </c>
      <c r="E461">
        <v>0</v>
      </c>
      <c r="G461" s="4"/>
      <c r="H461" s="4"/>
      <c r="I461" s="4"/>
      <c r="J461" s="4"/>
      <c r="K461" s="4"/>
      <c r="L461" s="23"/>
      <c r="M461" s="4"/>
      <c r="N461" s="4"/>
      <c r="V461" s="3"/>
      <c r="W461" s="11"/>
    </row>
    <row r="462" spans="1:23" x14ac:dyDescent="0.2">
      <c r="A462" s="1">
        <v>39535.00099537037</v>
      </c>
      <c r="B462" s="2">
        <v>28</v>
      </c>
      <c r="C462" s="2">
        <v>3</v>
      </c>
      <c r="D462" s="8">
        <v>2008</v>
      </c>
      <c r="E462">
        <v>2.0000000000000001E-4</v>
      </c>
      <c r="G462" s="4"/>
      <c r="H462" s="4"/>
      <c r="I462" s="4"/>
      <c r="J462" s="4"/>
      <c r="K462" s="4"/>
      <c r="L462" s="23"/>
      <c r="M462" s="4"/>
      <c r="N462" s="4"/>
      <c r="V462" s="3"/>
      <c r="W462" s="11"/>
    </row>
    <row r="463" spans="1:23" x14ac:dyDescent="0.2">
      <c r="A463" s="1">
        <v>39536.00099537037</v>
      </c>
      <c r="B463" s="2">
        <v>29</v>
      </c>
      <c r="C463" s="2">
        <v>3</v>
      </c>
      <c r="D463" s="8">
        <v>2008</v>
      </c>
      <c r="E463">
        <v>0</v>
      </c>
      <c r="G463" s="4"/>
      <c r="H463" s="4"/>
      <c r="I463" s="4"/>
      <c r="J463" s="4"/>
      <c r="K463" s="4"/>
      <c r="L463" s="23"/>
      <c r="M463" s="4"/>
      <c r="N463" s="4"/>
      <c r="V463" s="3"/>
      <c r="W463" s="11"/>
    </row>
    <row r="464" spans="1:23" x14ac:dyDescent="0.2">
      <c r="A464" s="1">
        <v>39537.00099537037</v>
      </c>
      <c r="B464" s="2">
        <v>30</v>
      </c>
      <c r="C464" s="2">
        <v>3</v>
      </c>
      <c r="D464" s="8">
        <v>2008</v>
      </c>
      <c r="E464">
        <v>0</v>
      </c>
      <c r="G464" s="4"/>
      <c r="H464" s="4"/>
      <c r="I464" s="4"/>
      <c r="J464" s="4"/>
      <c r="K464" s="4"/>
      <c r="L464" s="23"/>
      <c r="M464" s="4"/>
      <c r="N464" s="4"/>
      <c r="V464" s="3"/>
      <c r="W464" s="11"/>
    </row>
    <row r="465" spans="1:23" x14ac:dyDescent="0.2">
      <c r="A465" s="1">
        <v>39538.00099537037</v>
      </c>
      <c r="B465" s="2">
        <v>31</v>
      </c>
      <c r="C465" s="2">
        <v>3</v>
      </c>
      <c r="D465" s="8">
        <v>2008</v>
      </c>
      <c r="E465">
        <v>3.8399999999999997E-2</v>
      </c>
      <c r="G465" s="4"/>
      <c r="H465" s="4"/>
      <c r="I465" s="4"/>
      <c r="J465" s="4"/>
      <c r="K465" s="4"/>
      <c r="L465" s="23"/>
      <c r="M465" s="4"/>
      <c r="N465" s="4"/>
      <c r="V465" s="3"/>
      <c r="W465" s="11"/>
    </row>
    <row r="466" spans="1:23" x14ac:dyDescent="0.2">
      <c r="A466" s="1">
        <v>39539.00099537037</v>
      </c>
      <c r="B466" s="2">
        <v>1</v>
      </c>
      <c r="C466" s="2">
        <v>4</v>
      </c>
      <c r="D466" s="8">
        <v>2008</v>
      </c>
      <c r="E466">
        <v>0</v>
      </c>
      <c r="G466" s="4"/>
      <c r="H466" s="4"/>
      <c r="I466" s="4"/>
      <c r="J466" s="4"/>
      <c r="K466" s="4"/>
      <c r="L466" s="23"/>
      <c r="M466" s="4"/>
      <c r="N466" s="4"/>
      <c r="V466" s="3"/>
      <c r="W466" s="11"/>
    </row>
    <row r="467" spans="1:23" x14ac:dyDescent="0.2">
      <c r="A467" s="1">
        <v>39540.00099537037</v>
      </c>
      <c r="B467" s="2">
        <v>2</v>
      </c>
      <c r="C467" s="2">
        <v>4</v>
      </c>
      <c r="D467" s="8">
        <v>2008</v>
      </c>
      <c r="E467">
        <v>0</v>
      </c>
      <c r="G467" s="4"/>
      <c r="H467" s="4"/>
      <c r="I467" s="4"/>
      <c r="J467" s="4"/>
      <c r="K467" s="4"/>
      <c r="L467" s="23"/>
      <c r="M467" s="4"/>
      <c r="N467" s="4"/>
      <c r="V467" s="3"/>
      <c r="W467" s="11"/>
    </row>
    <row r="468" spans="1:23" x14ac:dyDescent="0.2">
      <c r="A468" s="1">
        <v>39541.00099537037</v>
      </c>
      <c r="B468" s="2">
        <v>3</v>
      </c>
      <c r="C468" s="2">
        <v>4</v>
      </c>
      <c r="D468" s="8">
        <v>2008</v>
      </c>
      <c r="E468">
        <v>0</v>
      </c>
      <c r="G468" s="4"/>
      <c r="H468" s="4"/>
      <c r="I468" s="4"/>
      <c r="J468" s="4"/>
      <c r="K468" s="4"/>
      <c r="L468" s="23"/>
      <c r="M468" s="4"/>
      <c r="N468" s="4"/>
      <c r="V468" s="3"/>
      <c r="W468" s="11"/>
    </row>
    <row r="469" spans="1:23" x14ac:dyDescent="0.2">
      <c r="A469" s="1">
        <v>39542.00099537037</v>
      </c>
      <c r="B469" s="2">
        <v>4</v>
      </c>
      <c r="C469" s="2">
        <v>4</v>
      </c>
      <c r="D469" s="8">
        <v>2008</v>
      </c>
      <c r="E469">
        <v>0</v>
      </c>
      <c r="G469" s="4"/>
      <c r="H469" s="4"/>
      <c r="I469" s="4"/>
      <c r="J469" s="4"/>
      <c r="K469" s="4"/>
      <c r="L469" s="23"/>
      <c r="M469" s="4"/>
      <c r="N469" s="4"/>
      <c r="V469" s="3"/>
      <c r="W469" s="11"/>
    </row>
    <row r="470" spans="1:23" x14ac:dyDescent="0.2">
      <c r="A470" s="1">
        <v>39543.00099537037</v>
      </c>
      <c r="B470" s="2">
        <v>5</v>
      </c>
      <c r="C470" s="2">
        <v>4</v>
      </c>
      <c r="D470" s="8">
        <v>2008</v>
      </c>
      <c r="E470">
        <v>4.5999999999999999E-2</v>
      </c>
      <c r="G470" s="4"/>
      <c r="H470" s="4"/>
      <c r="I470" s="4"/>
      <c r="J470" s="4"/>
      <c r="K470" s="4"/>
      <c r="L470" s="23"/>
      <c r="M470" s="4"/>
      <c r="N470" s="4"/>
      <c r="V470" s="3"/>
      <c r="W470" s="11"/>
    </row>
    <row r="471" spans="1:23" x14ac:dyDescent="0.2">
      <c r="A471" s="1">
        <v>39544.00099537037</v>
      </c>
      <c r="B471" s="2">
        <v>6</v>
      </c>
      <c r="C471" s="2">
        <v>4</v>
      </c>
      <c r="D471" s="8">
        <v>2008</v>
      </c>
      <c r="E471">
        <v>0</v>
      </c>
      <c r="G471" s="4"/>
      <c r="H471" s="4"/>
      <c r="I471" s="4"/>
      <c r="J471" s="4"/>
      <c r="K471" s="4"/>
      <c r="L471" s="23"/>
      <c r="M471" s="4"/>
      <c r="N471" s="4"/>
      <c r="V471" s="3"/>
      <c r="W471" s="11"/>
    </row>
    <row r="472" spans="1:23" x14ac:dyDescent="0.2">
      <c r="A472" s="1">
        <v>39545.00099537037</v>
      </c>
      <c r="B472" s="2">
        <v>7</v>
      </c>
      <c r="C472" s="2">
        <v>4</v>
      </c>
      <c r="D472" s="8">
        <v>2008</v>
      </c>
      <c r="E472">
        <v>1.8E-3</v>
      </c>
      <c r="G472" s="4"/>
      <c r="H472" s="4"/>
      <c r="I472" s="4"/>
      <c r="J472" s="4"/>
      <c r="K472" s="4"/>
      <c r="L472" s="23"/>
      <c r="M472" s="4"/>
      <c r="N472" s="4"/>
      <c r="V472" s="3"/>
      <c r="W472" s="11"/>
    </row>
    <row r="473" spans="1:23" x14ac:dyDescent="0.2">
      <c r="A473" s="1">
        <v>39546.00099537037</v>
      </c>
      <c r="B473" s="2">
        <v>8</v>
      </c>
      <c r="C473" s="2">
        <v>4</v>
      </c>
      <c r="D473" s="8">
        <v>2008</v>
      </c>
      <c r="E473">
        <v>2.0000000000000001E-4</v>
      </c>
      <c r="G473" s="4"/>
      <c r="H473" s="4"/>
      <c r="I473" s="4"/>
      <c r="J473" s="4"/>
      <c r="K473" s="4"/>
      <c r="L473" s="23"/>
      <c r="M473" s="4"/>
      <c r="N473" s="4"/>
      <c r="V473" s="3"/>
      <c r="W473" s="11"/>
    </row>
    <row r="474" spans="1:23" x14ac:dyDescent="0.2">
      <c r="A474" s="1">
        <v>39547.00099537037</v>
      </c>
      <c r="B474" s="2">
        <v>9</v>
      </c>
      <c r="C474" s="2">
        <v>4</v>
      </c>
      <c r="D474" s="8">
        <v>2008</v>
      </c>
      <c r="E474">
        <v>0</v>
      </c>
      <c r="G474" s="4"/>
      <c r="H474" s="4"/>
      <c r="I474" s="4"/>
      <c r="J474" s="4"/>
      <c r="K474" s="4"/>
      <c r="L474" s="23"/>
      <c r="M474" s="4"/>
      <c r="N474" s="4"/>
      <c r="V474" s="3"/>
      <c r="W474" s="11"/>
    </row>
    <row r="475" spans="1:23" x14ac:dyDescent="0.2">
      <c r="A475" s="1">
        <v>39548.00099537037</v>
      </c>
      <c r="B475" s="2">
        <v>10</v>
      </c>
      <c r="C475" s="2">
        <v>4</v>
      </c>
      <c r="D475" s="8">
        <v>2008</v>
      </c>
      <c r="E475">
        <v>0</v>
      </c>
      <c r="G475" s="4"/>
      <c r="H475" s="4"/>
      <c r="I475" s="4"/>
      <c r="J475" s="4"/>
      <c r="K475" s="4"/>
      <c r="L475" s="23"/>
      <c r="M475" s="4"/>
      <c r="N475" s="4"/>
      <c r="V475" s="3"/>
      <c r="W475" s="11"/>
    </row>
    <row r="476" spans="1:23" x14ac:dyDescent="0.2">
      <c r="A476" s="1">
        <v>39549.00099537037</v>
      </c>
      <c r="B476" s="2">
        <v>11</v>
      </c>
      <c r="C476" s="2">
        <v>4</v>
      </c>
      <c r="D476" s="8">
        <v>2008</v>
      </c>
      <c r="E476">
        <v>0</v>
      </c>
      <c r="G476" s="4"/>
      <c r="H476" s="4"/>
      <c r="I476" s="4"/>
      <c r="J476" s="4"/>
      <c r="K476" s="4"/>
      <c r="L476" s="23"/>
      <c r="M476" s="4"/>
      <c r="N476" s="4"/>
      <c r="V476" s="3"/>
      <c r="W476" s="11"/>
    </row>
    <row r="477" spans="1:23" x14ac:dyDescent="0.2">
      <c r="A477" s="1">
        <v>39550.00099537037</v>
      </c>
      <c r="B477" s="2">
        <v>12</v>
      </c>
      <c r="C477" s="2">
        <v>4</v>
      </c>
      <c r="D477" s="8">
        <v>2008</v>
      </c>
      <c r="E477">
        <v>0</v>
      </c>
      <c r="G477" s="4"/>
      <c r="H477" s="4"/>
      <c r="I477" s="4"/>
      <c r="J477" s="4"/>
      <c r="K477" s="4"/>
      <c r="L477" s="23"/>
      <c r="M477" s="4"/>
      <c r="N477" s="4"/>
      <c r="V477" s="3"/>
      <c r="W477" s="11"/>
    </row>
    <row r="478" spans="1:23" x14ac:dyDescent="0.2">
      <c r="A478" s="1">
        <v>39551.00099537037</v>
      </c>
      <c r="B478" s="2">
        <v>13</v>
      </c>
      <c r="C478" s="2">
        <v>4</v>
      </c>
      <c r="D478" s="8">
        <v>2008</v>
      </c>
      <c r="E478">
        <v>0</v>
      </c>
      <c r="G478" s="4"/>
      <c r="H478" s="4"/>
      <c r="I478" s="4"/>
      <c r="J478" s="4"/>
      <c r="K478" s="4"/>
      <c r="L478" s="23"/>
      <c r="M478" s="4"/>
      <c r="N478" s="4"/>
      <c r="V478" s="3"/>
      <c r="W478" s="11"/>
    </row>
    <row r="479" spans="1:23" x14ac:dyDescent="0.2">
      <c r="A479" s="1">
        <v>39552.00099537037</v>
      </c>
      <c r="B479" s="2">
        <v>14</v>
      </c>
      <c r="C479" s="2">
        <v>4</v>
      </c>
      <c r="D479" s="8">
        <v>2008</v>
      </c>
      <c r="E479">
        <v>0</v>
      </c>
      <c r="G479" s="4"/>
      <c r="H479" s="4"/>
      <c r="I479" s="4"/>
      <c r="J479" s="4"/>
      <c r="K479" s="4"/>
      <c r="L479" s="23"/>
      <c r="M479" s="4"/>
      <c r="N479" s="4"/>
      <c r="V479" s="3"/>
      <c r="W479" s="11"/>
    </row>
    <row r="480" spans="1:23" x14ac:dyDescent="0.2">
      <c r="A480" s="1">
        <v>39553.00099537037</v>
      </c>
      <c r="B480" s="2">
        <v>15</v>
      </c>
      <c r="C480" s="2">
        <v>4</v>
      </c>
      <c r="D480" s="8">
        <v>2008</v>
      </c>
      <c r="E480">
        <v>0</v>
      </c>
      <c r="G480" s="4"/>
      <c r="H480" s="4"/>
      <c r="I480" s="4"/>
      <c r="J480" s="4"/>
      <c r="K480" s="4"/>
      <c r="L480" s="23"/>
      <c r="M480" s="4"/>
      <c r="N480" s="4"/>
      <c r="V480" s="3"/>
      <c r="W480" s="11"/>
    </row>
    <row r="481" spans="1:23" x14ac:dyDescent="0.2">
      <c r="A481" s="1">
        <v>39554.00099537037</v>
      </c>
      <c r="B481" s="2">
        <v>16</v>
      </c>
      <c r="C481" s="2">
        <v>4</v>
      </c>
      <c r="D481" s="8">
        <v>2008</v>
      </c>
      <c r="E481">
        <v>1E-3</v>
      </c>
      <c r="G481" s="4"/>
      <c r="H481" s="4"/>
      <c r="I481" s="4"/>
      <c r="J481" s="4"/>
      <c r="K481" s="4"/>
      <c r="L481" s="23"/>
      <c r="M481" s="4"/>
      <c r="N481" s="4"/>
      <c r="V481" s="3"/>
      <c r="W481" s="11"/>
    </row>
    <row r="482" spans="1:23" x14ac:dyDescent="0.2">
      <c r="A482" s="1">
        <v>39555.00099537037</v>
      </c>
      <c r="B482" s="2">
        <v>17</v>
      </c>
      <c r="C482" s="2">
        <v>4</v>
      </c>
      <c r="D482" s="8">
        <v>2008</v>
      </c>
      <c r="E482">
        <v>2.1399999999999999E-2</v>
      </c>
      <c r="G482" s="4"/>
      <c r="H482" s="4"/>
      <c r="I482" s="4"/>
      <c r="J482" s="4"/>
      <c r="K482" s="4"/>
      <c r="L482" s="23"/>
      <c r="M482" s="4"/>
      <c r="N482" s="4"/>
      <c r="V482" s="3"/>
      <c r="W482" s="11"/>
    </row>
    <row r="483" spans="1:23" x14ac:dyDescent="0.2">
      <c r="A483" s="1">
        <v>39556.00099537037</v>
      </c>
      <c r="B483" s="2">
        <v>18</v>
      </c>
      <c r="C483" s="2">
        <v>4</v>
      </c>
      <c r="D483" s="8">
        <v>2008</v>
      </c>
      <c r="E483">
        <v>1.6000000000000001E-3</v>
      </c>
      <c r="G483" s="4"/>
      <c r="H483" s="4"/>
      <c r="I483" s="4"/>
      <c r="J483" s="4"/>
      <c r="K483" s="4"/>
      <c r="L483" s="23"/>
      <c r="M483" s="4"/>
      <c r="N483" s="4"/>
      <c r="V483" s="3"/>
      <c r="W483" s="11"/>
    </row>
    <row r="484" spans="1:23" x14ac:dyDescent="0.2">
      <c r="A484" s="1">
        <v>39557.00099537037</v>
      </c>
      <c r="B484" s="2">
        <v>19</v>
      </c>
      <c r="C484" s="2">
        <v>4</v>
      </c>
      <c r="D484" s="8">
        <v>2008</v>
      </c>
      <c r="E484">
        <v>0</v>
      </c>
      <c r="G484" s="4"/>
      <c r="H484" s="4"/>
      <c r="I484" s="4"/>
      <c r="J484" s="4"/>
      <c r="K484" s="4"/>
      <c r="L484" s="23"/>
      <c r="M484" s="4"/>
      <c r="N484" s="4"/>
      <c r="V484" s="3"/>
      <c r="W484" s="11"/>
    </row>
    <row r="485" spans="1:23" x14ac:dyDescent="0.2">
      <c r="A485" s="1">
        <v>39558.00099537037</v>
      </c>
      <c r="B485" s="2">
        <v>20</v>
      </c>
      <c r="C485" s="2">
        <v>4</v>
      </c>
      <c r="D485" s="8">
        <v>2008</v>
      </c>
      <c r="E485">
        <v>1.1999999999999999E-3</v>
      </c>
      <c r="G485" s="4"/>
      <c r="H485" s="4"/>
      <c r="I485" s="4"/>
      <c r="J485" s="4"/>
      <c r="K485" s="4"/>
      <c r="L485" s="23"/>
      <c r="M485" s="4"/>
      <c r="N485" s="4"/>
      <c r="V485" s="3"/>
      <c r="W485" s="11"/>
    </row>
    <row r="486" spans="1:23" x14ac:dyDescent="0.2">
      <c r="A486" s="1">
        <v>39559.00099537037</v>
      </c>
      <c r="B486" s="2">
        <v>21</v>
      </c>
      <c r="C486" s="2">
        <v>4</v>
      </c>
      <c r="D486" s="8">
        <v>2008</v>
      </c>
      <c r="E486">
        <v>2.0000000000000001E-4</v>
      </c>
      <c r="G486" s="4"/>
      <c r="H486" s="4"/>
      <c r="I486" s="4"/>
      <c r="J486" s="4"/>
      <c r="K486" s="4"/>
      <c r="L486" s="23"/>
      <c r="M486" s="4"/>
      <c r="N486" s="4"/>
      <c r="V486" s="3"/>
      <c r="W486" s="11"/>
    </row>
    <row r="487" spans="1:23" x14ac:dyDescent="0.2">
      <c r="A487" s="1">
        <v>39560.00099537037</v>
      </c>
      <c r="B487" s="2">
        <v>22</v>
      </c>
      <c r="C487" s="2">
        <v>4</v>
      </c>
      <c r="D487" s="8">
        <v>2008</v>
      </c>
      <c r="E487">
        <v>2.5999999999999999E-3</v>
      </c>
      <c r="G487" s="4"/>
      <c r="H487" s="4"/>
      <c r="I487" s="4"/>
      <c r="J487" s="4"/>
      <c r="K487" s="4"/>
      <c r="L487" s="23"/>
      <c r="M487" s="4"/>
      <c r="N487" s="4"/>
      <c r="V487" s="3"/>
      <c r="W487" s="11"/>
    </row>
    <row r="488" spans="1:23" x14ac:dyDescent="0.2">
      <c r="A488" s="1">
        <v>39561.00099537037</v>
      </c>
      <c r="B488" s="2">
        <v>23</v>
      </c>
      <c r="C488" s="2">
        <v>4</v>
      </c>
      <c r="D488" s="8">
        <v>2008</v>
      </c>
      <c r="E488">
        <v>5.0000000000000001E-3</v>
      </c>
      <c r="G488" s="4"/>
      <c r="H488" s="4"/>
      <c r="I488" s="4"/>
      <c r="J488" s="4"/>
      <c r="K488" s="4"/>
      <c r="L488" s="23"/>
      <c r="M488" s="4"/>
      <c r="N488" s="4"/>
      <c r="V488" s="3"/>
      <c r="W488" s="11"/>
    </row>
    <row r="489" spans="1:23" x14ac:dyDescent="0.2">
      <c r="A489" s="1">
        <v>39562.00099537037</v>
      </c>
      <c r="B489" s="2">
        <v>24</v>
      </c>
      <c r="C489" s="2">
        <v>4</v>
      </c>
      <c r="D489" s="8">
        <v>2008</v>
      </c>
      <c r="E489">
        <v>0</v>
      </c>
      <c r="G489" s="4"/>
      <c r="H489" s="4"/>
      <c r="I489" s="4"/>
      <c r="J489" s="4"/>
      <c r="K489" s="4"/>
      <c r="L489" s="23"/>
      <c r="M489" s="4"/>
      <c r="N489" s="4"/>
      <c r="V489" s="3"/>
      <c r="W489" s="11"/>
    </row>
    <row r="490" spans="1:23" x14ac:dyDescent="0.2">
      <c r="A490" s="1">
        <v>39563.00099537037</v>
      </c>
      <c r="B490" s="2">
        <v>25</v>
      </c>
      <c r="C490" s="2">
        <v>4</v>
      </c>
      <c r="D490" s="8">
        <v>2008</v>
      </c>
      <c r="E490">
        <v>0</v>
      </c>
      <c r="G490" s="4"/>
      <c r="H490" s="4"/>
      <c r="I490" s="4"/>
      <c r="J490" s="4"/>
      <c r="K490" s="4"/>
      <c r="L490" s="23"/>
      <c r="M490" s="4"/>
      <c r="N490" s="4"/>
      <c r="V490" s="3"/>
      <c r="W490" s="11"/>
    </row>
    <row r="491" spans="1:23" x14ac:dyDescent="0.2">
      <c r="A491" s="1">
        <v>39564.00099537037</v>
      </c>
      <c r="B491" s="2">
        <v>26</v>
      </c>
      <c r="C491" s="2">
        <v>4</v>
      </c>
      <c r="D491" s="8">
        <v>2008</v>
      </c>
      <c r="E491">
        <v>0</v>
      </c>
      <c r="G491" s="4"/>
      <c r="H491" s="4"/>
      <c r="I491" s="4"/>
      <c r="J491" s="4"/>
      <c r="K491" s="4"/>
      <c r="L491" s="23"/>
      <c r="M491" s="4"/>
      <c r="N491" s="4"/>
      <c r="V491" s="3"/>
      <c r="W491" s="11"/>
    </row>
    <row r="492" spans="1:23" x14ac:dyDescent="0.2">
      <c r="A492" s="1">
        <v>39565.00099537037</v>
      </c>
      <c r="B492" s="2">
        <v>27</v>
      </c>
      <c r="C492" s="2">
        <v>4</v>
      </c>
      <c r="D492" s="8">
        <v>2008</v>
      </c>
      <c r="E492">
        <v>1.1999999999999999E-3</v>
      </c>
      <c r="G492" s="4"/>
      <c r="H492" s="4"/>
      <c r="I492" s="4"/>
      <c r="J492" s="4"/>
      <c r="K492" s="4"/>
      <c r="L492" s="23"/>
      <c r="M492" s="4"/>
      <c r="N492" s="4"/>
      <c r="V492" s="3"/>
      <c r="W492" s="11"/>
    </row>
    <row r="493" spans="1:23" x14ac:dyDescent="0.2">
      <c r="A493" s="1">
        <v>39566.00099537037</v>
      </c>
      <c r="B493" s="2">
        <v>28</v>
      </c>
      <c r="C493" s="2">
        <v>4</v>
      </c>
      <c r="D493" s="8">
        <v>2008</v>
      </c>
      <c r="E493">
        <v>8.0000000000000004E-4</v>
      </c>
      <c r="G493" s="4"/>
      <c r="H493" s="4"/>
      <c r="I493" s="4"/>
      <c r="J493" s="4"/>
      <c r="K493" s="4"/>
      <c r="L493" s="23"/>
      <c r="M493" s="4"/>
      <c r="N493" s="4"/>
      <c r="V493" s="3"/>
      <c r="W493" s="11"/>
    </row>
    <row r="494" spans="1:23" x14ac:dyDescent="0.2">
      <c r="A494" s="1">
        <v>39567.00099537037</v>
      </c>
      <c r="B494" s="2">
        <v>29</v>
      </c>
      <c r="C494" s="2">
        <v>4</v>
      </c>
      <c r="D494" s="8">
        <v>2008</v>
      </c>
      <c r="E494">
        <v>2.0000000000000001E-4</v>
      </c>
      <c r="G494" s="4"/>
      <c r="H494" s="4"/>
      <c r="I494" s="4"/>
      <c r="J494" s="4"/>
      <c r="K494" s="4"/>
      <c r="L494" s="23"/>
      <c r="M494" s="4"/>
      <c r="N494" s="4"/>
      <c r="V494" s="3"/>
      <c r="W494" s="11"/>
    </row>
    <row r="495" spans="1:23" x14ac:dyDescent="0.2">
      <c r="A495" s="1">
        <v>39568.00099537037</v>
      </c>
      <c r="B495" s="2">
        <v>30</v>
      </c>
      <c r="C495" s="2">
        <v>4</v>
      </c>
      <c r="D495" s="8">
        <v>2008</v>
      </c>
      <c r="E495">
        <v>1.8E-3</v>
      </c>
      <c r="G495" s="4"/>
      <c r="H495" s="4"/>
      <c r="I495" s="4"/>
      <c r="J495" s="4"/>
      <c r="K495" s="4"/>
      <c r="L495" s="23"/>
      <c r="M495" s="4"/>
      <c r="N495" s="4"/>
      <c r="V495" s="3"/>
      <c r="W495" s="11"/>
    </row>
    <row r="496" spans="1:23" x14ac:dyDescent="0.2">
      <c r="A496" s="1">
        <v>39569.00099537037</v>
      </c>
      <c r="B496" s="2">
        <v>1</v>
      </c>
      <c r="C496" s="2">
        <v>5</v>
      </c>
      <c r="D496" s="8">
        <v>2008</v>
      </c>
      <c r="E496">
        <v>0</v>
      </c>
      <c r="G496" s="4"/>
      <c r="H496" s="4"/>
      <c r="I496" s="4"/>
      <c r="J496" s="4"/>
      <c r="K496" s="4"/>
      <c r="L496" s="23"/>
      <c r="M496" s="4"/>
      <c r="N496" s="4"/>
      <c r="V496" s="3"/>
      <c r="W496" s="11"/>
    </row>
    <row r="497" spans="1:23" x14ac:dyDescent="0.2">
      <c r="A497" s="1">
        <v>39570.00099537037</v>
      </c>
      <c r="B497" s="2">
        <v>2</v>
      </c>
      <c r="C497" s="2">
        <v>5</v>
      </c>
      <c r="D497" s="8">
        <v>2008</v>
      </c>
      <c r="E497">
        <v>0</v>
      </c>
      <c r="G497" s="4"/>
      <c r="H497" s="4"/>
      <c r="I497" s="4"/>
      <c r="J497" s="4"/>
      <c r="K497" s="4"/>
      <c r="L497" s="23"/>
      <c r="M497" s="4"/>
      <c r="N497" s="4"/>
      <c r="V497" s="3"/>
      <c r="W497" s="11"/>
    </row>
    <row r="498" spans="1:23" x14ac:dyDescent="0.2">
      <c r="A498" s="1">
        <v>39571.00099537037</v>
      </c>
      <c r="B498" s="2">
        <v>3</v>
      </c>
      <c r="C498" s="2">
        <v>5</v>
      </c>
      <c r="D498" s="8">
        <v>2008</v>
      </c>
      <c r="E498">
        <v>0</v>
      </c>
      <c r="G498" s="4"/>
      <c r="H498" s="4"/>
      <c r="I498" s="4"/>
      <c r="J498" s="4"/>
      <c r="K498" s="4"/>
      <c r="L498" s="23"/>
      <c r="M498" s="4"/>
      <c r="N498" s="4"/>
      <c r="V498" s="3"/>
      <c r="W498" s="11"/>
    </row>
    <row r="499" spans="1:23" x14ac:dyDescent="0.2">
      <c r="A499" s="1">
        <v>39572.00099537037</v>
      </c>
      <c r="B499" s="2">
        <v>4</v>
      </c>
      <c r="C499" s="2">
        <v>5</v>
      </c>
      <c r="D499" s="8">
        <v>2008</v>
      </c>
      <c r="E499">
        <v>0</v>
      </c>
      <c r="G499" s="4"/>
      <c r="H499" s="4"/>
      <c r="I499" s="4"/>
      <c r="J499" s="4"/>
      <c r="K499" s="4"/>
      <c r="L499" s="23"/>
      <c r="M499" s="4"/>
      <c r="N499" s="4"/>
      <c r="V499" s="3"/>
      <c r="W499" s="11"/>
    </row>
    <row r="500" spans="1:23" x14ac:dyDescent="0.2">
      <c r="A500" s="1">
        <v>39573.00099537037</v>
      </c>
      <c r="B500" s="2">
        <v>5</v>
      </c>
      <c r="C500" s="2">
        <v>5</v>
      </c>
      <c r="D500" s="8">
        <v>2008</v>
      </c>
      <c r="E500">
        <v>0</v>
      </c>
      <c r="G500" s="4"/>
      <c r="H500" s="4"/>
      <c r="I500" s="4"/>
      <c r="J500" s="4"/>
      <c r="K500" s="4"/>
      <c r="L500" s="23"/>
      <c r="M500" s="4"/>
      <c r="N500" s="4"/>
      <c r="V500" s="3"/>
      <c r="W500" s="11"/>
    </row>
    <row r="501" spans="1:23" x14ac:dyDescent="0.2">
      <c r="A501" s="1">
        <v>39574.00099537037</v>
      </c>
      <c r="B501" s="2">
        <v>6</v>
      </c>
      <c r="C501" s="2">
        <v>5</v>
      </c>
      <c r="D501" s="8">
        <v>2008</v>
      </c>
      <c r="E501">
        <v>2.0000000000000001E-4</v>
      </c>
      <c r="G501" s="4"/>
      <c r="H501" s="4"/>
      <c r="I501" s="4"/>
      <c r="J501" s="4"/>
      <c r="K501" s="4"/>
      <c r="L501" s="23"/>
      <c r="M501" s="4"/>
      <c r="N501" s="4"/>
      <c r="V501" s="3"/>
      <c r="W501" s="11"/>
    </row>
    <row r="502" spans="1:23" x14ac:dyDescent="0.2">
      <c r="A502" s="1">
        <v>39575.00099537037</v>
      </c>
      <c r="B502" s="2">
        <v>7</v>
      </c>
      <c r="C502" s="2">
        <v>5</v>
      </c>
      <c r="D502" s="8">
        <v>2008</v>
      </c>
      <c r="E502">
        <v>0</v>
      </c>
      <c r="G502" s="4"/>
      <c r="H502" s="4"/>
      <c r="I502" s="4"/>
      <c r="J502" s="4"/>
      <c r="K502" s="4"/>
      <c r="L502" s="23"/>
      <c r="M502" s="4"/>
      <c r="N502" s="4"/>
      <c r="V502" s="3"/>
      <c r="W502" s="11"/>
    </row>
    <row r="503" spans="1:23" x14ac:dyDescent="0.2">
      <c r="A503" s="1">
        <v>39576.00099537037</v>
      </c>
      <c r="B503" s="2">
        <v>8</v>
      </c>
      <c r="C503" s="2">
        <v>5</v>
      </c>
      <c r="D503" s="8">
        <v>2008</v>
      </c>
      <c r="E503">
        <v>0</v>
      </c>
      <c r="G503" s="4"/>
      <c r="H503" s="4"/>
      <c r="I503" s="4"/>
      <c r="J503" s="4"/>
      <c r="K503" s="4"/>
      <c r="L503" s="23"/>
      <c r="M503" s="4"/>
      <c r="N503" s="4"/>
      <c r="V503" s="3"/>
      <c r="W503" s="11"/>
    </row>
    <row r="504" spans="1:23" x14ac:dyDescent="0.2">
      <c r="A504" s="1">
        <v>39577.00099537037</v>
      </c>
      <c r="B504" s="2">
        <v>9</v>
      </c>
      <c r="C504" s="2">
        <v>5</v>
      </c>
      <c r="D504" s="8">
        <v>2008</v>
      </c>
      <c r="E504">
        <v>2.0000000000000001E-4</v>
      </c>
      <c r="G504" s="4"/>
      <c r="H504" s="4"/>
      <c r="I504" s="4"/>
      <c r="J504" s="4"/>
      <c r="K504" s="4"/>
      <c r="L504" s="23"/>
      <c r="M504" s="4"/>
      <c r="N504" s="4"/>
      <c r="V504" s="3"/>
      <c r="W504" s="11"/>
    </row>
    <row r="505" spans="1:23" x14ac:dyDescent="0.2">
      <c r="A505" s="1">
        <v>39578.00099537037</v>
      </c>
      <c r="B505" s="2">
        <v>10</v>
      </c>
      <c r="C505" s="2">
        <v>5</v>
      </c>
      <c r="D505" s="8">
        <v>2008</v>
      </c>
      <c r="E505">
        <v>1.4800000000000001E-2</v>
      </c>
      <c r="G505" s="4"/>
      <c r="H505" s="4"/>
      <c r="I505" s="4"/>
      <c r="J505" s="4"/>
      <c r="K505" s="4"/>
      <c r="L505" s="23"/>
      <c r="M505" s="4"/>
      <c r="N505" s="4"/>
      <c r="V505" s="3"/>
      <c r="W505" s="11"/>
    </row>
    <row r="506" spans="1:23" x14ac:dyDescent="0.2">
      <c r="A506" s="1">
        <v>39579.00099537037</v>
      </c>
      <c r="B506" s="2">
        <v>11</v>
      </c>
      <c r="C506" s="2">
        <v>5</v>
      </c>
      <c r="D506" s="8">
        <v>2008</v>
      </c>
      <c r="E506">
        <v>1.6000000000000001E-3</v>
      </c>
      <c r="G506" s="4"/>
      <c r="H506" s="4"/>
      <c r="I506" s="4"/>
      <c r="J506" s="4"/>
      <c r="K506" s="4"/>
      <c r="L506" s="23"/>
      <c r="M506" s="4"/>
      <c r="N506" s="4"/>
      <c r="V506" s="3"/>
      <c r="W506" s="11"/>
    </row>
    <row r="507" spans="1:23" x14ac:dyDescent="0.2">
      <c r="A507" s="1">
        <v>39580.00099537037</v>
      </c>
      <c r="B507" s="2">
        <v>12</v>
      </c>
      <c r="C507" s="2">
        <v>5</v>
      </c>
      <c r="D507" s="8">
        <v>2008</v>
      </c>
      <c r="E507">
        <v>5.9999999999999995E-4</v>
      </c>
      <c r="G507" s="4"/>
      <c r="H507" s="4"/>
      <c r="I507" s="4"/>
      <c r="J507" s="4"/>
      <c r="K507" s="4"/>
      <c r="L507" s="23"/>
      <c r="M507" s="4"/>
      <c r="N507" s="4"/>
      <c r="V507" s="3"/>
      <c r="W507" s="11"/>
    </row>
    <row r="508" spans="1:23" x14ac:dyDescent="0.2">
      <c r="A508" s="1">
        <v>39581.00099537037</v>
      </c>
      <c r="B508" s="2">
        <v>13</v>
      </c>
      <c r="C508" s="2">
        <v>5</v>
      </c>
      <c r="D508" s="8">
        <v>2008</v>
      </c>
      <c r="E508">
        <v>1.6199999999999999E-2</v>
      </c>
      <c r="G508" s="4"/>
      <c r="H508" s="4"/>
      <c r="I508" s="4"/>
      <c r="J508" s="4"/>
      <c r="K508" s="4"/>
      <c r="L508" s="23"/>
      <c r="M508" s="4"/>
      <c r="N508" s="4"/>
      <c r="V508" s="3"/>
      <c r="W508" s="11"/>
    </row>
    <row r="509" spans="1:23" x14ac:dyDescent="0.2">
      <c r="A509" s="1">
        <v>39582.00099537037</v>
      </c>
      <c r="B509" s="2">
        <v>14</v>
      </c>
      <c r="C509" s="2">
        <v>5</v>
      </c>
      <c r="D509" s="8">
        <v>2008</v>
      </c>
      <c r="E509">
        <v>2.0000000000000001E-4</v>
      </c>
      <c r="G509" s="4"/>
      <c r="H509" s="4"/>
      <c r="I509" s="4"/>
      <c r="J509" s="4"/>
      <c r="K509" s="4"/>
      <c r="L509" s="23"/>
      <c r="M509" s="4"/>
      <c r="N509" s="4"/>
      <c r="V509" s="3"/>
      <c r="W509" s="11"/>
    </row>
    <row r="510" spans="1:23" x14ac:dyDescent="0.2">
      <c r="A510" s="1">
        <v>39583.00099537037</v>
      </c>
      <c r="B510" s="2">
        <v>15</v>
      </c>
      <c r="C510" s="2">
        <v>5</v>
      </c>
      <c r="D510" s="8">
        <v>2008</v>
      </c>
      <c r="E510">
        <v>3.3999999999999998E-3</v>
      </c>
      <c r="G510" s="4"/>
      <c r="H510" s="4"/>
      <c r="I510" s="4"/>
      <c r="J510" s="4"/>
      <c r="K510" s="4"/>
      <c r="L510" s="23"/>
      <c r="M510" s="4"/>
      <c r="N510" s="4"/>
      <c r="V510" s="3"/>
      <c r="W510" s="11"/>
    </row>
    <row r="511" spans="1:23" x14ac:dyDescent="0.2">
      <c r="A511" s="1">
        <v>39584.00099537037</v>
      </c>
      <c r="B511" s="2">
        <v>16</v>
      </c>
      <c r="C511" s="2">
        <v>5</v>
      </c>
      <c r="D511" s="8">
        <v>2008</v>
      </c>
      <c r="E511">
        <v>0</v>
      </c>
      <c r="G511" s="4"/>
      <c r="H511" s="4"/>
      <c r="I511" s="4"/>
      <c r="J511" s="4"/>
      <c r="K511" s="4"/>
      <c r="L511" s="23"/>
      <c r="M511" s="4"/>
      <c r="N511" s="4"/>
      <c r="V511" s="3"/>
      <c r="W511" s="11"/>
    </row>
    <row r="512" spans="1:23" x14ac:dyDescent="0.2">
      <c r="A512" s="1">
        <v>39585.00099537037</v>
      </c>
      <c r="B512" s="2">
        <v>17</v>
      </c>
      <c r="C512" s="2">
        <v>5</v>
      </c>
      <c r="D512" s="8">
        <v>2008</v>
      </c>
      <c r="E512">
        <v>2.0000000000000001E-4</v>
      </c>
      <c r="G512" s="4"/>
      <c r="H512" s="4"/>
      <c r="I512" s="4"/>
      <c r="J512" s="4"/>
      <c r="K512" s="4"/>
      <c r="L512" s="23"/>
      <c r="M512" s="4"/>
      <c r="N512" s="4"/>
      <c r="V512" s="3"/>
      <c r="W512" s="11"/>
    </row>
    <row r="513" spans="1:23" x14ac:dyDescent="0.2">
      <c r="A513" s="1">
        <v>39586.00099537037</v>
      </c>
      <c r="B513" s="2">
        <v>18</v>
      </c>
      <c r="C513" s="2">
        <v>5</v>
      </c>
      <c r="D513" s="8">
        <v>2008</v>
      </c>
      <c r="E513">
        <v>0</v>
      </c>
      <c r="G513" s="4"/>
      <c r="H513" s="4"/>
      <c r="I513" s="4"/>
      <c r="J513" s="4"/>
      <c r="K513" s="4"/>
      <c r="L513" s="23"/>
      <c r="M513" s="4"/>
      <c r="N513" s="4"/>
      <c r="V513" s="3"/>
      <c r="W513" s="11"/>
    </row>
    <row r="514" spans="1:23" x14ac:dyDescent="0.2">
      <c r="A514" s="1">
        <v>39587.00099537037</v>
      </c>
      <c r="B514" s="2">
        <v>19</v>
      </c>
      <c r="C514" s="2">
        <v>5</v>
      </c>
      <c r="D514" s="8">
        <v>2008</v>
      </c>
      <c r="E514">
        <v>2.0000000000000001E-4</v>
      </c>
      <c r="G514" s="4"/>
      <c r="H514" s="4"/>
      <c r="I514" s="4"/>
      <c r="J514" s="4"/>
      <c r="K514" s="4"/>
      <c r="L514" s="23"/>
      <c r="M514" s="4"/>
      <c r="N514" s="4"/>
      <c r="V514" s="3"/>
      <c r="W514" s="11"/>
    </row>
    <row r="515" spans="1:23" x14ac:dyDescent="0.2">
      <c r="A515" s="1">
        <v>39588.00099537037</v>
      </c>
      <c r="B515" s="2">
        <v>20</v>
      </c>
      <c r="C515" s="2">
        <v>5</v>
      </c>
      <c r="D515" s="8">
        <v>2008</v>
      </c>
      <c r="E515">
        <v>0</v>
      </c>
      <c r="G515" s="4"/>
      <c r="H515" s="4"/>
      <c r="I515" s="4"/>
      <c r="J515" s="4"/>
      <c r="K515" s="4"/>
      <c r="L515" s="23"/>
      <c r="M515" s="4"/>
      <c r="N515" s="4"/>
      <c r="V515" s="3"/>
      <c r="W515" s="11"/>
    </row>
    <row r="516" spans="1:23" x14ac:dyDescent="0.2">
      <c r="A516" s="1">
        <v>39589.00099537037</v>
      </c>
      <c r="B516" s="2">
        <v>21</v>
      </c>
      <c r="C516" s="2">
        <v>5</v>
      </c>
      <c r="D516" s="8">
        <v>2008</v>
      </c>
      <c r="E516">
        <v>2.0000000000000001E-4</v>
      </c>
      <c r="G516" s="4"/>
      <c r="H516" s="4"/>
      <c r="I516" s="4"/>
      <c r="J516" s="4"/>
      <c r="K516" s="4"/>
      <c r="L516" s="23"/>
      <c r="M516" s="4"/>
      <c r="N516" s="4"/>
      <c r="V516" s="3"/>
      <c r="W516" s="11"/>
    </row>
    <row r="517" spans="1:23" x14ac:dyDescent="0.2">
      <c r="A517" s="1">
        <v>39590.00099537037</v>
      </c>
      <c r="B517" s="2">
        <v>22</v>
      </c>
      <c r="C517" s="2">
        <v>5</v>
      </c>
      <c r="D517" s="8">
        <v>2008</v>
      </c>
      <c r="E517">
        <v>4.7999999999999996E-3</v>
      </c>
      <c r="G517" s="4"/>
      <c r="H517" s="4"/>
      <c r="I517" s="4"/>
      <c r="J517" s="4"/>
      <c r="K517" s="4"/>
      <c r="L517" s="23"/>
      <c r="M517" s="4"/>
      <c r="N517" s="4"/>
      <c r="V517" s="3"/>
      <c r="W517" s="11"/>
    </row>
    <row r="518" spans="1:23" x14ac:dyDescent="0.2">
      <c r="A518" s="1">
        <v>39591.00099537037</v>
      </c>
      <c r="B518" s="2">
        <v>23</v>
      </c>
      <c r="C518" s="2">
        <v>5</v>
      </c>
      <c r="D518" s="8">
        <v>2008</v>
      </c>
      <c r="E518">
        <v>7.0000000000000001E-3</v>
      </c>
      <c r="G518" s="4"/>
      <c r="H518" s="4"/>
      <c r="I518" s="4"/>
      <c r="J518" s="4"/>
      <c r="K518" s="4"/>
      <c r="L518" s="23"/>
      <c r="M518" s="4"/>
      <c r="N518" s="4"/>
      <c r="V518" s="3"/>
      <c r="W518" s="11"/>
    </row>
    <row r="519" spans="1:23" x14ac:dyDescent="0.2">
      <c r="A519" s="1">
        <v>39592.00099537037</v>
      </c>
      <c r="B519" s="2">
        <v>24</v>
      </c>
      <c r="C519" s="2">
        <v>5</v>
      </c>
      <c r="D519" s="8">
        <v>2008</v>
      </c>
      <c r="E519">
        <v>1.46E-2</v>
      </c>
      <c r="G519" s="4"/>
      <c r="H519" s="4"/>
      <c r="I519" s="4"/>
      <c r="J519" s="4"/>
      <c r="K519" s="4"/>
      <c r="L519" s="23"/>
      <c r="M519" s="4"/>
      <c r="N519" s="4"/>
      <c r="V519" s="3"/>
      <c r="W519" s="11"/>
    </row>
    <row r="520" spans="1:23" x14ac:dyDescent="0.2">
      <c r="A520" s="1">
        <v>39593.00099537037</v>
      </c>
      <c r="B520" s="2">
        <v>25</v>
      </c>
      <c r="C520" s="2">
        <v>5</v>
      </c>
      <c r="D520" s="8">
        <v>2008</v>
      </c>
      <c r="E520">
        <v>6.7999999999999996E-3</v>
      </c>
      <c r="G520" s="4"/>
      <c r="H520" s="4"/>
      <c r="I520" s="4"/>
      <c r="J520" s="4"/>
      <c r="K520" s="4"/>
      <c r="L520" s="23"/>
      <c r="M520" s="4"/>
      <c r="N520" s="4"/>
      <c r="V520" s="3"/>
      <c r="W520" s="11"/>
    </row>
    <row r="521" spans="1:23" x14ac:dyDescent="0.2">
      <c r="A521" s="1">
        <v>39594.00099537037</v>
      </c>
      <c r="B521" s="2">
        <v>26</v>
      </c>
      <c r="C521" s="2">
        <v>5</v>
      </c>
      <c r="D521" s="8">
        <v>2008</v>
      </c>
      <c r="E521">
        <v>2.0000000000000001E-4</v>
      </c>
      <c r="G521" s="4"/>
      <c r="H521" s="4"/>
      <c r="I521" s="4"/>
      <c r="J521" s="4"/>
      <c r="K521" s="4"/>
      <c r="L521" s="23"/>
      <c r="M521" s="4"/>
      <c r="N521" s="4"/>
      <c r="V521" s="3"/>
      <c r="W521" s="11"/>
    </row>
    <row r="522" spans="1:23" x14ac:dyDescent="0.2">
      <c r="A522" s="1">
        <v>39595.00099537037</v>
      </c>
      <c r="B522" s="2">
        <v>27</v>
      </c>
      <c r="C522" s="2">
        <v>5</v>
      </c>
      <c r="D522" s="8">
        <v>2008</v>
      </c>
      <c r="E522">
        <v>2.0000000000000001E-4</v>
      </c>
      <c r="G522" s="4"/>
      <c r="H522" s="4"/>
      <c r="I522" s="4"/>
      <c r="J522" s="4"/>
      <c r="K522" s="4"/>
      <c r="L522" s="23"/>
      <c r="M522" s="4"/>
      <c r="N522" s="4"/>
      <c r="V522" s="3"/>
      <c r="W522" s="11"/>
    </row>
    <row r="523" spans="1:23" x14ac:dyDescent="0.2">
      <c r="A523" s="1">
        <v>39596.00099537037</v>
      </c>
      <c r="B523" s="2">
        <v>28</v>
      </c>
      <c r="C523" s="2">
        <v>5</v>
      </c>
      <c r="D523" s="8">
        <v>2008</v>
      </c>
      <c r="E523">
        <v>1.0999999999999999E-2</v>
      </c>
      <c r="G523" s="4"/>
      <c r="H523" s="4"/>
      <c r="I523" s="4"/>
      <c r="J523" s="4"/>
      <c r="K523" s="4"/>
      <c r="L523" s="23"/>
      <c r="M523" s="4"/>
      <c r="N523" s="4"/>
      <c r="V523" s="3"/>
      <c r="W523" s="11"/>
    </row>
    <row r="524" spans="1:23" x14ac:dyDescent="0.2">
      <c r="A524" s="1">
        <v>39597.00099537037</v>
      </c>
      <c r="B524" s="2">
        <v>29</v>
      </c>
      <c r="C524" s="2">
        <v>5</v>
      </c>
      <c r="D524" s="8">
        <v>2008</v>
      </c>
      <c r="E524">
        <v>2.0000000000000001E-4</v>
      </c>
      <c r="G524" s="4"/>
      <c r="H524" s="4"/>
      <c r="I524" s="4"/>
      <c r="J524" s="4"/>
      <c r="K524" s="4"/>
      <c r="L524" s="23"/>
      <c r="M524" s="4"/>
      <c r="N524" s="4"/>
      <c r="V524" s="3"/>
      <c r="W524" s="11"/>
    </row>
    <row r="525" spans="1:23" x14ac:dyDescent="0.2">
      <c r="A525" s="1">
        <v>39598.00099537037</v>
      </c>
      <c r="B525" s="2">
        <v>30</v>
      </c>
      <c r="C525" s="2">
        <v>5</v>
      </c>
      <c r="D525" s="8">
        <v>2008</v>
      </c>
      <c r="E525">
        <v>0</v>
      </c>
      <c r="G525" s="4"/>
      <c r="H525" s="4"/>
      <c r="I525" s="4"/>
      <c r="J525" s="4"/>
      <c r="K525" s="4"/>
      <c r="L525" s="23"/>
      <c r="M525" s="4"/>
      <c r="N525" s="4"/>
      <c r="V525" s="3"/>
      <c r="W525" s="11"/>
    </row>
    <row r="526" spans="1:23" x14ac:dyDescent="0.2">
      <c r="A526" s="1">
        <v>39599.00099537037</v>
      </c>
      <c r="B526" s="2">
        <v>31</v>
      </c>
      <c r="C526" s="2">
        <v>5</v>
      </c>
      <c r="D526" s="8">
        <v>2008</v>
      </c>
      <c r="E526">
        <v>3.44E-2</v>
      </c>
      <c r="G526" s="4"/>
      <c r="H526" s="4"/>
      <c r="I526" s="4"/>
      <c r="J526" s="4"/>
      <c r="K526" s="4"/>
      <c r="L526" s="23"/>
      <c r="M526" s="4"/>
      <c r="N526" s="4"/>
      <c r="V526" s="3"/>
      <c r="W526" s="11"/>
    </row>
    <row r="527" spans="1:23" x14ac:dyDescent="0.2">
      <c r="A527" s="1">
        <v>39600.00099537037</v>
      </c>
      <c r="B527" s="2">
        <v>1</v>
      </c>
      <c r="C527" s="2">
        <v>6</v>
      </c>
      <c r="D527" s="8">
        <v>2008</v>
      </c>
      <c r="E527">
        <v>5.9999999999999995E-4</v>
      </c>
      <c r="G527" s="4"/>
      <c r="H527" s="4"/>
      <c r="I527" s="4"/>
      <c r="J527" s="4"/>
      <c r="K527" s="4"/>
      <c r="L527" s="23"/>
      <c r="M527" s="4"/>
      <c r="N527" s="4"/>
      <c r="V527" s="3"/>
      <c r="W527" s="11"/>
    </row>
    <row r="528" spans="1:23" x14ac:dyDescent="0.2">
      <c r="A528" s="1">
        <v>39601.00099537037</v>
      </c>
      <c r="B528" s="2">
        <v>2</v>
      </c>
      <c r="C528" s="2">
        <v>6</v>
      </c>
      <c r="D528" s="8">
        <v>2008</v>
      </c>
      <c r="E528">
        <v>2.0000000000000001E-4</v>
      </c>
      <c r="G528" s="4"/>
      <c r="H528" s="4"/>
      <c r="I528" s="4"/>
      <c r="J528" s="4"/>
      <c r="K528" s="4"/>
      <c r="L528" s="23"/>
      <c r="M528" s="4"/>
      <c r="N528" s="4"/>
      <c r="V528" s="3"/>
      <c r="W528" s="11"/>
    </row>
    <row r="529" spans="1:23" x14ac:dyDescent="0.2">
      <c r="A529" s="1">
        <v>39602.00099537037</v>
      </c>
      <c r="B529" s="2">
        <v>3</v>
      </c>
      <c r="C529" s="2">
        <v>6</v>
      </c>
      <c r="D529" s="8">
        <v>2008</v>
      </c>
      <c r="E529">
        <v>0</v>
      </c>
      <c r="G529" s="4"/>
      <c r="H529" s="4"/>
      <c r="I529" s="4"/>
      <c r="J529" s="4"/>
      <c r="K529" s="4"/>
      <c r="L529" s="23"/>
      <c r="M529" s="4"/>
      <c r="N529" s="4"/>
      <c r="V529" s="3"/>
      <c r="W529" s="11"/>
    </row>
    <row r="530" spans="1:23" x14ac:dyDescent="0.2">
      <c r="A530" s="1">
        <v>39603.00099537037</v>
      </c>
      <c r="B530" s="2">
        <v>4</v>
      </c>
      <c r="C530" s="2">
        <v>6</v>
      </c>
      <c r="D530" s="8">
        <v>2008</v>
      </c>
      <c r="E530">
        <v>0</v>
      </c>
      <c r="G530" s="4"/>
      <c r="H530" s="4"/>
      <c r="I530" s="4"/>
      <c r="J530" s="4"/>
      <c r="K530" s="4"/>
      <c r="L530" s="23"/>
      <c r="M530" s="4"/>
      <c r="N530" s="4"/>
      <c r="V530" s="3"/>
      <c r="W530" s="11"/>
    </row>
    <row r="531" spans="1:23" x14ac:dyDescent="0.2">
      <c r="A531" s="1">
        <v>39604.00099537037</v>
      </c>
      <c r="B531" s="2">
        <v>5</v>
      </c>
      <c r="C531" s="2">
        <v>6</v>
      </c>
      <c r="D531" s="8">
        <v>2008</v>
      </c>
      <c r="E531">
        <v>0</v>
      </c>
      <c r="G531" s="4"/>
      <c r="H531" s="4"/>
      <c r="I531" s="4"/>
      <c r="J531" s="4"/>
      <c r="K531" s="4"/>
      <c r="L531" s="23"/>
      <c r="M531" s="4"/>
      <c r="N531" s="4"/>
      <c r="V531" s="3"/>
      <c r="W531" s="11"/>
    </row>
    <row r="532" spans="1:23" x14ac:dyDescent="0.2">
      <c r="A532" s="1">
        <v>39605.00099537037</v>
      </c>
      <c r="B532" s="2">
        <v>6</v>
      </c>
      <c r="C532" s="2">
        <v>6</v>
      </c>
      <c r="D532" s="8">
        <v>2008</v>
      </c>
      <c r="E532">
        <v>0</v>
      </c>
      <c r="G532" s="4"/>
      <c r="H532" s="4"/>
      <c r="I532" s="4"/>
      <c r="J532" s="4"/>
      <c r="K532" s="4"/>
      <c r="L532" s="23"/>
      <c r="M532" s="4"/>
      <c r="N532" s="4"/>
      <c r="V532" s="3"/>
      <c r="W532" s="11"/>
    </row>
    <row r="533" spans="1:23" x14ac:dyDescent="0.2">
      <c r="A533" s="1">
        <v>39606.00099537037</v>
      </c>
      <c r="B533" s="2">
        <v>7</v>
      </c>
      <c r="C533" s="2">
        <v>6</v>
      </c>
      <c r="D533" s="8">
        <v>2008</v>
      </c>
      <c r="E533">
        <v>0</v>
      </c>
      <c r="G533" s="4"/>
      <c r="H533" s="4"/>
      <c r="I533" s="4"/>
      <c r="J533" s="4"/>
      <c r="K533" s="4"/>
      <c r="L533" s="23"/>
      <c r="M533" s="4"/>
      <c r="N533" s="4"/>
      <c r="V533" s="3"/>
      <c r="W533" s="11"/>
    </row>
    <row r="534" spans="1:23" x14ac:dyDescent="0.2">
      <c r="A534" s="1">
        <v>39607.00099537037</v>
      </c>
      <c r="B534" s="2">
        <v>8</v>
      </c>
      <c r="C534" s="2">
        <v>6</v>
      </c>
      <c r="D534" s="8">
        <v>2008</v>
      </c>
      <c r="E534">
        <v>0</v>
      </c>
      <c r="G534" s="4"/>
      <c r="H534" s="4"/>
      <c r="I534" s="4"/>
      <c r="J534" s="4"/>
      <c r="K534" s="4"/>
      <c r="L534" s="23"/>
      <c r="M534" s="4"/>
      <c r="N534" s="4"/>
      <c r="V534" s="3"/>
      <c r="W534" s="11"/>
    </row>
    <row r="535" spans="1:23" x14ac:dyDescent="0.2">
      <c r="A535" s="1">
        <v>39608.00099537037</v>
      </c>
      <c r="B535" s="2">
        <v>9</v>
      </c>
      <c r="C535" s="2">
        <v>6</v>
      </c>
      <c r="D535" s="8">
        <v>2008</v>
      </c>
      <c r="E535">
        <v>2.5000000000000001E-2</v>
      </c>
      <c r="G535" s="4"/>
      <c r="H535" s="4"/>
      <c r="I535" s="4"/>
      <c r="J535" s="4"/>
      <c r="K535" s="4"/>
      <c r="L535" s="23"/>
      <c r="M535" s="4"/>
      <c r="N535" s="4"/>
      <c r="V535" s="3"/>
      <c r="W535" s="11"/>
    </row>
    <row r="536" spans="1:23" x14ac:dyDescent="0.2">
      <c r="A536" s="1">
        <v>39609.00099537037</v>
      </c>
      <c r="B536" s="2">
        <v>10</v>
      </c>
      <c r="C536" s="2">
        <v>6</v>
      </c>
      <c r="D536" s="8">
        <v>2008</v>
      </c>
      <c r="E536">
        <v>4.0000000000000002E-4</v>
      </c>
      <c r="G536" s="4"/>
      <c r="H536" s="4"/>
      <c r="I536" s="4"/>
      <c r="J536" s="4"/>
      <c r="K536" s="4"/>
      <c r="L536" s="23"/>
      <c r="M536" s="4"/>
      <c r="N536" s="4"/>
      <c r="V536" s="3"/>
      <c r="W536" s="11"/>
    </row>
    <row r="537" spans="1:23" x14ac:dyDescent="0.2">
      <c r="A537" s="1">
        <v>39610.00099537037</v>
      </c>
      <c r="B537" s="2">
        <v>11</v>
      </c>
      <c r="C537" s="2">
        <v>6</v>
      </c>
      <c r="D537" s="8">
        <v>2008</v>
      </c>
      <c r="E537">
        <v>5.0000000000000001E-3</v>
      </c>
      <c r="G537" s="4"/>
      <c r="H537" s="4"/>
      <c r="I537" s="4"/>
      <c r="J537" s="4"/>
      <c r="K537" s="4"/>
      <c r="L537" s="23"/>
      <c r="M537" s="4"/>
      <c r="N537" s="4"/>
      <c r="V537" s="3"/>
      <c r="W537" s="11"/>
    </row>
    <row r="538" spans="1:23" x14ac:dyDescent="0.2">
      <c r="A538" s="1">
        <v>39611.00099537037</v>
      </c>
      <c r="B538" s="2">
        <v>12</v>
      </c>
      <c r="C538" s="2">
        <v>6</v>
      </c>
      <c r="D538" s="8">
        <v>2008</v>
      </c>
      <c r="E538">
        <v>2.0000000000000001E-4</v>
      </c>
      <c r="G538" s="4"/>
      <c r="H538" s="4"/>
      <c r="I538" s="4"/>
      <c r="J538" s="4"/>
      <c r="K538" s="4"/>
      <c r="L538" s="23"/>
      <c r="M538" s="4"/>
      <c r="N538" s="4"/>
      <c r="V538" s="3"/>
      <c r="W538" s="11"/>
    </row>
    <row r="539" spans="1:23" x14ac:dyDescent="0.2">
      <c r="A539" s="1">
        <v>39612.00099537037</v>
      </c>
      <c r="B539" s="2">
        <v>13</v>
      </c>
      <c r="C539" s="2">
        <v>6</v>
      </c>
      <c r="D539" s="8">
        <v>2008</v>
      </c>
      <c r="E539">
        <v>2.0000000000000001E-4</v>
      </c>
      <c r="G539" s="4"/>
      <c r="H539" s="4"/>
      <c r="I539" s="4"/>
      <c r="J539" s="4"/>
      <c r="K539" s="4"/>
      <c r="L539" s="23"/>
      <c r="M539" s="4"/>
      <c r="N539" s="4"/>
      <c r="V539" s="3"/>
      <c r="W539" s="11"/>
    </row>
    <row r="540" spans="1:23" x14ac:dyDescent="0.2">
      <c r="A540" s="1">
        <v>39613.00099537037</v>
      </c>
      <c r="B540" s="2">
        <v>14</v>
      </c>
      <c r="C540" s="2">
        <v>6</v>
      </c>
      <c r="D540" s="8">
        <v>2008</v>
      </c>
      <c r="E540">
        <v>0</v>
      </c>
      <c r="G540" s="4"/>
      <c r="H540" s="4"/>
      <c r="I540" s="4"/>
      <c r="J540" s="4"/>
      <c r="K540" s="4"/>
      <c r="L540" s="23"/>
      <c r="M540" s="4"/>
      <c r="N540" s="4"/>
      <c r="V540" s="3"/>
      <c r="W540" s="11"/>
    </row>
    <row r="541" spans="1:23" x14ac:dyDescent="0.2">
      <c r="A541" s="1">
        <v>39614.00099537037</v>
      </c>
      <c r="B541" s="2">
        <v>15</v>
      </c>
      <c r="C541" s="2">
        <v>6</v>
      </c>
      <c r="D541" s="8">
        <v>2008</v>
      </c>
      <c r="E541">
        <v>2.98E-2</v>
      </c>
      <c r="G541" s="4"/>
      <c r="H541" s="4"/>
      <c r="I541" s="4"/>
      <c r="J541" s="4"/>
      <c r="K541" s="4"/>
      <c r="L541" s="23"/>
      <c r="M541" s="4"/>
      <c r="N541" s="4"/>
      <c r="V541" s="3"/>
      <c r="W541" s="11"/>
    </row>
    <row r="542" spans="1:23" x14ac:dyDescent="0.2">
      <c r="A542" s="1">
        <v>39615.00099537037</v>
      </c>
      <c r="B542" s="2">
        <v>16</v>
      </c>
      <c r="C542" s="2">
        <v>6</v>
      </c>
      <c r="D542" s="8">
        <v>2008</v>
      </c>
      <c r="E542">
        <v>8.2000000000000007E-3</v>
      </c>
      <c r="G542" s="4"/>
      <c r="H542" s="4"/>
      <c r="I542" s="4"/>
      <c r="J542" s="4"/>
      <c r="K542" s="4"/>
      <c r="L542" s="23"/>
      <c r="M542" s="4"/>
      <c r="N542" s="4"/>
      <c r="V542" s="3"/>
      <c r="W542" s="11"/>
    </row>
    <row r="543" spans="1:23" x14ac:dyDescent="0.2">
      <c r="A543" s="1">
        <v>39616.00099537037</v>
      </c>
      <c r="B543" s="2">
        <v>17</v>
      </c>
      <c r="C543" s="2">
        <v>6</v>
      </c>
      <c r="D543" s="8">
        <v>2008</v>
      </c>
      <c r="E543">
        <v>1.2200000000000001E-2</v>
      </c>
      <c r="G543" s="4"/>
      <c r="H543" s="4"/>
      <c r="I543" s="4"/>
      <c r="J543" s="4"/>
      <c r="K543" s="4"/>
      <c r="L543" s="23"/>
      <c r="M543" s="4"/>
      <c r="N543" s="4"/>
      <c r="V543" s="3"/>
      <c r="W543" s="11"/>
    </row>
    <row r="544" spans="1:23" x14ac:dyDescent="0.2">
      <c r="A544" s="1">
        <v>39617.00099537037</v>
      </c>
      <c r="B544" s="2">
        <v>18</v>
      </c>
      <c r="C544" s="2">
        <v>6</v>
      </c>
      <c r="D544" s="8">
        <v>2008</v>
      </c>
      <c r="E544">
        <v>2.0000000000000001E-4</v>
      </c>
      <c r="G544" s="4"/>
      <c r="H544" s="4"/>
      <c r="I544" s="4"/>
      <c r="J544" s="4"/>
      <c r="K544" s="4"/>
      <c r="L544" s="23"/>
      <c r="M544" s="4"/>
      <c r="N544" s="4"/>
      <c r="V544" s="3"/>
      <c r="W544" s="11"/>
    </row>
    <row r="545" spans="1:23" x14ac:dyDescent="0.2">
      <c r="A545" s="1">
        <v>39618.00099537037</v>
      </c>
      <c r="B545" s="2">
        <v>19</v>
      </c>
      <c r="C545" s="2">
        <v>6</v>
      </c>
      <c r="D545" s="8">
        <v>2008</v>
      </c>
      <c r="E545">
        <v>2.0000000000000001E-4</v>
      </c>
      <c r="G545" s="4"/>
      <c r="H545" s="4"/>
      <c r="I545" s="4"/>
      <c r="J545" s="4"/>
      <c r="K545" s="4"/>
      <c r="L545" s="23"/>
      <c r="M545" s="4"/>
      <c r="N545" s="4"/>
      <c r="V545" s="3"/>
      <c r="W545" s="11"/>
    </row>
    <row r="546" spans="1:23" x14ac:dyDescent="0.2">
      <c r="A546" s="1">
        <v>39619.00099537037</v>
      </c>
      <c r="B546" s="2">
        <v>20</v>
      </c>
      <c r="C546" s="2">
        <v>6</v>
      </c>
      <c r="D546" s="8">
        <v>2008</v>
      </c>
      <c r="E546">
        <v>0</v>
      </c>
      <c r="G546" s="4"/>
      <c r="H546" s="4"/>
      <c r="I546" s="4"/>
      <c r="J546" s="4"/>
      <c r="K546" s="4"/>
      <c r="L546" s="23"/>
      <c r="M546" s="4"/>
      <c r="N546" s="4"/>
      <c r="V546" s="3"/>
      <c r="W546" s="11"/>
    </row>
    <row r="547" spans="1:23" x14ac:dyDescent="0.2">
      <c r="A547" s="1">
        <v>39620.00099537037</v>
      </c>
      <c r="B547" s="2">
        <v>21</v>
      </c>
      <c r="C547" s="2">
        <v>6</v>
      </c>
      <c r="D547" s="8">
        <v>2008</v>
      </c>
      <c r="E547">
        <v>0</v>
      </c>
      <c r="G547" s="4"/>
      <c r="H547" s="4"/>
      <c r="I547" s="4"/>
      <c r="J547" s="4"/>
      <c r="K547" s="4"/>
      <c r="L547" s="23"/>
      <c r="M547" s="4"/>
      <c r="N547" s="4"/>
      <c r="V547" s="3"/>
      <c r="W547" s="11"/>
    </row>
    <row r="548" spans="1:23" x14ac:dyDescent="0.2">
      <c r="A548" s="1">
        <v>39621.00099537037</v>
      </c>
      <c r="B548" s="2">
        <v>22</v>
      </c>
      <c r="C548" s="2">
        <v>6</v>
      </c>
      <c r="D548" s="8">
        <v>2008</v>
      </c>
      <c r="E548">
        <v>0</v>
      </c>
      <c r="G548" s="4"/>
      <c r="H548" s="4"/>
      <c r="I548" s="4"/>
      <c r="J548" s="4"/>
      <c r="K548" s="4"/>
      <c r="L548" s="23"/>
      <c r="M548" s="4"/>
      <c r="N548" s="4"/>
      <c r="V548" s="3"/>
      <c r="W548" s="11"/>
    </row>
    <row r="549" spans="1:23" x14ac:dyDescent="0.2">
      <c r="A549" s="1">
        <v>39622.00099537037</v>
      </c>
      <c r="B549" s="2">
        <v>23</v>
      </c>
      <c r="C549" s="2">
        <v>6</v>
      </c>
      <c r="D549" s="8">
        <v>2008</v>
      </c>
      <c r="E549">
        <v>0</v>
      </c>
      <c r="G549" s="4"/>
      <c r="H549" s="4"/>
      <c r="I549" s="4"/>
      <c r="J549" s="4"/>
      <c r="K549" s="4"/>
      <c r="L549" s="23"/>
      <c r="M549" s="4"/>
      <c r="N549" s="4"/>
      <c r="V549" s="3"/>
      <c r="W549" s="11"/>
    </row>
    <row r="550" spans="1:23" x14ac:dyDescent="0.2">
      <c r="A550" s="1">
        <v>39623.00099537037</v>
      </c>
      <c r="B550" s="2">
        <v>24</v>
      </c>
      <c r="C550" s="2">
        <v>6</v>
      </c>
      <c r="D550" s="8">
        <v>2008</v>
      </c>
      <c r="E550">
        <v>2.8E-3</v>
      </c>
      <c r="G550" s="4"/>
      <c r="H550" s="4"/>
      <c r="I550" s="4"/>
      <c r="J550" s="4"/>
      <c r="K550" s="4"/>
      <c r="L550" s="23"/>
      <c r="M550" s="4"/>
      <c r="N550" s="4"/>
      <c r="V550" s="3"/>
      <c r="W550" s="11"/>
    </row>
    <row r="551" spans="1:23" x14ac:dyDescent="0.2">
      <c r="A551" s="1">
        <v>39624.00099537037</v>
      </c>
      <c r="B551" s="2">
        <v>25</v>
      </c>
      <c r="C551" s="2">
        <v>6</v>
      </c>
      <c r="D551" s="8">
        <v>2008</v>
      </c>
      <c r="E551">
        <v>0</v>
      </c>
      <c r="G551" s="4"/>
      <c r="H551" s="4"/>
      <c r="I551" s="4"/>
      <c r="J551" s="4"/>
      <c r="K551" s="4"/>
      <c r="L551" s="23"/>
      <c r="M551" s="4"/>
      <c r="N551" s="4"/>
      <c r="V551" s="3"/>
      <c r="W551" s="11"/>
    </row>
    <row r="552" spans="1:23" x14ac:dyDescent="0.2">
      <c r="A552" s="1">
        <v>39625.00099537037</v>
      </c>
      <c r="B552" s="2">
        <v>26</v>
      </c>
      <c r="C552" s="2">
        <v>6</v>
      </c>
      <c r="D552" s="8">
        <v>2008</v>
      </c>
      <c r="E552">
        <v>1E-3</v>
      </c>
      <c r="G552" s="4"/>
      <c r="H552" s="4"/>
      <c r="I552" s="4"/>
      <c r="J552" s="4"/>
      <c r="K552" s="4"/>
      <c r="L552" s="23"/>
      <c r="M552" s="4"/>
      <c r="N552" s="4"/>
      <c r="V552" s="3"/>
      <c r="W552" s="11"/>
    </row>
    <row r="553" spans="1:23" x14ac:dyDescent="0.2">
      <c r="A553" s="1">
        <v>39626.00099537037</v>
      </c>
      <c r="B553" s="2">
        <v>27</v>
      </c>
      <c r="C553" s="2">
        <v>6</v>
      </c>
      <c r="D553" s="8">
        <v>2008</v>
      </c>
      <c r="E553">
        <v>1.14E-2</v>
      </c>
      <c r="G553" s="4"/>
      <c r="H553" s="4"/>
      <c r="I553" s="4"/>
      <c r="J553" s="4"/>
      <c r="K553" s="4"/>
      <c r="L553" s="23"/>
      <c r="M553" s="4"/>
      <c r="N553" s="4"/>
      <c r="V553" s="3"/>
      <c r="W553" s="11"/>
    </row>
    <row r="554" spans="1:23" x14ac:dyDescent="0.2">
      <c r="A554" s="1">
        <v>39627.00099537037</v>
      </c>
      <c r="B554" s="2">
        <v>28</v>
      </c>
      <c r="C554" s="2">
        <v>6</v>
      </c>
      <c r="D554" s="8">
        <v>2008</v>
      </c>
      <c r="E554">
        <v>1.7600000000000001E-2</v>
      </c>
      <c r="G554" s="4"/>
      <c r="H554" s="4"/>
      <c r="I554" s="4"/>
      <c r="J554" s="4"/>
      <c r="K554" s="4"/>
      <c r="L554" s="23"/>
      <c r="M554" s="4"/>
      <c r="N554" s="4"/>
      <c r="V554" s="3"/>
      <c r="W554" s="11"/>
    </row>
    <row r="555" spans="1:23" x14ac:dyDescent="0.2">
      <c r="A555" s="1">
        <v>39628.00099537037</v>
      </c>
      <c r="B555" s="2">
        <v>29</v>
      </c>
      <c r="C555" s="2">
        <v>6</v>
      </c>
      <c r="D555" s="8">
        <v>2008</v>
      </c>
      <c r="E555">
        <v>6.1999999999999998E-3</v>
      </c>
      <c r="G555" s="4"/>
      <c r="H555" s="4"/>
      <c r="I555" s="4"/>
      <c r="J555" s="4"/>
      <c r="K555" s="4"/>
      <c r="L555" s="23"/>
      <c r="M555" s="4"/>
      <c r="N555" s="4"/>
      <c r="V555" s="3"/>
      <c r="W555" s="11"/>
    </row>
    <row r="556" spans="1:23" x14ac:dyDescent="0.2">
      <c r="A556" s="1">
        <v>39629.00099537037</v>
      </c>
      <c r="B556" s="2">
        <v>30</v>
      </c>
      <c r="C556" s="2">
        <v>6</v>
      </c>
      <c r="D556" s="8">
        <v>2008</v>
      </c>
      <c r="E556">
        <v>2.0000000000000001E-4</v>
      </c>
      <c r="G556" s="4"/>
      <c r="H556" s="4"/>
      <c r="I556" s="4"/>
      <c r="J556" s="4"/>
      <c r="K556" s="4"/>
      <c r="L556" s="23"/>
      <c r="M556" s="4"/>
      <c r="N556" s="4"/>
      <c r="V556" s="3"/>
      <c r="W556" s="11"/>
    </row>
    <row r="557" spans="1:23" x14ac:dyDescent="0.2">
      <c r="A557" s="1">
        <v>39630.00099537037</v>
      </c>
      <c r="B557" s="2">
        <v>1</v>
      </c>
      <c r="C557" s="2">
        <v>7</v>
      </c>
      <c r="D557" s="8">
        <v>2008</v>
      </c>
      <c r="E557">
        <v>2.0000000000000001E-4</v>
      </c>
      <c r="G557" s="4"/>
      <c r="H557" s="4"/>
      <c r="I557" s="4"/>
      <c r="J557" s="4"/>
      <c r="K557" s="4"/>
      <c r="L557" s="23"/>
      <c r="M557" s="4"/>
      <c r="N557" s="4"/>
      <c r="V557" s="3"/>
      <c r="W557" s="11"/>
    </row>
    <row r="558" spans="1:23" x14ac:dyDescent="0.2">
      <c r="A558" s="1">
        <v>39631.00099537037</v>
      </c>
      <c r="B558" s="2">
        <v>2</v>
      </c>
      <c r="C558" s="2">
        <v>7</v>
      </c>
      <c r="D558" s="8">
        <v>2008</v>
      </c>
      <c r="E558">
        <v>0</v>
      </c>
      <c r="G558" s="4"/>
      <c r="H558" s="4"/>
      <c r="I558" s="4"/>
      <c r="J558" s="4"/>
      <c r="K558" s="4"/>
      <c r="L558" s="23"/>
      <c r="M558" s="4"/>
      <c r="N558" s="4"/>
      <c r="V558" s="3"/>
      <c r="W558" s="11"/>
    </row>
    <row r="559" spans="1:23" x14ac:dyDescent="0.2">
      <c r="A559" s="1">
        <v>39632.00099537037</v>
      </c>
      <c r="B559" s="2">
        <v>3</v>
      </c>
      <c r="C559" s="2">
        <v>7</v>
      </c>
      <c r="D559" s="8">
        <v>2008</v>
      </c>
      <c r="E559">
        <v>0.01</v>
      </c>
      <c r="G559" s="4"/>
      <c r="H559" s="4"/>
      <c r="I559" s="4"/>
      <c r="J559" s="4"/>
      <c r="K559" s="4"/>
      <c r="L559" s="23"/>
      <c r="M559" s="4"/>
      <c r="N559" s="4"/>
      <c r="V559" s="3"/>
      <c r="W559" s="11"/>
    </row>
    <row r="560" spans="1:23" x14ac:dyDescent="0.2">
      <c r="A560" s="1">
        <v>39633.00099537037</v>
      </c>
      <c r="B560" s="2">
        <v>4</v>
      </c>
      <c r="C560" s="2">
        <v>7</v>
      </c>
      <c r="D560" s="8">
        <v>2008</v>
      </c>
      <c r="E560">
        <v>1.0999999999999999E-2</v>
      </c>
      <c r="G560" s="4"/>
      <c r="H560" s="4"/>
      <c r="I560" s="4"/>
      <c r="J560" s="4"/>
      <c r="K560" s="4"/>
      <c r="L560" s="23"/>
      <c r="M560" s="4"/>
      <c r="N560" s="4"/>
      <c r="V560" s="3"/>
      <c r="W560" s="11"/>
    </row>
    <row r="561" spans="1:23" x14ac:dyDescent="0.2">
      <c r="A561" s="1">
        <v>39634.00099537037</v>
      </c>
      <c r="B561" s="2">
        <v>5</v>
      </c>
      <c r="C561" s="2">
        <v>7</v>
      </c>
      <c r="D561" s="8">
        <v>2008</v>
      </c>
      <c r="E561">
        <v>8.9999999999999993E-3</v>
      </c>
      <c r="G561" s="4"/>
      <c r="H561" s="4"/>
      <c r="I561" s="4"/>
      <c r="J561" s="4"/>
      <c r="K561" s="4"/>
      <c r="L561" s="23"/>
      <c r="M561" s="4"/>
      <c r="N561" s="4"/>
      <c r="V561" s="3"/>
      <c r="W561" s="11"/>
    </row>
    <row r="562" spans="1:23" x14ac:dyDescent="0.2">
      <c r="A562" s="1">
        <v>39635.00099537037</v>
      </c>
      <c r="B562" s="2">
        <v>6</v>
      </c>
      <c r="C562" s="2">
        <v>7</v>
      </c>
      <c r="D562" s="8">
        <v>2008</v>
      </c>
      <c r="E562">
        <v>0</v>
      </c>
      <c r="G562" s="4"/>
      <c r="H562" s="4"/>
      <c r="I562" s="4"/>
      <c r="J562" s="4"/>
      <c r="K562" s="4"/>
      <c r="L562" s="23"/>
      <c r="M562" s="4"/>
      <c r="N562" s="4"/>
      <c r="V562" s="3"/>
      <c r="W562" s="11"/>
    </row>
    <row r="563" spans="1:23" x14ac:dyDescent="0.2">
      <c r="A563" s="1">
        <v>39636.00099537037</v>
      </c>
      <c r="B563" s="2">
        <v>7</v>
      </c>
      <c r="C563" s="2">
        <v>7</v>
      </c>
      <c r="D563" s="8">
        <v>2008</v>
      </c>
      <c r="E563">
        <v>0</v>
      </c>
      <c r="G563" s="4"/>
      <c r="H563" s="4"/>
      <c r="I563" s="4"/>
      <c r="J563" s="4"/>
      <c r="K563" s="4"/>
      <c r="L563" s="23"/>
      <c r="M563" s="4"/>
      <c r="N563" s="4"/>
      <c r="V563" s="3"/>
      <c r="W563" s="11"/>
    </row>
    <row r="564" spans="1:23" x14ac:dyDescent="0.2">
      <c r="A564" s="1">
        <v>39637.00099537037</v>
      </c>
      <c r="B564" s="2">
        <v>8</v>
      </c>
      <c r="C564" s="2">
        <v>7</v>
      </c>
      <c r="D564" s="8">
        <v>2008</v>
      </c>
      <c r="E564">
        <v>0</v>
      </c>
      <c r="G564" s="4"/>
      <c r="H564" s="4"/>
      <c r="I564" s="4"/>
      <c r="J564" s="4"/>
      <c r="K564" s="4"/>
      <c r="L564" s="23"/>
      <c r="M564" s="4"/>
      <c r="N564" s="4"/>
      <c r="V564" s="3"/>
      <c r="W564" s="11"/>
    </row>
    <row r="565" spans="1:23" x14ac:dyDescent="0.2">
      <c r="A565" s="1">
        <v>39638.00099537037</v>
      </c>
      <c r="B565" s="2">
        <v>9</v>
      </c>
      <c r="C565" s="2">
        <v>7</v>
      </c>
      <c r="D565" s="8">
        <v>2008</v>
      </c>
      <c r="E565">
        <v>8.6E-3</v>
      </c>
      <c r="G565" s="4"/>
      <c r="H565" s="4"/>
      <c r="I565" s="4"/>
      <c r="J565" s="4"/>
      <c r="K565" s="4"/>
      <c r="L565" s="23"/>
      <c r="M565" s="4"/>
      <c r="N565" s="4"/>
      <c r="V565" s="3"/>
      <c r="W565" s="11"/>
    </row>
    <row r="566" spans="1:23" x14ac:dyDescent="0.2">
      <c r="A566" s="1">
        <v>39639.00099537037</v>
      </c>
      <c r="B566" s="2">
        <v>10</v>
      </c>
      <c r="C566" s="2">
        <v>7</v>
      </c>
      <c r="D566" s="8">
        <v>2008</v>
      </c>
      <c r="E566">
        <v>5.4000000000000003E-3</v>
      </c>
      <c r="G566" s="4"/>
      <c r="H566" s="4"/>
      <c r="I566" s="4"/>
      <c r="J566" s="4"/>
      <c r="K566" s="4"/>
      <c r="L566" s="23"/>
      <c r="M566" s="4"/>
      <c r="N566" s="4"/>
      <c r="V566" s="3"/>
      <c r="W566" s="11"/>
    </row>
    <row r="567" spans="1:23" x14ac:dyDescent="0.2">
      <c r="A567" s="1">
        <v>39640.00099537037</v>
      </c>
      <c r="B567" s="2">
        <v>11</v>
      </c>
      <c r="C567" s="2">
        <v>7</v>
      </c>
      <c r="D567" s="8">
        <v>2008</v>
      </c>
      <c r="E567">
        <v>3.5999999999999999E-3</v>
      </c>
      <c r="G567" s="4"/>
      <c r="H567" s="4"/>
      <c r="I567" s="4"/>
      <c r="J567" s="4"/>
      <c r="K567" s="4"/>
      <c r="L567" s="23"/>
      <c r="M567" s="4"/>
      <c r="N567" s="4"/>
      <c r="V567" s="3"/>
      <c r="W567" s="11"/>
    </row>
    <row r="568" spans="1:23" x14ac:dyDescent="0.2">
      <c r="A568" s="1">
        <v>39641.00099537037</v>
      </c>
      <c r="B568" s="2">
        <v>12</v>
      </c>
      <c r="C568" s="2">
        <v>7</v>
      </c>
      <c r="D568" s="8">
        <v>2008</v>
      </c>
      <c r="E568">
        <v>8.0000000000000004E-4</v>
      </c>
      <c r="G568" s="4"/>
      <c r="H568" s="4"/>
      <c r="I568" s="4"/>
      <c r="J568" s="4"/>
      <c r="K568" s="4"/>
      <c r="L568" s="23"/>
      <c r="M568" s="4"/>
      <c r="N568" s="4"/>
      <c r="V568" s="3"/>
      <c r="W568" s="11"/>
    </row>
    <row r="569" spans="1:23" x14ac:dyDescent="0.2">
      <c r="A569" s="1">
        <v>39642.00099537037</v>
      </c>
      <c r="B569" s="2">
        <v>13</v>
      </c>
      <c r="C569" s="2">
        <v>7</v>
      </c>
      <c r="D569" s="8">
        <v>2008</v>
      </c>
      <c r="E569">
        <v>0</v>
      </c>
      <c r="G569" s="4"/>
      <c r="H569" s="4"/>
      <c r="I569" s="4"/>
      <c r="J569" s="4"/>
      <c r="K569" s="4"/>
      <c r="L569" s="23"/>
      <c r="M569" s="4"/>
      <c r="N569" s="4"/>
      <c r="V569" s="3"/>
      <c r="W569" s="11"/>
    </row>
    <row r="570" spans="1:23" x14ac:dyDescent="0.2">
      <c r="A570" s="1">
        <v>39643.00099537037</v>
      </c>
      <c r="B570" s="2">
        <v>14</v>
      </c>
      <c r="C570" s="2">
        <v>7</v>
      </c>
      <c r="D570" s="8">
        <v>2008</v>
      </c>
      <c r="E570">
        <v>2.0000000000000001E-4</v>
      </c>
      <c r="G570" s="4"/>
      <c r="H570" s="4"/>
      <c r="I570" s="4"/>
      <c r="J570" s="4"/>
      <c r="K570" s="4"/>
      <c r="L570" s="23"/>
      <c r="M570" s="4"/>
      <c r="N570" s="4"/>
      <c r="V570" s="3"/>
      <c r="W570" s="11"/>
    </row>
    <row r="571" spans="1:23" x14ac:dyDescent="0.2">
      <c r="A571" s="1">
        <v>39644.00099537037</v>
      </c>
      <c r="B571" s="2">
        <v>15</v>
      </c>
      <c r="C571" s="2">
        <v>7</v>
      </c>
      <c r="D571" s="8">
        <v>2008</v>
      </c>
      <c r="E571">
        <v>3.04E-2</v>
      </c>
      <c r="G571" s="4"/>
      <c r="H571" s="4"/>
      <c r="I571" s="4"/>
      <c r="J571" s="4"/>
      <c r="K571" s="4"/>
      <c r="L571" s="23"/>
      <c r="M571" s="4"/>
      <c r="N571" s="4"/>
      <c r="V571" s="3"/>
      <c r="W571" s="11"/>
    </row>
    <row r="572" spans="1:23" x14ac:dyDescent="0.2">
      <c r="A572" s="1">
        <v>39645.00099537037</v>
      </c>
      <c r="B572" s="2">
        <v>16</v>
      </c>
      <c r="C572" s="2">
        <v>7</v>
      </c>
      <c r="D572" s="8">
        <v>2008</v>
      </c>
      <c r="E572">
        <v>4.0000000000000001E-3</v>
      </c>
      <c r="G572" s="4"/>
      <c r="H572" s="4"/>
      <c r="I572" s="4"/>
      <c r="J572" s="4"/>
      <c r="K572" s="4"/>
      <c r="L572" s="23"/>
      <c r="M572" s="4"/>
      <c r="N572" s="4"/>
      <c r="V572" s="3"/>
      <c r="W572" s="11"/>
    </row>
    <row r="573" spans="1:23" x14ac:dyDescent="0.2">
      <c r="A573" s="1">
        <v>39646.00099537037</v>
      </c>
      <c r="B573" s="2">
        <v>17</v>
      </c>
      <c r="C573" s="2">
        <v>7</v>
      </c>
      <c r="D573" s="8">
        <v>2008</v>
      </c>
      <c r="E573">
        <v>1.7399999999999999E-2</v>
      </c>
      <c r="G573" s="4"/>
      <c r="H573" s="4"/>
      <c r="I573" s="4"/>
      <c r="J573" s="4"/>
      <c r="K573" s="4"/>
      <c r="L573" s="23"/>
      <c r="M573" s="4"/>
      <c r="N573" s="4"/>
      <c r="V573" s="3"/>
      <c r="W573" s="11"/>
    </row>
    <row r="574" spans="1:23" x14ac:dyDescent="0.2">
      <c r="A574" s="1">
        <v>39647.00099537037</v>
      </c>
      <c r="B574" s="2">
        <v>18</v>
      </c>
      <c r="C574" s="2">
        <v>7</v>
      </c>
      <c r="D574" s="8">
        <v>2008</v>
      </c>
      <c r="E574">
        <v>1.7000000000000001E-2</v>
      </c>
      <c r="G574" s="4"/>
      <c r="H574" s="4"/>
      <c r="I574" s="4"/>
      <c r="J574" s="4"/>
      <c r="K574" s="4"/>
      <c r="L574" s="23"/>
      <c r="M574" s="4"/>
      <c r="N574" s="4"/>
      <c r="V574" s="3"/>
      <c r="W574" s="11"/>
    </row>
    <row r="575" spans="1:23" x14ac:dyDescent="0.2">
      <c r="A575" s="1">
        <v>39648.00099537037</v>
      </c>
      <c r="B575" s="2">
        <v>19</v>
      </c>
      <c r="C575" s="2">
        <v>7</v>
      </c>
      <c r="D575" s="8">
        <v>2008</v>
      </c>
      <c r="E575">
        <v>0</v>
      </c>
      <c r="G575" s="4"/>
      <c r="H575" s="4"/>
      <c r="I575" s="4"/>
      <c r="J575" s="4"/>
      <c r="K575" s="4"/>
      <c r="L575" s="23"/>
      <c r="M575" s="4"/>
      <c r="N575" s="4"/>
      <c r="V575" s="3"/>
      <c r="W575" s="11"/>
    </row>
    <row r="576" spans="1:23" x14ac:dyDescent="0.2">
      <c r="A576" s="1">
        <v>39649.00099537037</v>
      </c>
      <c r="B576" s="2">
        <v>20</v>
      </c>
      <c r="C576" s="2">
        <v>7</v>
      </c>
      <c r="D576" s="8">
        <v>2008</v>
      </c>
      <c r="E576">
        <v>2.0000000000000001E-4</v>
      </c>
      <c r="G576" s="4"/>
      <c r="H576" s="4"/>
      <c r="I576" s="4"/>
      <c r="J576" s="4"/>
      <c r="K576" s="4"/>
      <c r="L576" s="23"/>
      <c r="M576" s="4"/>
      <c r="N576" s="4"/>
      <c r="V576" s="3"/>
      <c r="W576" s="11"/>
    </row>
    <row r="577" spans="1:23" x14ac:dyDescent="0.2">
      <c r="A577" s="1">
        <v>39650.00099537037</v>
      </c>
      <c r="B577" s="2">
        <v>21</v>
      </c>
      <c r="C577" s="2">
        <v>7</v>
      </c>
      <c r="D577" s="8">
        <v>2008</v>
      </c>
      <c r="E577">
        <v>0</v>
      </c>
      <c r="G577" s="4"/>
      <c r="H577" s="4"/>
      <c r="I577" s="4"/>
      <c r="J577" s="4"/>
      <c r="K577" s="4"/>
      <c r="L577" s="23"/>
      <c r="M577" s="4"/>
      <c r="N577" s="4"/>
      <c r="V577" s="3"/>
      <c r="W577" s="11"/>
    </row>
    <row r="578" spans="1:23" x14ac:dyDescent="0.2">
      <c r="A578" s="1">
        <v>39651.00099537037</v>
      </c>
      <c r="B578" s="2">
        <v>22</v>
      </c>
      <c r="C578" s="2">
        <v>7</v>
      </c>
      <c r="D578" s="8">
        <v>2008</v>
      </c>
      <c r="E578">
        <v>0</v>
      </c>
      <c r="G578" s="4"/>
      <c r="H578" s="4"/>
      <c r="I578" s="4"/>
      <c r="J578" s="4"/>
      <c r="K578" s="4"/>
      <c r="L578" s="23"/>
      <c r="M578" s="4"/>
      <c r="N578" s="4"/>
      <c r="V578" s="3"/>
      <c r="W578" s="11"/>
    </row>
    <row r="579" spans="1:23" x14ac:dyDescent="0.2">
      <c r="A579" s="1">
        <v>39652.00099537037</v>
      </c>
      <c r="B579" s="2">
        <v>23</v>
      </c>
      <c r="C579" s="2">
        <v>7</v>
      </c>
      <c r="D579" s="8">
        <v>2008</v>
      </c>
      <c r="E579">
        <v>3.32E-2</v>
      </c>
      <c r="G579" s="4"/>
      <c r="H579" s="4"/>
      <c r="I579" s="4"/>
      <c r="J579" s="4"/>
      <c r="K579" s="4"/>
      <c r="L579" s="23"/>
      <c r="M579" s="4"/>
      <c r="N579" s="4"/>
      <c r="V579" s="3"/>
      <c r="W579" s="11"/>
    </row>
    <row r="580" spans="1:23" x14ac:dyDescent="0.2">
      <c r="A580" s="1">
        <v>39653.00099537037</v>
      </c>
      <c r="B580" s="2">
        <v>24</v>
      </c>
      <c r="C580" s="2">
        <v>7</v>
      </c>
      <c r="D580" s="8">
        <v>2008</v>
      </c>
      <c r="E580">
        <v>4.0000000000000002E-4</v>
      </c>
      <c r="G580" s="4"/>
      <c r="H580" s="4"/>
      <c r="I580" s="4"/>
      <c r="J580" s="4"/>
      <c r="K580" s="4"/>
      <c r="L580" s="23"/>
      <c r="M580" s="4"/>
      <c r="N580" s="4"/>
      <c r="V580" s="3"/>
      <c r="W580" s="11"/>
    </row>
    <row r="581" spans="1:23" x14ac:dyDescent="0.2">
      <c r="A581" s="1">
        <v>39654.00099537037</v>
      </c>
      <c r="B581" s="2">
        <v>25</v>
      </c>
      <c r="C581" s="2">
        <v>7</v>
      </c>
      <c r="D581" s="8">
        <v>2008</v>
      </c>
      <c r="E581">
        <v>4.7999999999999996E-3</v>
      </c>
      <c r="G581" s="4"/>
      <c r="H581" s="4"/>
      <c r="I581" s="4"/>
      <c r="J581" s="4"/>
      <c r="K581" s="4"/>
      <c r="L581" s="23"/>
      <c r="M581" s="4"/>
      <c r="N581" s="4"/>
      <c r="V581" s="3"/>
      <c r="W581" s="11"/>
    </row>
    <row r="582" spans="1:23" x14ac:dyDescent="0.2">
      <c r="A582" s="1">
        <v>39655.00099537037</v>
      </c>
      <c r="B582" s="2">
        <v>26</v>
      </c>
      <c r="C582" s="2">
        <v>7</v>
      </c>
      <c r="D582" s="8">
        <v>2008</v>
      </c>
      <c r="E582">
        <v>2.3999999999999998E-3</v>
      </c>
      <c r="G582" s="4"/>
      <c r="H582" s="4"/>
      <c r="I582" s="4"/>
      <c r="J582" s="4"/>
      <c r="K582" s="4"/>
      <c r="L582" s="23"/>
      <c r="M582" s="4"/>
      <c r="N582" s="4"/>
      <c r="V582" s="3"/>
      <c r="W582" s="11"/>
    </row>
    <row r="583" spans="1:23" x14ac:dyDescent="0.2">
      <c r="A583" s="1">
        <v>39656.00099537037</v>
      </c>
      <c r="B583" s="2">
        <v>27</v>
      </c>
      <c r="C583" s="2">
        <v>7</v>
      </c>
      <c r="D583" s="8">
        <v>2008</v>
      </c>
      <c r="E583">
        <v>1E-3</v>
      </c>
      <c r="G583" s="4"/>
      <c r="H583" s="4"/>
      <c r="I583" s="4"/>
      <c r="J583" s="4"/>
      <c r="K583" s="4"/>
      <c r="L583" s="23"/>
      <c r="M583" s="4"/>
      <c r="N583" s="4"/>
      <c r="V583" s="3"/>
      <c r="W583" s="11"/>
    </row>
    <row r="584" spans="1:23" x14ac:dyDescent="0.2">
      <c r="A584" s="1">
        <v>39657.00099537037</v>
      </c>
      <c r="B584" s="2">
        <v>28</v>
      </c>
      <c r="C584" s="2">
        <v>7</v>
      </c>
      <c r="D584" s="8">
        <v>2008</v>
      </c>
      <c r="E584">
        <v>2.7799999999999998E-2</v>
      </c>
      <c r="G584" s="4"/>
      <c r="H584" s="4"/>
      <c r="I584" s="4"/>
      <c r="J584" s="4"/>
      <c r="K584" s="4"/>
      <c r="L584" s="23"/>
      <c r="M584" s="4"/>
      <c r="N584" s="4"/>
      <c r="V584" s="3"/>
      <c r="W584" s="11"/>
    </row>
    <row r="585" spans="1:23" x14ac:dyDescent="0.2">
      <c r="A585" s="1">
        <v>39658.00099537037</v>
      </c>
      <c r="B585" s="2">
        <v>29</v>
      </c>
      <c r="C585" s="2">
        <v>7</v>
      </c>
      <c r="D585" s="8">
        <v>2008</v>
      </c>
      <c r="E585">
        <v>2.3599999999999999E-2</v>
      </c>
      <c r="G585" s="4"/>
      <c r="H585" s="4"/>
      <c r="I585" s="4"/>
      <c r="J585" s="4"/>
      <c r="K585" s="4"/>
      <c r="L585" s="23"/>
      <c r="M585" s="4"/>
      <c r="N585" s="4"/>
      <c r="V585" s="3"/>
      <c r="W585" s="11"/>
    </row>
    <row r="586" spans="1:23" x14ac:dyDescent="0.2">
      <c r="A586" s="1">
        <v>39659.00099537037</v>
      </c>
      <c r="B586" s="2">
        <v>30</v>
      </c>
      <c r="C586" s="2">
        <v>7</v>
      </c>
      <c r="D586" s="8">
        <v>2008</v>
      </c>
      <c r="E586">
        <v>5.0000000000000001E-3</v>
      </c>
      <c r="G586" s="4"/>
      <c r="H586" s="4"/>
      <c r="I586" s="4"/>
      <c r="J586" s="4"/>
      <c r="K586" s="4"/>
      <c r="L586" s="23"/>
      <c r="M586" s="4"/>
      <c r="N586" s="4"/>
      <c r="V586" s="3"/>
      <c r="W586" s="11"/>
    </row>
    <row r="587" spans="1:23" x14ac:dyDescent="0.2">
      <c r="A587" s="1">
        <v>39660.00099537037</v>
      </c>
      <c r="B587" s="2">
        <v>31</v>
      </c>
      <c r="C587" s="2">
        <v>7</v>
      </c>
      <c r="D587" s="8">
        <v>2008</v>
      </c>
      <c r="E587">
        <v>8.8000000000000005E-3</v>
      </c>
      <c r="G587" s="4"/>
      <c r="H587" s="4"/>
      <c r="I587" s="4"/>
      <c r="J587" s="4"/>
      <c r="K587" s="4"/>
      <c r="L587" s="23"/>
      <c r="M587" s="4"/>
      <c r="N587" s="4"/>
      <c r="V587" s="3"/>
      <c r="W587" s="11"/>
    </row>
    <row r="588" spans="1:23" x14ac:dyDescent="0.2">
      <c r="A588" s="1">
        <v>39661.00099537037</v>
      </c>
      <c r="B588" s="2">
        <v>1</v>
      </c>
      <c r="C588" s="2">
        <v>8</v>
      </c>
      <c r="D588" s="8">
        <v>2008</v>
      </c>
      <c r="E588">
        <v>1.0999999999999999E-2</v>
      </c>
      <c r="G588" s="4"/>
      <c r="H588" s="4"/>
      <c r="I588" s="4"/>
      <c r="J588" s="4"/>
      <c r="K588" s="4"/>
      <c r="L588" s="23"/>
      <c r="M588" s="4"/>
      <c r="N588" s="4"/>
      <c r="V588" s="3"/>
      <c r="W588" s="11"/>
    </row>
    <row r="589" spans="1:23" x14ac:dyDescent="0.2">
      <c r="A589" s="1">
        <v>39662.00099537037</v>
      </c>
      <c r="B589" s="2">
        <v>2</v>
      </c>
      <c r="C589" s="2">
        <v>8</v>
      </c>
      <c r="D589" s="8">
        <v>2008</v>
      </c>
      <c r="E589">
        <v>1.0999999999999999E-2</v>
      </c>
      <c r="G589" s="4"/>
      <c r="H589" s="4"/>
      <c r="I589" s="4"/>
      <c r="J589" s="4"/>
      <c r="K589" s="4"/>
      <c r="L589" s="23"/>
      <c r="M589" s="4"/>
      <c r="N589" s="4"/>
      <c r="V589" s="3"/>
      <c r="W589" s="11"/>
    </row>
    <row r="590" spans="1:23" x14ac:dyDescent="0.2">
      <c r="A590" s="1">
        <v>39663.00099537037</v>
      </c>
      <c r="B590" s="2">
        <v>3</v>
      </c>
      <c r="C590" s="2">
        <v>8</v>
      </c>
      <c r="D590" s="8">
        <v>2008</v>
      </c>
      <c r="E590">
        <v>0</v>
      </c>
      <c r="G590" s="4"/>
      <c r="H590" s="4"/>
      <c r="I590" s="4"/>
      <c r="J590" s="4"/>
      <c r="K590" s="4"/>
      <c r="L590" s="23"/>
      <c r="M590" s="4"/>
      <c r="N590" s="4"/>
      <c r="V590" s="3"/>
      <c r="W590" s="11"/>
    </row>
    <row r="591" spans="1:23" x14ac:dyDescent="0.2">
      <c r="A591" s="1">
        <v>39664.00099537037</v>
      </c>
      <c r="B591" s="2">
        <v>4</v>
      </c>
      <c r="C591" s="2">
        <v>8</v>
      </c>
      <c r="D591" s="8">
        <v>2008</v>
      </c>
      <c r="E591">
        <v>0</v>
      </c>
      <c r="G591" s="4"/>
      <c r="H591" s="4"/>
      <c r="I591" s="4"/>
      <c r="J591" s="4"/>
      <c r="K591" s="4"/>
      <c r="L591" s="23"/>
      <c r="M591" s="4"/>
      <c r="N591" s="4"/>
      <c r="V591" s="3"/>
      <c r="W591" s="11"/>
    </row>
    <row r="592" spans="1:23" x14ac:dyDescent="0.2">
      <c r="A592" s="1">
        <v>39665.00099537037</v>
      </c>
      <c r="B592" s="2">
        <v>5</v>
      </c>
      <c r="C592" s="2">
        <v>8</v>
      </c>
      <c r="D592" s="8">
        <v>2008</v>
      </c>
      <c r="E592">
        <v>2.0000000000000001E-4</v>
      </c>
      <c r="G592" s="4"/>
      <c r="H592" s="4"/>
      <c r="I592" s="4"/>
      <c r="J592" s="4"/>
      <c r="K592" s="4"/>
      <c r="L592" s="23"/>
      <c r="M592" s="4"/>
      <c r="N592" s="4"/>
      <c r="V592" s="3"/>
      <c r="W592" s="11"/>
    </row>
    <row r="593" spans="1:23" x14ac:dyDescent="0.2">
      <c r="A593" s="1">
        <v>39666.00099537037</v>
      </c>
      <c r="B593" s="2">
        <v>6</v>
      </c>
      <c r="C593" s="2">
        <v>8</v>
      </c>
      <c r="D593" s="8">
        <v>2008</v>
      </c>
      <c r="E593">
        <v>0</v>
      </c>
      <c r="G593" s="4"/>
      <c r="H593" s="4"/>
      <c r="I593" s="4"/>
      <c r="J593" s="4"/>
      <c r="K593" s="4"/>
      <c r="L593" s="23"/>
      <c r="M593" s="4"/>
      <c r="N593" s="4"/>
      <c r="V593" s="3"/>
      <c r="W593" s="11"/>
    </row>
    <row r="594" spans="1:23" x14ac:dyDescent="0.2">
      <c r="A594" s="1">
        <v>39667.00099537037</v>
      </c>
      <c r="B594" s="2">
        <v>7</v>
      </c>
      <c r="C594" s="2">
        <v>8</v>
      </c>
      <c r="D594" s="8">
        <v>2008</v>
      </c>
      <c r="E594">
        <v>0</v>
      </c>
      <c r="G594" s="4"/>
      <c r="H594" s="4"/>
      <c r="I594" s="4"/>
      <c r="J594" s="4"/>
      <c r="K594" s="4"/>
      <c r="L594" s="23"/>
      <c r="M594" s="4"/>
      <c r="N594" s="4"/>
      <c r="V594" s="3"/>
      <c r="W594" s="11"/>
    </row>
    <row r="595" spans="1:23" x14ac:dyDescent="0.2">
      <c r="A595" s="1">
        <v>39668.00099537037</v>
      </c>
      <c r="B595" s="2">
        <v>8</v>
      </c>
      <c r="C595" s="2">
        <v>8</v>
      </c>
      <c r="D595" s="8">
        <v>2008</v>
      </c>
      <c r="E595">
        <v>0</v>
      </c>
      <c r="G595" s="4"/>
      <c r="H595" s="4"/>
      <c r="I595" s="4"/>
      <c r="J595" s="4"/>
      <c r="K595" s="4"/>
      <c r="L595" s="23"/>
      <c r="M595" s="4"/>
      <c r="N595" s="4"/>
      <c r="V595" s="3"/>
      <c r="W595" s="11"/>
    </row>
    <row r="596" spans="1:23" x14ac:dyDescent="0.2">
      <c r="A596" s="1">
        <v>39669.00099537037</v>
      </c>
      <c r="B596" s="2">
        <v>9</v>
      </c>
      <c r="C596" s="2">
        <v>8</v>
      </c>
      <c r="D596" s="8">
        <v>2008</v>
      </c>
      <c r="E596">
        <v>0</v>
      </c>
      <c r="G596" s="4"/>
      <c r="H596" s="4"/>
      <c r="I596" s="4"/>
      <c r="J596" s="4"/>
      <c r="K596" s="4"/>
      <c r="L596" s="23"/>
      <c r="M596" s="4"/>
      <c r="N596" s="4"/>
      <c r="V596" s="3"/>
      <c r="W596" s="11"/>
    </row>
    <row r="597" spans="1:23" x14ac:dyDescent="0.2">
      <c r="A597" s="1">
        <v>39670.00099537037</v>
      </c>
      <c r="B597" s="2">
        <v>10</v>
      </c>
      <c r="C597" s="2">
        <v>8</v>
      </c>
      <c r="D597" s="8">
        <v>2008</v>
      </c>
      <c r="E597">
        <v>0</v>
      </c>
      <c r="G597" s="4"/>
      <c r="H597" s="4"/>
      <c r="I597" s="4"/>
      <c r="J597" s="4"/>
      <c r="K597" s="4"/>
      <c r="L597" s="23"/>
      <c r="M597" s="4"/>
      <c r="N597" s="4"/>
      <c r="V597" s="3"/>
      <c r="W597" s="11"/>
    </row>
    <row r="598" spans="1:23" x14ac:dyDescent="0.2">
      <c r="A598" s="1">
        <v>39671.00099537037</v>
      </c>
      <c r="B598" s="2">
        <v>11</v>
      </c>
      <c r="C598" s="2">
        <v>8</v>
      </c>
      <c r="D598" s="8">
        <v>2008</v>
      </c>
      <c r="E598">
        <v>0</v>
      </c>
      <c r="G598" s="4"/>
      <c r="H598" s="4"/>
      <c r="I598" s="4"/>
      <c r="J598" s="4"/>
      <c r="K598" s="4"/>
      <c r="L598" s="23"/>
      <c r="M598" s="4"/>
      <c r="N598" s="4"/>
      <c r="V598" s="3"/>
      <c r="W598" s="11"/>
    </row>
    <row r="599" spans="1:23" x14ac:dyDescent="0.2">
      <c r="A599" s="1">
        <v>39672.00099537037</v>
      </c>
      <c r="B599" s="2">
        <v>12</v>
      </c>
      <c r="C599" s="2">
        <v>8</v>
      </c>
      <c r="D599" s="8">
        <v>2008</v>
      </c>
      <c r="E599">
        <v>0</v>
      </c>
      <c r="G599" s="4"/>
      <c r="H599" s="4"/>
      <c r="I599" s="4"/>
      <c r="J599" s="4"/>
      <c r="K599" s="4"/>
      <c r="L599" s="23"/>
      <c r="M599" s="4"/>
      <c r="N599" s="4"/>
      <c r="V599" s="3"/>
      <c r="W599" s="11"/>
    </row>
    <row r="600" spans="1:23" x14ac:dyDescent="0.2">
      <c r="A600" s="1">
        <v>39673.00099537037</v>
      </c>
      <c r="B600" s="2">
        <v>13</v>
      </c>
      <c r="C600" s="2">
        <v>8</v>
      </c>
      <c r="D600" s="8">
        <v>2008</v>
      </c>
      <c r="E600">
        <v>0</v>
      </c>
      <c r="G600" s="4"/>
      <c r="H600" s="4"/>
      <c r="I600" s="4"/>
      <c r="J600" s="4"/>
      <c r="K600" s="4"/>
      <c r="L600" s="23"/>
      <c r="M600" s="4"/>
      <c r="N600" s="4"/>
      <c r="V600" s="3"/>
      <c r="W600" s="11"/>
    </row>
    <row r="601" spans="1:23" x14ac:dyDescent="0.2">
      <c r="A601" s="1">
        <v>39674.00099537037</v>
      </c>
      <c r="B601" s="2">
        <v>14</v>
      </c>
      <c r="C601" s="2">
        <v>8</v>
      </c>
      <c r="D601" s="8">
        <v>2008</v>
      </c>
      <c r="E601">
        <v>0</v>
      </c>
      <c r="G601" s="4"/>
      <c r="H601" s="4"/>
      <c r="I601" s="4"/>
      <c r="J601" s="4"/>
      <c r="K601" s="4"/>
      <c r="L601" s="23"/>
      <c r="M601" s="4"/>
      <c r="N601" s="4"/>
      <c r="V601" s="3"/>
      <c r="W601" s="11"/>
    </row>
    <row r="602" spans="1:23" x14ac:dyDescent="0.2">
      <c r="A602" s="1">
        <v>39675.00099537037</v>
      </c>
      <c r="B602" s="2">
        <v>15</v>
      </c>
      <c r="C602" s="2">
        <v>8</v>
      </c>
      <c r="D602" s="8">
        <v>2008</v>
      </c>
      <c r="E602">
        <v>0</v>
      </c>
      <c r="G602" s="4"/>
      <c r="H602" s="4"/>
      <c r="I602" s="4"/>
      <c r="J602" s="4"/>
      <c r="K602" s="4"/>
      <c r="L602" s="23"/>
      <c r="M602" s="4"/>
      <c r="N602" s="4"/>
      <c r="V602" s="3"/>
      <c r="W602" s="11"/>
    </row>
    <row r="603" spans="1:23" x14ac:dyDescent="0.2">
      <c r="A603" s="1">
        <v>39676.00099537037</v>
      </c>
      <c r="B603" s="2">
        <v>16</v>
      </c>
      <c r="C603" s="2">
        <v>8</v>
      </c>
      <c r="D603" s="8">
        <v>2008</v>
      </c>
      <c r="E603">
        <v>0</v>
      </c>
      <c r="G603" s="4"/>
      <c r="H603" s="4"/>
      <c r="I603" s="4"/>
      <c r="J603" s="4"/>
      <c r="K603" s="4"/>
      <c r="L603" s="23"/>
      <c r="M603" s="4"/>
      <c r="N603" s="4"/>
      <c r="V603" s="3"/>
      <c r="W603" s="11"/>
    </row>
    <row r="604" spans="1:23" x14ac:dyDescent="0.2">
      <c r="A604" s="1">
        <v>39677.00099537037</v>
      </c>
      <c r="B604" s="2">
        <v>17</v>
      </c>
      <c r="C604" s="2">
        <v>8</v>
      </c>
      <c r="D604" s="8">
        <v>2008</v>
      </c>
      <c r="E604">
        <v>0</v>
      </c>
      <c r="G604" s="4"/>
      <c r="H604" s="4"/>
      <c r="I604" s="4"/>
      <c r="J604" s="4"/>
      <c r="K604" s="4"/>
      <c r="L604" s="23"/>
      <c r="M604" s="4"/>
      <c r="N604" s="4"/>
      <c r="V604" s="3"/>
      <c r="W604" s="11"/>
    </row>
    <row r="605" spans="1:23" x14ac:dyDescent="0.2">
      <c r="A605" s="1">
        <v>39678.00099537037</v>
      </c>
      <c r="B605" s="2">
        <v>18</v>
      </c>
      <c r="C605" s="2">
        <v>8</v>
      </c>
      <c r="D605" s="8">
        <v>2008</v>
      </c>
      <c r="E605">
        <v>0</v>
      </c>
      <c r="G605" s="4"/>
      <c r="H605" s="4"/>
      <c r="I605" s="4"/>
      <c r="J605" s="4"/>
      <c r="K605" s="4"/>
      <c r="L605" s="23"/>
      <c r="M605" s="4"/>
      <c r="N605" s="4"/>
      <c r="V605" s="3"/>
      <c r="W605" s="11"/>
    </row>
    <row r="606" spans="1:23" x14ac:dyDescent="0.2">
      <c r="A606" s="1">
        <v>39679.00099537037</v>
      </c>
      <c r="B606" s="2">
        <v>19</v>
      </c>
      <c r="C606" s="2">
        <v>8</v>
      </c>
      <c r="D606" s="8">
        <v>2008</v>
      </c>
      <c r="E606">
        <v>2.2000000000000001E-3</v>
      </c>
      <c r="G606" s="4"/>
      <c r="H606" s="4"/>
      <c r="I606" s="4"/>
      <c r="J606" s="4"/>
      <c r="K606" s="4"/>
      <c r="L606" s="23"/>
      <c r="M606" s="4"/>
      <c r="N606" s="4"/>
      <c r="V606" s="3"/>
      <c r="W606" s="11"/>
    </row>
    <row r="607" spans="1:23" x14ac:dyDescent="0.2">
      <c r="A607" s="1">
        <v>39680.00099537037</v>
      </c>
      <c r="B607" s="2">
        <v>20</v>
      </c>
      <c r="C607" s="2">
        <v>8</v>
      </c>
      <c r="D607" s="8">
        <v>2008</v>
      </c>
      <c r="E607">
        <v>2.0000000000000001E-4</v>
      </c>
      <c r="G607" s="4"/>
      <c r="H607" s="4"/>
      <c r="I607" s="4"/>
      <c r="J607" s="4"/>
      <c r="K607" s="4"/>
      <c r="L607" s="23"/>
      <c r="M607" s="4"/>
      <c r="N607" s="4"/>
      <c r="V607" s="3"/>
      <c r="W607" s="11"/>
    </row>
    <row r="608" spans="1:23" x14ac:dyDescent="0.2">
      <c r="A608" s="1">
        <v>39681.00099537037</v>
      </c>
      <c r="B608" s="2">
        <v>21</v>
      </c>
      <c r="C608" s="2">
        <v>8</v>
      </c>
      <c r="D608" s="8">
        <v>2008</v>
      </c>
      <c r="E608">
        <v>0</v>
      </c>
      <c r="G608" s="4"/>
      <c r="H608" s="4"/>
      <c r="I608" s="4"/>
      <c r="J608" s="4"/>
      <c r="K608" s="4"/>
      <c r="L608" s="23"/>
      <c r="M608" s="4"/>
      <c r="N608" s="4"/>
      <c r="V608" s="3"/>
      <c r="W608" s="11"/>
    </row>
    <row r="609" spans="1:23" x14ac:dyDescent="0.2">
      <c r="A609" s="1">
        <v>39682.00099537037</v>
      </c>
      <c r="B609" s="2">
        <v>22</v>
      </c>
      <c r="C609" s="2">
        <v>8</v>
      </c>
      <c r="D609" s="8">
        <v>2008</v>
      </c>
      <c r="E609">
        <v>0</v>
      </c>
      <c r="G609" s="4"/>
      <c r="H609" s="4"/>
      <c r="I609" s="4"/>
      <c r="J609" s="4"/>
      <c r="K609" s="4"/>
      <c r="L609" s="23"/>
      <c r="M609" s="4"/>
      <c r="N609" s="4"/>
      <c r="V609" s="3"/>
      <c r="W609" s="11"/>
    </row>
    <row r="610" spans="1:23" x14ac:dyDescent="0.2">
      <c r="A610" s="1">
        <v>39683.00099537037</v>
      </c>
      <c r="B610" s="2">
        <v>23</v>
      </c>
      <c r="C610" s="2">
        <v>8</v>
      </c>
      <c r="D610" s="8">
        <v>2008</v>
      </c>
      <c r="E610">
        <v>0</v>
      </c>
      <c r="G610" s="4"/>
      <c r="H610" s="4"/>
      <c r="I610" s="4"/>
      <c r="J610" s="4"/>
      <c r="K610" s="4"/>
      <c r="L610" s="23"/>
      <c r="M610" s="4"/>
      <c r="N610" s="4"/>
      <c r="V610" s="3"/>
      <c r="W610" s="11"/>
    </row>
    <row r="611" spans="1:23" x14ac:dyDescent="0.2">
      <c r="A611" s="1">
        <v>39684.00099537037</v>
      </c>
      <c r="B611" s="2">
        <v>24</v>
      </c>
      <c r="C611" s="2">
        <v>8</v>
      </c>
      <c r="D611" s="8">
        <v>2008</v>
      </c>
      <c r="E611">
        <v>0</v>
      </c>
      <c r="G611" s="4"/>
      <c r="H611" s="4"/>
      <c r="I611" s="4"/>
      <c r="J611" s="4"/>
      <c r="K611" s="4"/>
      <c r="L611" s="23"/>
      <c r="M611" s="4"/>
      <c r="N611" s="4"/>
      <c r="V611" s="3"/>
      <c r="W611" s="11"/>
    </row>
    <row r="612" spans="1:23" x14ac:dyDescent="0.2">
      <c r="A612" s="1">
        <v>39685.00099537037</v>
      </c>
      <c r="B612" s="2">
        <v>25</v>
      </c>
      <c r="C612" s="2">
        <v>8</v>
      </c>
      <c r="D612" s="8">
        <v>2008</v>
      </c>
      <c r="E612">
        <v>2.0000000000000001E-4</v>
      </c>
      <c r="G612" s="4"/>
      <c r="H612" s="4"/>
      <c r="I612" s="4"/>
      <c r="J612" s="4"/>
      <c r="K612" s="4"/>
      <c r="L612" s="23"/>
      <c r="M612" s="4"/>
      <c r="N612" s="4"/>
      <c r="V612" s="3"/>
      <c r="W612" s="11"/>
    </row>
    <row r="613" spans="1:23" x14ac:dyDescent="0.2">
      <c r="A613" s="1">
        <v>39686.00099537037</v>
      </c>
      <c r="B613" s="2">
        <v>26</v>
      </c>
      <c r="C613" s="2">
        <v>8</v>
      </c>
      <c r="D613" s="8">
        <v>2008</v>
      </c>
      <c r="E613">
        <v>0</v>
      </c>
      <c r="G613" s="4"/>
      <c r="H613" s="4"/>
      <c r="I613" s="4"/>
      <c r="J613" s="4"/>
      <c r="K613" s="4"/>
      <c r="L613" s="23"/>
      <c r="M613" s="4"/>
      <c r="N613" s="4"/>
      <c r="V613" s="3"/>
      <c r="W613" s="11"/>
    </row>
    <row r="614" spans="1:23" x14ac:dyDescent="0.2">
      <c r="A614" s="1">
        <v>39687.00099537037</v>
      </c>
      <c r="B614" s="2">
        <v>27</v>
      </c>
      <c r="C614" s="2">
        <v>8</v>
      </c>
      <c r="D614" s="8">
        <v>2008</v>
      </c>
      <c r="E614">
        <v>0</v>
      </c>
      <c r="G614" s="4"/>
      <c r="H614" s="4"/>
      <c r="I614" s="4"/>
      <c r="J614" s="4"/>
      <c r="K614" s="4"/>
      <c r="L614" s="23"/>
      <c r="M614" s="4"/>
      <c r="N614" s="4"/>
      <c r="V614" s="3"/>
      <c r="W614" s="11"/>
    </row>
    <row r="615" spans="1:23" x14ac:dyDescent="0.2">
      <c r="A615" s="1">
        <v>39688.00099537037</v>
      </c>
      <c r="B615" s="2">
        <v>28</v>
      </c>
      <c r="C615" s="2">
        <v>8</v>
      </c>
      <c r="D615" s="8">
        <v>2008</v>
      </c>
      <c r="E615">
        <v>0</v>
      </c>
      <c r="G615" s="4"/>
      <c r="H615" s="4"/>
      <c r="I615" s="4"/>
      <c r="J615" s="4"/>
      <c r="K615" s="4"/>
      <c r="L615" s="23"/>
      <c r="M615" s="4"/>
      <c r="N615" s="4"/>
      <c r="V615" s="3"/>
      <c r="W615" s="11"/>
    </row>
    <row r="616" spans="1:23" x14ac:dyDescent="0.2">
      <c r="A616" s="1">
        <v>39689.00099537037</v>
      </c>
      <c r="B616" s="2">
        <v>29</v>
      </c>
      <c r="C616" s="2">
        <v>8</v>
      </c>
      <c r="D616" s="8">
        <v>2008</v>
      </c>
      <c r="E616">
        <v>1.1999999999999999E-3</v>
      </c>
      <c r="G616" s="4"/>
      <c r="H616" s="4"/>
      <c r="I616" s="4"/>
      <c r="J616" s="4"/>
      <c r="K616" s="4"/>
      <c r="L616" s="23"/>
      <c r="M616" s="4"/>
      <c r="N616" s="4"/>
      <c r="V616" s="3"/>
      <c r="W616" s="11"/>
    </row>
    <row r="617" spans="1:23" x14ac:dyDescent="0.2">
      <c r="A617" s="1">
        <v>39690.00099537037</v>
      </c>
      <c r="B617" s="2">
        <v>30</v>
      </c>
      <c r="C617" s="2">
        <v>8</v>
      </c>
      <c r="D617" s="8">
        <v>2008</v>
      </c>
      <c r="E617">
        <v>0</v>
      </c>
      <c r="G617" s="4"/>
      <c r="H617" s="4"/>
      <c r="I617" s="4"/>
      <c r="J617" s="4"/>
      <c r="K617" s="4"/>
      <c r="L617" s="23"/>
      <c r="M617" s="4"/>
      <c r="N617" s="4"/>
      <c r="V617" s="3"/>
      <c r="W617" s="11"/>
    </row>
    <row r="618" spans="1:23" x14ac:dyDescent="0.2">
      <c r="A618" s="1">
        <v>39691.00099537037</v>
      </c>
      <c r="B618" s="2">
        <v>31</v>
      </c>
      <c r="C618" s="2">
        <v>8</v>
      </c>
      <c r="D618" s="8">
        <v>2008</v>
      </c>
      <c r="E618">
        <v>2.0000000000000001E-4</v>
      </c>
      <c r="G618" s="4"/>
      <c r="H618" s="4"/>
      <c r="I618" s="4"/>
      <c r="J618" s="4"/>
      <c r="K618" s="4"/>
      <c r="L618" s="23"/>
      <c r="M618" s="4"/>
      <c r="N618" s="4"/>
      <c r="V618" s="3"/>
      <c r="W618" s="11"/>
    </row>
    <row r="619" spans="1:23" x14ac:dyDescent="0.2">
      <c r="A619" s="1">
        <v>39692.00099537037</v>
      </c>
      <c r="B619" s="2">
        <v>1</v>
      </c>
      <c r="C619" s="2">
        <v>9</v>
      </c>
      <c r="D619" s="8">
        <v>2008</v>
      </c>
      <c r="E619">
        <v>3.0000000000000001E-3</v>
      </c>
      <c r="G619" s="4"/>
      <c r="H619" s="4"/>
      <c r="I619" s="4"/>
      <c r="J619" s="4"/>
      <c r="K619" s="4"/>
      <c r="L619" s="23"/>
      <c r="M619" s="4"/>
      <c r="N619" s="4"/>
      <c r="V619" s="3"/>
      <c r="W619" s="11"/>
    </row>
    <row r="620" spans="1:23" x14ac:dyDescent="0.2">
      <c r="A620" s="1">
        <v>39693.00099537037</v>
      </c>
      <c r="B620" s="2">
        <v>2</v>
      </c>
      <c r="C620" s="2">
        <v>9</v>
      </c>
      <c r="D620" s="8">
        <v>2008</v>
      </c>
      <c r="E620">
        <v>2.0000000000000001E-4</v>
      </c>
      <c r="G620" s="4"/>
      <c r="H620" s="4"/>
      <c r="I620" s="4"/>
      <c r="J620" s="4"/>
      <c r="K620" s="4"/>
      <c r="L620" s="23"/>
      <c r="M620" s="4"/>
      <c r="N620" s="4"/>
      <c r="V620" s="3"/>
      <c r="W620" s="11"/>
    </row>
    <row r="621" spans="1:23" x14ac:dyDescent="0.2">
      <c r="A621" s="1">
        <v>39694.00099537037</v>
      </c>
      <c r="B621" s="2">
        <v>3</v>
      </c>
      <c r="C621" s="2">
        <v>9</v>
      </c>
      <c r="D621" s="8">
        <v>2008</v>
      </c>
      <c r="E621">
        <v>0</v>
      </c>
      <c r="G621" s="4"/>
      <c r="H621" s="4"/>
      <c r="I621" s="4"/>
      <c r="J621" s="4"/>
      <c r="K621" s="4"/>
      <c r="L621" s="23"/>
      <c r="M621" s="4"/>
      <c r="N621" s="4"/>
      <c r="V621" s="3"/>
      <c r="W621" s="11"/>
    </row>
    <row r="622" spans="1:23" x14ac:dyDescent="0.2">
      <c r="A622" s="1">
        <v>39695.00099537037</v>
      </c>
      <c r="B622" s="2">
        <v>4</v>
      </c>
      <c r="C622" s="2">
        <v>9</v>
      </c>
      <c r="D622" s="8">
        <v>2008</v>
      </c>
      <c r="E622">
        <v>1.8E-3</v>
      </c>
      <c r="G622" s="4"/>
      <c r="H622" s="4"/>
      <c r="I622" s="4"/>
      <c r="J622" s="4"/>
      <c r="K622" s="4"/>
      <c r="L622" s="23"/>
      <c r="M622" s="4"/>
      <c r="N622" s="4"/>
      <c r="V622" s="3"/>
      <c r="W622" s="11"/>
    </row>
    <row r="623" spans="1:23" x14ac:dyDescent="0.2">
      <c r="A623" s="1">
        <v>39696.00099537037</v>
      </c>
      <c r="B623" s="2">
        <v>5</v>
      </c>
      <c r="C623" s="2">
        <v>9</v>
      </c>
      <c r="D623" s="8">
        <v>2008</v>
      </c>
      <c r="E623">
        <v>2.0000000000000001E-4</v>
      </c>
      <c r="G623" s="4"/>
      <c r="H623" s="4"/>
      <c r="I623" s="4"/>
      <c r="J623" s="4"/>
      <c r="K623" s="4"/>
      <c r="L623" s="23"/>
      <c r="M623" s="4"/>
      <c r="N623" s="4"/>
      <c r="V623" s="3"/>
      <c r="W623" s="11"/>
    </row>
    <row r="624" spans="1:23" x14ac:dyDescent="0.2">
      <c r="A624" s="1">
        <v>39697.00099537037</v>
      </c>
      <c r="B624" s="2">
        <v>6</v>
      </c>
      <c r="C624" s="2">
        <v>9</v>
      </c>
      <c r="D624" s="8">
        <v>2008</v>
      </c>
      <c r="E624">
        <v>0</v>
      </c>
      <c r="G624" s="4"/>
      <c r="H624" s="4"/>
      <c r="I624" s="4"/>
      <c r="J624" s="4"/>
      <c r="K624" s="4"/>
      <c r="L624" s="23"/>
      <c r="M624" s="4"/>
      <c r="N624" s="4"/>
      <c r="V624" s="3"/>
      <c r="W624" s="11"/>
    </row>
    <row r="625" spans="1:23" x14ac:dyDescent="0.2">
      <c r="A625" s="1">
        <v>39698.00099537037</v>
      </c>
      <c r="B625" s="2">
        <v>7</v>
      </c>
      <c r="C625" s="2">
        <v>9</v>
      </c>
      <c r="D625" s="8">
        <v>2008</v>
      </c>
      <c r="E625">
        <v>0</v>
      </c>
      <c r="G625" s="4"/>
      <c r="H625" s="4"/>
      <c r="I625" s="4"/>
      <c r="J625" s="4"/>
      <c r="K625" s="4"/>
      <c r="L625" s="23"/>
      <c r="M625" s="4"/>
      <c r="N625" s="4"/>
      <c r="V625" s="3"/>
      <c r="W625" s="11"/>
    </row>
    <row r="626" spans="1:23" x14ac:dyDescent="0.2">
      <c r="A626" s="1">
        <v>39699.00099537037</v>
      </c>
      <c r="B626" s="2">
        <v>8</v>
      </c>
      <c r="C626" s="2">
        <v>9</v>
      </c>
      <c r="D626" s="8">
        <v>2008</v>
      </c>
      <c r="E626">
        <v>2.0000000000000001E-4</v>
      </c>
      <c r="G626" s="4"/>
      <c r="H626" s="4"/>
      <c r="I626" s="4"/>
      <c r="J626" s="4"/>
      <c r="K626" s="4"/>
      <c r="L626" s="23"/>
      <c r="M626" s="4"/>
      <c r="N626" s="4"/>
      <c r="V626" s="3"/>
      <c r="W626" s="11"/>
    </row>
    <row r="627" spans="1:23" x14ac:dyDescent="0.2">
      <c r="A627" s="1">
        <v>39700.00099537037</v>
      </c>
      <c r="B627" s="2">
        <v>9</v>
      </c>
      <c r="C627" s="2">
        <v>9</v>
      </c>
      <c r="D627" s="8">
        <v>2008</v>
      </c>
      <c r="E627">
        <v>0</v>
      </c>
      <c r="G627" s="4"/>
      <c r="H627" s="4"/>
      <c r="I627" s="4"/>
      <c r="J627" s="4"/>
      <c r="K627" s="4"/>
      <c r="L627" s="23"/>
      <c r="M627" s="4"/>
      <c r="N627" s="4"/>
      <c r="V627" s="3"/>
      <c r="W627" s="11"/>
    </row>
    <row r="628" spans="1:23" x14ac:dyDescent="0.2">
      <c r="A628" s="1">
        <v>39701.00099537037</v>
      </c>
      <c r="B628" s="2">
        <v>10</v>
      </c>
      <c r="C628" s="2">
        <v>9</v>
      </c>
      <c r="D628" s="8">
        <v>2008</v>
      </c>
      <c r="E628">
        <v>8.0000000000000004E-4</v>
      </c>
      <c r="G628" s="4"/>
      <c r="H628" s="4"/>
      <c r="I628" s="4"/>
      <c r="J628" s="4"/>
      <c r="K628" s="4"/>
      <c r="L628" s="23"/>
      <c r="M628" s="4"/>
      <c r="N628" s="4"/>
      <c r="V628" s="3"/>
      <c r="W628" s="11"/>
    </row>
    <row r="629" spans="1:23" x14ac:dyDescent="0.2">
      <c r="A629" s="1">
        <v>39702.00099537037</v>
      </c>
      <c r="B629" s="2">
        <v>11</v>
      </c>
      <c r="C629" s="2">
        <v>9</v>
      </c>
      <c r="D629" s="8">
        <v>2008</v>
      </c>
      <c r="E629">
        <v>2.5999999999999999E-3</v>
      </c>
      <c r="G629" s="4"/>
      <c r="H629" s="4"/>
      <c r="I629" s="4"/>
      <c r="J629" s="4"/>
      <c r="K629" s="4"/>
      <c r="L629" s="23"/>
      <c r="M629" s="4"/>
      <c r="N629" s="4"/>
      <c r="V629" s="3"/>
      <c r="W629" s="11"/>
    </row>
    <row r="630" spans="1:23" x14ac:dyDescent="0.2">
      <c r="A630" s="1">
        <v>39703.00099537037</v>
      </c>
      <c r="B630" s="2">
        <v>12</v>
      </c>
      <c r="C630" s="2">
        <v>9</v>
      </c>
      <c r="D630" s="8">
        <v>2008</v>
      </c>
      <c r="E630">
        <v>3.5999999999999999E-3</v>
      </c>
      <c r="G630" s="4"/>
      <c r="H630" s="4"/>
      <c r="I630" s="4"/>
      <c r="J630" s="4"/>
      <c r="K630" s="4"/>
      <c r="L630" s="23"/>
      <c r="M630" s="4"/>
      <c r="N630" s="4"/>
      <c r="V630" s="3"/>
      <c r="W630" s="11"/>
    </row>
    <row r="631" spans="1:23" x14ac:dyDescent="0.2">
      <c r="A631" s="1">
        <v>39704.00099537037</v>
      </c>
      <c r="B631" s="2">
        <v>13</v>
      </c>
      <c r="C631" s="2">
        <v>9</v>
      </c>
      <c r="D631" s="8">
        <v>2008</v>
      </c>
      <c r="E631">
        <v>2.5999999999999999E-3</v>
      </c>
      <c r="G631" s="4"/>
      <c r="H631" s="4"/>
      <c r="I631" s="4"/>
      <c r="J631" s="4"/>
      <c r="K631" s="4"/>
      <c r="L631" s="23"/>
      <c r="M631" s="4"/>
      <c r="N631" s="4"/>
      <c r="V631" s="3"/>
      <c r="W631" s="11"/>
    </row>
    <row r="632" spans="1:23" x14ac:dyDescent="0.2">
      <c r="A632" s="1">
        <v>39705.00099537037</v>
      </c>
      <c r="B632" s="2">
        <v>14</v>
      </c>
      <c r="C632" s="2">
        <v>9</v>
      </c>
      <c r="D632" s="8">
        <v>2008</v>
      </c>
      <c r="E632">
        <v>8.0000000000000004E-4</v>
      </c>
      <c r="G632" s="4"/>
      <c r="H632" s="4"/>
      <c r="I632" s="4"/>
      <c r="J632" s="4"/>
      <c r="K632" s="4"/>
      <c r="L632" s="23"/>
      <c r="M632" s="4"/>
      <c r="N632" s="4"/>
      <c r="V632" s="3"/>
      <c r="W632" s="11"/>
    </row>
    <row r="633" spans="1:23" x14ac:dyDescent="0.2">
      <c r="A633" s="1">
        <v>39706.00099537037</v>
      </c>
      <c r="B633" s="2">
        <v>15</v>
      </c>
      <c r="C633" s="2">
        <v>9</v>
      </c>
      <c r="D633" s="8">
        <v>2008</v>
      </c>
      <c r="E633">
        <v>0</v>
      </c>
      <c r="G633" s="4"/>
      <c r="H633" s="4"/>
      <c r="I633" s="4"/>
      <c r="J633" s="4"/>
      <c r="K633" s="4"/>
      <c r="L633" s="23"/>
      <c r="M633" s="4"/>
      <c r="N633" s="4"/>
      <c r="V633" s="3"/>
      <c r="W633" s="11"/>
    </row>
    <row r="634" spans="1:23" x14ac:dyDescent="0.2">
      <c r="A634" s="1">
        <v>39707.00099537037</v>
      </c>
      <c r="B634" s="2">
        <v>16</v>
      </c>
      <c r="C634" s="2">
        <v>9</v>
      </c>
      <c r="D634" s="8">
        <v>2008</v>
      </c>
      <c r="E634">
        <v>0</v>
      </c>
      <c r="G634" s="4"/>
      <c r="H634" s="4"/>
      <c r="I634" s="4"/>
      <c r="J634" s="4"/>
      <c r="K634" s="4"/>
      <c r="L634" s="23"/>
      <c r="M634" s="4"/>
      <c r="N634" s="4"/>
      <c r="V634" s="3"/>
      <c r="W634" s="11"/>
    </row>
    <row r="635" spans="1:23" x14ac:dyDescent="0.2">
      <c r="A635" s="1">
        <v>39708.00099537037</v>
      </c>
      <c r="B635" s="2">
        <v>17</v>
      </c>
      <c r="C635" s="2">
        <v>9</v>
      </c>
      <c r="D635" s="8">
        <v>2008</v>
      </c>
      <c r="E635">
        <v>5.0000000000000001E-3</v>
      </c>
      <c r="G635" s="4"/>
      <c r="H635" s="4"/>
      <c r="I635" s="4"/>
      <c r="J635" s="4"/>
      <c r="K635" s="4"/>
      <c r="L635" s="23"/>
      <c r="M635" s="4"/>
      <c r="N635" s="4"/>
      <c r="V635" s="3"/>
      <c r="W635" s="11"/>
    </row>
    <row r="636" spans="1:23" x14ac:dyDescent="0.2">
      <c r="A636" s="1">
        <v>39709.00099537037</v>
      </c>
      <c r="B636" s="2">
        <v>18</v>
      </c>
      <c r="C636" s="2">
        <v>9</v>
      </c>
      <c r="D636" s="8">
        <v>2008</v>
      </c>
      <c r="E636">
        <v>4.1999999999999997E-3</v>
      </c>
      <c r="G636" s="4"/>
      <c r="H636" s="4"/>
      <c r="I636" s="4"/>
      <c r="J636" s="4"/>
      <c r="K636" s="4"/>
      <c r="L636" s="23"/>
      <c r="M636" s="4"/>
      <c r="N636" s="4"/>
      <c r="V636" s="3"/>
      <c r="W636" s="11"/>
    </row>
    <row r="637" spans="1:23" x14ac:dyDescent="0.2">
      <c r="A637" s="1">
        <v>39710.00099537037</v>
      </c>
      <c r="B637" s="2">
        <v>19</v>
      </c>
      <c r="C637" s="2">
        <v>9</v>
      </c>
      <c r="D637" s="8">
        <v>2008</v>
      </c>
      <c r="E637">
        <v>2.0000000000000001E-4</v>
      </c>
      <c r="G637" s="4"/>
      <c r="H637" s="4"/>
      <c r="I637" s="4"/>
      <c r="J637" s="4"/>
      <c r="K637" s="4"/>
      <c r="L637" s="23"/>
      <c r="M637" s="4"/>
      <c r="N637" s="4"/>
      <c r="V637" s="3"/>
      <c r="W637" s="11"/>
    </row>
    <row r="638" spans="1:23" x14ac:dyDescent="0.2">
      <c r="A638" s="1">
        <v>39711.00099537037</v>
      </c>
      <c r="B638" s="2">
        <v>20</v>
      </c>
      <c r="C638" s="2">
        <v>9</v>
      </c>
      <c r="D638" s="8">
        <v>2008</v>
      </c>
      <c r="E638">
        <v>4.0000000000000002E-4</v>
      </c>
      <c r="G638" s="4"/>
      <c r="H638" s="4"/>
      <c r="I638" s="4"/>
      <c r="J638" s="4"/>
      <c r="K638" s="4"/>
      <c r="L638" s="23"/>
      <c r="M638" s="4"/>
      <c r="N638" s="4"/>
      <c r="V638" s="3"/>
      <c r="W638" s="11"/>
    </row>
    <row r="639" spans="1:23" x14ac:dyDescent="0.2">
      <c r="A639" s="1">
        <v>39712.00099537037</v>
      </c>
      <c r="B639" s="2">
        <v>21</v>
      </c>
      <c r="C639" s="2">
        <v>9</v>
      </c>
      <c r="D639" s="8">
        <v>2008</v>
      </c>
      <c r="E639">
        <v>6.6E-3</v>
      </c>
      <c r="G639" s="4"/>
      <c r="H639" s="4"/>
      <c r="I639" s="4"/>
      <c r="J639" s="4"/>
      <c r="K639" s="4"/>
      <c r="L639" s="23"/>
      <c r="M639" s="4"/>
      <c r="N639" s="4"/>
      <c r="V639" s="3"/>
      <c r="W639" s="11"/>
    </row>
    <row r="640" spans="1:23" x14ac:dyDescent="0.2">
      <c r="A640" s="1">
        <v>39713.00099537037</v>
      </c>
      <c r="B640" s="2">
        <v>22</v>
      </c>
      <c r="C640" s="2">
        <v>9</v>
      </c>
      <c r="D640" s="8">
        <v>2008</v>
      </c>
      <c r="E640">
        <v>2.0000000000000001E-4</v>
      </c>
      <c r="G640" s="4"/>
      <c r="H640" s="4"/>
      <c r="I640" s="4"/>
      <c r="J640" s="4"/>
      <c r="K640" s="4"/>
      <c r="L640" s="23"/>
      <c r="M640" s="4"/>
      <c r="N640" s="4"/>
      <c r="V640" s="3"/>
      <c r="W640" s="11"/>
    </row>
    <row r="641" spans="1:23" x14ac:dyDescent="0.2">
      <c r="A641" s="1">
        <v>39714.00099537037</v>
      </c>
      <c r="B641" s="2">
        <v>23</v>
      </c>
      <c r="C641" s="2">
        <v>9</v>
      </c>
      <c r="D641" s="8">
        <v>2008</v>
      </c>
      <c r="E641">
        <v>0</v>
      </c>
      <c r="G641" s="4"/>
      <c r="H641" s="4"/>
      <c r="I641" s="4"/>
      <c r="J641" s="4"/>
      <c r="K641" s="4"/>
      <c r="L641" s="23"/>
      <c r="M641" s="4"/>
      <c r="N641" s="4"/>
      <c r="V641" s="3"/>
      <c r="W641" s="11"/>
    </row>
    <row r="642" spans="1:23" x14ac:dyDescent="0.2">
      <c r="A642" s="1">
        <v>39715.00099537037</v>
      </c>
      <c r="B642" s="2">
        <v>24</v>
      </c>
      <c r="C642" s="2">
        <v>9</v>
      </c>
      <c r="D642" s="8">
        <v>2008</v>
      </c>
      <c r="E642">
        <v>0</v>
      </c>
      <c r="G642" s="4"/>
      <c r="H642" s="4"/>
      <c r="I642" s="4"/>
      <c r="J642" s="4"/>
      <c r="K642" s="4"/>
      <c r="L642" s="23"/>
      <c r="M642" s="4"/>
      <c r="N642" s="4"/>
      <c r="V642" s="3"/>
      <c r="W642" s="11"/>
    </row>
    <row r="643" spans="1:23" x14ac:dyDescent="0.2">
      <c r="A643" s="1">
        <v>39716.00099537037</v>
      </c>
      <c r="B643" s="2">
        <v>25</v>
      </c>
      <c r="C643" s="2">
        <v>9</v>
      </c>
      <c r="D643" s="8">
        <v>2008</v>
      </c>
      <c r="E643">
        <v>2.76E-2</v>
      </c>
      <c r="G643" s="4"/>
      <c r="H643" s="4"/>
      <c r="I643" s="4"/>
      <c r="J643" s="4"/>
      <c r="K643" s="4"/>
      <c r="L643" s="23"/>
      <c r="M643" s="4"/>
      <c r="N643" s="4"/>
      <c r="V643" s="3"/>
      <c r="W643" s="11"/>
    </row>
    <row r="644" spans="1:23" x14ac:dyDescent="0.2">
      <c r="A644" s="1">
        <v>39717.00099537037</v>
      </c>
      <c r="B644" s="2">
        <v>26</v>
      </c>
      <c r="C644" s="2">
        <v>9</v>
      </c>
      <c r="D644" s="8">
        <v>2008</v>
      </c>
      <c r="E644">
        <v>0</v>
      </c>
      <c r="G644" s="4"/>
      <c r="H644" s="4"/>
      <c r="I644" s="4"/>
      <c r="J644" s="4"/>
      <c r="K644" s="4"/>
      <c r="L644" s="23"/>
      <c r="M644" s="4"/>
      <c r="N644" s="4"/>
      <c r="V644" s="3"/>
      <c r="W644" s="11"/>
    </row>
    <row r="645" spans="1:23" x14ac:dyDescent="0.2">
      <c r="A645" s="1">
        <v>39718.00099537037</v>
      </c>
      <c r="B645" s="2">
        <v>27</v>
      </c>
      <c r="C645" s="2">
        <v>9</v>
      </c>
      <c r="D645" s="8">
        <v>2008</v>
      </c>
      <c r="E645">
        <v>0</v>
      </c>
      <c r="G645" s="4"/>
      <c r="H645" s="4"/>
      <c r="I645" s="4"/>
      <c r="J645" s="4"/>
      <c r="K645" s="4"/>
      <c r="L645" s="23"/>
      <c r="M645" s="4"/>
      <c r="N645" s="4"/>
      <c r="V645" s="3"/>
      <c r="W645" s="11"/>
    </row>
    <row r="646" spans="1:23" x14ac:dyDescent="0.2">
      <c r="A646" s="1">
        <v>39719.00099537037</v>
      </c>
      <c r="B646" s="2">
        <v>28</v>
      </c>
      <c r="C646" s="2">
        <v>9</v>
      </c>
      <c r="D646" s="8">
        <v>2008</v>
      </c>
      <c r="E646">
        <v>0</v>
      </c>
      <c r="G646" s="4"/>
      <c r="H646" s="4"/>
      <c r="I646" s="4"/>
      <c r="J646" s="4"/>
      <c r="K646" s="4"/>
      <c r="L646" s="23"/>
      <c r="M646" s="4"/>
      <c r="N646" s="4"/>
      <c r="V646" s="3"/>
      <c r="W646" s="11"/>
    </row>
    <row r="647" spans="1:23" x14ac:dyDescent="0.2">
      <c r="A647" s="1">
        <v>39720.00099537037</v>
      </c>
      <c r="B647" s="2">
        <v>29</v>
      </c>
      <c r="C647" s="2">
        <v>9</v>
      </c>
      <c r="D647" s="8">
        <v>2008</v>
      </c>
      <c r="E647">
        <v>4.0000000000000002E-4</v>
      </c>
      <c r="G647" s="4"/>
      <c r="H647" s="4"/>
      <c r="I647" s="4"/>
      <c r="J647" s="4"/>
      <c r="K647" s="4"/>
      <c r="L647" s="23"/>
      <c r="M647" s="4"/>
      <c r="N647" s="4"/>
      <c r="V647" s="3"/>
      <c r="W647" s="11"/>
    </row>
    <row r="648" spans="1:23" x14ac:dyDescent="0.2">
      <c r="A648" s="1">
        <v>39721.00099537037</v>
      </c>
      <c r="B648" s="2">
        <v>30</v>
      </c>
      <c r="C648" s="2">
        <v>9</v>
      </c>
      <c r="D648" s="8">
        <v>2008</v>
      </c>
      <c r="E648">
        <v>2.8E-3</v>
      </c>
      <c r="G648" s="4"/>
      <c r="H648" s="4"/>
      <c r="I648" s="4"/>
      <c r="J648" s="4"/>
      <c r="K648" s="4"/>
      <c r="L648" s="23"/>
      <c r="M648" s="4"/>
      <c r="N648" s="4"/>
      <c r="V648" s="3"/>
      <c r="W648" s="11"/>
    </row>
    <row r="649" spans="1:23" x14ac:dyDescent="0.2">
      <c r="A649" s="1">
        <v>39722.00099537037</v>
      </c>
      <c r="B649" s="2">
        <v>1</v>
      </c>
      <c r="C649" s="2">
        <v>10</v>
      </c>
      <c r="D649" s="8">
        <v>2008</v>
      </c>
      <c r="E649">
        <v>3.2000000000000002E-3</v>
      </c>
      <c r="G649" s="4"/>
      <c r="H649" s="4"/>
      <c r="I649" s="4"/>
      <c r="J649" s="4"/>
      <c r="K649" s="4"/>
      <c r="L649" s="23"/>
      <c r="M649" s="4"/>
      <c r="N649" s="4"/>
      <c r="V649" s="3"/>
      <c r="W649" s="11"/>
    </row>
    <row r="650" spans="1:23" x14ac:dyDescent="0.2">
      <c r="A650" s="1">
        <v>39723.00099537037</v>
      </c>
      <c r="B650" s="2">
        <v>2</v>
      </c>
      <c r="C650" s="2">
        <v>10</v>
      </c>
      <c r="D650" s="8">
        <v>2008</v>
      </c>
      <c r="E650">
        <v>2.5999999999999999E-3</v>
      </c>
      <c r="G650" s="4"/>
      <c r="H650" s="4"/>
      <c r="I650" s="4"/>
      <c r="J650" s="4"/>
      <c r="K650" s="4"/>
      <c r="L650" s="23"/>
      <c r="M650" s="4"/>
      <c r="N650" s="4"/>
      <c r="V650" s="3"/>
      <c r="W650" s="11"/>
    </row>
    <row r="651" spans="1:23" x14ac:dyDescent="0.2">
      <c r="A651" s="1">
        <v>39724.00099537037</v>
      </c>
      <c r="B651" s="2">
        <v>3</v>
      </c>
      <c r="C651" s="2">
        <v>10</v>
      </c>
      <c r="D651" s="8">
        <v>2008</v>
      </c>
      <c r="E651">
        <v>0</v>
      </c>
      <c r="G651" s="4"/>
      <c r="H651" s="4"/>
      <c r="I651" s="4"/>
      <c r="J651" s="4"/>
      <c r="K651" s="4"/>
      <c r="L651" s="23"/>
      <c r="M651" s="4"/>
      <c r="N651" s="4"/>
      <c r="V651" s="3"/>
      <c r="W651" s="11"/>
    </row>
    <row r="652" spans="1:23" x14ac:dyDescent="0.2">
      <c r="A652" s="1">
        <v>39725.00099537037</v>
      </c>
      <c r="B652" s="2">
        <v>4</v>
      </c>
      <c r="C652" s="2">
        <v>10</v>
      </c>
      <c r="D652" s="8">
        <v>2008</v>
      </c>
      <c r="E652">
        <v>1E-3</v>
      </c>
      <c r="G652" s="4"/>
      <c r="H652" s="4"/>
      <c r="I652" s="4"/>
      <c r="J652" s="4"/>
      <c r="K652" s="4"/>
      <c r="L652" s="23"/>
      <c r="M652" s="4"/>
      <c r="N652" s="4"/>
      <c r="V652" s="3"/>
      <c r="W652" s="11"/>
    </row>
    <row r="653" spans="1:23" x14ac:dyDescent="0.2">
      <c r="A653" s="1">
        <v>39726.00099537037</v>
      </c>
      <c r="B653" s="2">
        <v>5</v>
      </c>
      <c r="C653" s="2">
        <v>10</v>
      </c>
      <c r="D653" s="8">
        <v>2008</v>
      </c>
      <c r="E653">
        <v>0</v>
      </c>
      <c r="G653" s="4"/>
      <c r="H653" s="4"/>
      <c r="I653" s="4"/>
      <c r="J653" s="4"/>
      <c r="K653" s="4"/>
      <c r="L653" s="23"/>
      <c r="M653" s="4"/>
      <c r="N653" s="4"/>
      <c r="V653" s="3"/>
      <c r="W653" s="11"/>
    </row>
    <row r="654" spans="1:23" x14ac:dyDescent="0.2">
      <c r="A654" s="1">
        <v>39727.00099537037</v>
      </c>
      <c r="B654" s="2">
        <v>6</v>
      </c>
      <c r="C654" s="2">
        <v>10</v>
      </c>
      <c r="D654" s="8">
        <v>2008</v>
      </c>
      <c r="E654">
        <v>0</v>
      </c>
      <c r="G654" s="4"/>
      <c r="H654" s="4"/>
      <c r="I654" s="4"/>
      <c r="J654" s="4"/>
      <c r="K654" s="4"/>
      <c r="L654" s="23"/>
      <c r="M654" s="4"/>
      <c r="N654" s="4"/>
      <c r="V654" s="3"/>
      <c r="W654" s="11"/>
    </row>
    <row r="655" spans="1:23" x14ac:dyDescent="0.2">
      <c r="A655" s="1">
        <v>39728.00099537037</v>
      </c>
      <c r="B655" s="2">
        <v>7</v>
      </c>
      <c r="C655" s="2">
        <v>10</v>
      </c>
      <c r="D655" s="8">
        <v>2008</v>
      </c>
      <c r="E655">
        <v>0</v>
      </c>
      <c r="G655" s="4"/>
      <c r="H655" s="4"/>
      <c r="I655" s="4"/>
      <c r="J655" s="4"/>
      <c r="K655" s="4"/>
      <c r="L655" s="23"/>
      <c r="M655" s="4"/>
      <c r="N655" s="4"/>
      <c r="V655" s="3"/>
      <c r="W655" s="11"/>
    </row>
    <row r="656" spans="1:23" x14ac:dyDescent="0.2">
      <c r="A656" s="1">
        <v>39729.00099537037</v>
      </c>
      <c r="B656" s="2">
        <v>8</v>
      </c>
      <c r="C656" s="2">
        <v>10</v>
      </c>
      <c r="D656" s="8">
        <v>2008</v>
      </c>
      <c r="E656">
        <v>0</v>
      </c>
      <c r="G656" s="4"/>
      <c r="H656" s="4"/>
      <c r="I656" s="4"/>
      <c r="J656" s="4"/>
      <c r="K656" s="4"/>
      <c r="L656" s="23"/>
      <c r="M656" s="4"/>
      <c r="N656" s="4"/>
      <c r="V656" s="3"/>
      <c r="W656" s="11"/>
    </row>
    <row r="657" spans="1:23" x14ac:dyDescent="0.2">
      <c r="A657" s="1">
        <v>39730.00099537037</v>
      </c>
      <c r="B657" s="2">
        <v>9</v>
      </c>
      <c r="C657" s="2">
        <v>10</v>
      </c>
      <c r="D657" s="8">
        <v>2008</v>
      </c>
      <c r="E657">
        <v>0</v>
      </c>
      <c r="G657" s="4"/>
      <c r="H657" s="4"/>
      <c r="I657" s="4"/>
      <c r="J657" s="4"/>
      <c r="K657" s="4"/>
      <c r="L657" s="23"/>
      <c r="M657" s="4"/>
      <c r="N657" s="4"/>
      <c r="V657" s="3"/>
      <c r="W657" s="11"/>
    </row>
    <row r="658" spans="1:23" x14ac:dyDescent="0.2">
      <c r="A658" s="1">
        <v>39731.00099537037</v>
      </c>
      <c r="B658" s="2">
        <v>10</v>
      </c>
      <c r="C658" s="2">
        <v>10</v>
      </c>
      <c r="D658" s="8">
        <v>2008</v>
      </c>
      <c r="E658">
        <v>0</v>
      </c>
      <c r="G658" s="4"/>
      <c r="H658" s="4"/>
      <c r="I658" s="4"/>
      <c r="J658" s="4"/>
      <c r="K658" s="4"/>
      <c r="L658" s="23"/>
      <c r="M658" s="4"/>
      <c r="N658" s="4"/>
      <c r="V658" s="3"/>
      <c r="W658" s="11"/>
    </row>
    <row r="659" spans="1:23" x14ac:dyDescent="0.2">
      <c r="A659" s="1">
        <v>39732.00099537037</v>
      </c>
      <c r="B659" s="2">
        <v>11</v>
      </c>
      <c r="C659" s="2">
        <v>10</v>
      </c>
      <c r="D659" s="8">
        <v>2008</v>
      </c>
      <c r="E659">
        <v>0</v>
      </c>
      <c r="G659" s="4"/>
      <c r="H659" s="4"/>
      <c r="I659" s="4"/>
      <c r="J659" s="4"/>
      <c r="K659" s="4"/>
      <c r="L659" s="23"/>
      <c r="M659" s="4"/>
      <c r="N659" s="4"/>
      <c r="V659" s="3"/>
      <c r="W659" s="11"/>
    </row>
    <row r="660" spans="1:23" x14ac:dyDescent="0.2">
      <c r="A660" s="1">
        <v>39733.00099537037</v>
      </c>
      <c r="B660" s="2">
        <v>12</v>
      </c>
      <c r="C660" s="2">
        <v>10</v>
      </c>
      <c r="D660" s="8">
        <v>2008</v>
      </c>
      <c r="E660">
        <v>2.0000000000000001E-4</v>
      </c>
      <c r="G660" s="4"/>
      <c r="H660" s="4"/>
      <c r="I660" s="4"/>
      <c r="J660" s="4"/>
      <c r="K660" s="4"/>
      <c r="L660" s="23"/>
      <c r="M660" s="4"/>
      <c r="N660" s="4"/>
      <c r="V660" s="3"/>
      <c r="W660" s="11"/>
    </row>
    <row r="661" spans="1:23" x14ac:dyDescent="0.2">
      <c r="A661" s="1">
        <v>39734.00099537037</v>
      </c>
      <c r="B661" s="2">
        <v>13</v>
      </c>
      <c r="C661" s="2">
        <v>10</v>
      </c>
      <c r="D661" s="8">
        <v>2008</v>
      </c>
      <c r="E661">
        <v>0</v>
      </c>
      <c r="G661" s="4"/>
      <c r="H661" s="4"/>
      <c r="I661" s="4"/>
      <c r="J661" s="4"/>
      <c r="K661" s="4"/>
      <c r="L661" s="23"/>
      <c r="M661" s="4"/>
      <c r="N661" s="4"/>
      <c r="V661" s="3"/>
      <c r="W661" s="11"/>
    </row>
    <row r="662" spans="1:23" x14ac:dyDescent="0.2">
      <c r="A662" s="1">
        <v>39735.00099537037</v>
      </c>
      <c r="B662" s="2">
        <v>14</v>
      </c>
      <c r="C662" s="2">
        <v>10</v>
      </c>
      <c r="D662" s="8">
        <v>2008</v>
      </c>
      <c r="E662">
        <v>0</v>
      </c>
      <c r="G662" s="4"/>
      <c r="H662" s="4"/>
      <c r="I662" s="4"/>
      <c r="J662" s="4"/>
      <c r="K662" s="4"/>
      <c r="L662" s="23"/>
      <c r="M662" s="4"/>
      <c r="N662" s="4"/>
      <c r="V662" s="3"/>
      <c r="W662" s="11"/>
    </row>
    <row r="663" spans="1:23" x14ac:dyDescent="0.2">
      <c r="A663" s="1">
        <v>39736.00099537037</v>
      </c>
      <c r="B663" s="2">
        <v>15</v>
      </c>
      <c r="C663" s="2">
        <v>10</v>
      </c>
      <c r="D663" s="8">
        <v>2008</v>
      </c>
      <c r="E663">
        <v>0</v>
      </c>
      <c r="G663" s="4"/>
      <c r="H663" s="4"/>
      <c r="I663" s="4"/>
      <c r="J663" s="4"/>
      <c r="K663" s="4"/>
      <c r="L663" s="23"/>
      <c r="M663" s="4"/>
      <c r="N663" s="4"/>
      <c r="V663" s="3"/>
      <c r="W663" s="11"/>
    </row>
    <row r="664" spans="1:23" x14ac:dyDescent="0.2">
      <c r="A664" s="1">
        <v>39737.00099537037</v>
      </c>
      <c r="B664" s="2">
        <v>16</v>
      </c>
      <c r="C664" s="2">
        <v>10</v>
      </c>
      <c r="D664" s="8">
        <v>2008</v>
      </c>
      <c r="E664">
        <v>0</v>
      </c>
      <c r="G664" s="4"/>
      <c r="H664" s="4"/>
      <c r="I664" s="4"/>
      <c r="J664" s="4"/>
      <c r="K664" s="4"/>
      <c r="L664" s="23"/>
      <c r="M664" s="4"/>
      <c r="N664" s="4"/>
      <c r="V664" s="3"/>
      <c r="W664" s="11"/>
    </row>
    <row r="665" spans="1:23" x14ac:dyDescent="0.2">
      <c r="A665" s="1">
        <v>39738.00099537037</v>
      </c>
      <c r="B665" s="2">
        <v>17</v>
      </c>
      <c r="C665" s="2">
        <v>10</v>
      </c>
      <c r="D665" s="8">
        <v>2008</v>
      </c>
      <c r="E665">
        <v>0</v>
      </c>
      <c r="G665" s="4"/>
      <c r="H665" s="4"/>
      <c r="I665" s="4"/>
      <c r="J665" s="4"/>
      <c r="K665" s="4"/>
      <c r="L665" s="23"/>
      <c r="M665" s="4"/>
      <c r="N665" s="4"/>
      <c r="V665" s="3"/>
      <c r="W665" s="11"/>
    </row>
    <row r="666" spans="1:23" x14ac:dyDescent="0.2">
      <c r="A666" s="1">
        <v>39739.00099537037</v>
      </c>
      <c r="B666" s="2">
        <v>18</v>
      </c>
      <c r="C666" s="2">
        <v>10</v>
      </c>
      <c r="D666" s="8">
        <v>2008</v>
      </c>
      <c r="E666">
        <v>0</v>
      </c>
      <c r="G666" s="4"/>
      <c r="H666" s="4"/>
      <c r="I666" s="4"/>
      <c r="J666" s="4"/>
      <c r="K666" s="4"/>
      <c r="L666" s="23"/>
      <c r="M666" s="4"/>
      <c r="N666" s="4"/>
      <c r="V666" s="3"/>
      <c r="W666" s="11"/>
    </row>
    <row r="667" spans="1:23" x14ac:dyDescent="0.2">
      <c r="A667" s="1">
        <v>39740.00099537037</v>
      </c>
      <c r="B667" s="2">
        <v>19</v>
      </c>
      <c r="C667" s="2">
        <v>10</v>
      </c>
      <c r="D667" s="8">
        <v>2008</v>
      </c>
      <c r="E667">
        <v>0</v>
      </c>
      <c r="G667" s="4"/>
      <c r="H667" s="4"/>
      <c r="I667" s="4"/>
      <c r="J667" s="4"/>
      <c r="K667" s="4"/>
      <c r="L667" s="23"/>
      <c r="M667" s="4"/>
      <c r="N667" s="4"/>
      <c r="V667" s="3"/>
      <c r="W667" s="11"/>
    </row>
    <row r="668" spans="1:23" x14ac:dyDescent="0.2">
      <c r="A668" s="1">
        <v>39741.00099537037</v>
      </c>
      <c r="B668" s="2">
        <v>20</v>
      </c>
      <c r="C668" s="2">
        <v>10</v>
      </c>
      <c r="D668" s="8">
        <v>2008</v>
      </c>
      <c r="E668">
        <v>0</v>
      </c>
      <c r="G668" s="4"/>
      <c r="H668" s="4"/>
      <c r="I668" s="4"/>
      <c r="J668" s="4"/>
      <c r="K668" s="4"/>
      <c r="L668" s="23"/>
      <c r="M668" s="4"/>
      <c r="N668" s="4"/>
      <c r="V668" s="3"/>
      <c r="W668" s="11"/>
    </row>
    <row r="669" spans="1:23" x14ac:dyDescent="0.2">
      <c r="A669" s="1">
        <v>39742.00099537037</v>
      </c>
      <c r="B669" s="2">
        <v>21</v>
      </c>
      <c r="C669" s="2">
        <v>10</v>
      </c>
      <c r="D669" s="8">
        <v>2008</v>
      </c>
      <c r="E669">
        <v>0</v>
      </c>
      <c r="G669" s="4"/>
      <c r="H669" s="4"/>
      <c r="I669" s="4"/>
      <c r="J669" s="4"/>
      <c r="K669" s="4"/>
      <c r="L669" s="23"/>
      <c r="M669" s="4"/>
      <c r="N669" s="4"/>
      <c r="V669" s="3"/>
      <c r="W669" s="11"/>
    </row>
    <row r="670" spans="1:23" x14ac:dyDescent="0.2">
      <c r="A670" s="1">
        <v>39743.00099537037</v>
      </c>
      <c r="B670" s="2">
        <v>22</v>
      </c>
      <c r="C670" s="2">
        <v>10</v>
      </c>
      <c r="D670" s="8">
        <v>2008</v>
      </c>
      <c r="E670">
        <v>2.0000000000000001E-4</v>
      </c>
      <c r="G670" s="4"/>
      <c r="H670" s="4"/>
      <c r="I670" s="4"/>
      <c r="J670" s="4"/>
      <c r="K670" s="4"/>
      <c r="L670" s="23"/>
      <c r="M670" s="4"/>
      <c r="N670" s="4"/>
      <c r="V670" s="3"/>
      <c r="W670" s="11"/>
    </row>
    <row r="671" spans="1:23" x14ac:dyDescent="0.2">
      <c r="A671" s="1">
        <v>39744.00099537037</v>
      </c>
      <c r="B671" s="2">
        <v>23</v>
      </c>
      <c r="C671" s="2">
        <v>10</v>
      </c>
      <c r="D671" s="8">
        <v>2008</v>
      </c>
      <c r="E671">
        <v>0</v>
      </c>
      <c r="G671" s="4"/>
      <c r="H671" s="4"/>
      <c r="I671" s="4"/>
      <c r="J671" s="4"/>
      <c r="K671" s="4"/>
      <c r="L671" s="23"/>
      <c r="M671" s="4"/>
      <c r="N671" s="4"/>
      <c r="V671" s="3"/>
      <c r="W671" s="11"/>
    </row>
    <row r="672" spans="1:23" x14ac:dyDescent="0.2">
      <c r="A672" s="1">
        <v>39745.00099537037</v>
      </c>
      <c r="B672" s="2">
        <v>24</v>
      </c>
      <c r="C672" s="2">
        <v>10</v>
      </c>
      <c r="D672" s="8">
        <v>2008</v>
      </c>
      <c r="E672">
        <v>1.2200000000000001E-2</v>
      </c>
      <c r="G672" s="4"/>
      <c r="H672" s="4"/>
      <c r="I672" s="4"/>
      <c r="J672" s="4"/>
      <c r="K672" s="4"/>
      <c r="L672" s="23"/>
      <c r="M672" s="4"/>
      <c r="N672" s="4"/>
      <c r="V672" s="3"/>
      <c r="W672" s="11"/>
    </row>
    <row r="673" spans="1:23" x14ac:dyDescent="0.2">
      <c r="A673" s="1">
        <v>39746.00099537037</v>
      </c>
      <c r="B673" s="2">
        <v>25</v>
      </c>
      <c r="C673" s="2">
        <v>10</v>
      </c>
      <c r="D673" s="8">
        <v>2008</v>
      </c>
      <c r="E673">
        <v>5.4000000000000003E-3</v>
      </c>
      <c r="G673" s="4"/>
      <c r="H673" s="4"/>
      <c r="I673" s="4"/>
      <c r="J673" s="4"/>
      <c r="K673" s="4"/>
      <c r="L673" s="23"/>
      <c r="M673" s="4"/>
      <c r="N673" s="4"/>
      <c r="V673" s="3"/>
      <c r="W673" s="11"/>
    </row>
    <row r="674" spans="1:23" x14ac:dyDescent="0.2">
      <c r="A674" s="1">
        <v>39747.00099537037</v>
      </c>
      <c r="B674" s="2">
        <v>26</v>
      </c>
      <c r="C674" s="2">
        <v>10</v>
      </c>
      <c r="D674" s="8">
        <v>2008</v>
      </c>
      <c r="E674">
        <v>0</v>
      </c>
      <c r="G674" s="4"/>
      <c r="H674" s="4"/>
      <c r="I674" s="4"/>
      <c r="J674" s="4"/>
      <c r="K674" s="4"/>
      <c r="L674" s="23"/>
      <c r="M674" s="4"/>
      <c r="N674" s="4"/>
      <c r="V674" s="3"/>
      <c r="W674" s="11"/>
    </row>
    <row r="675" spans="1:23" x14ac:dyDescent="0.2">
      <c r="A675" s="1">
        <v>39748.00099537037</v>
      </c>
      <c r="B675" s="2">
        <v>27</v>
      </c>
      <c r="C675" s="2">
        <v>10</v>
      </c>
      <c r="D675" s="8">
        <v>2008</v>
      </c>
      <c r="E675">
        <v>2.0000000000000001E-4</v>
      </c>
      <c r="G675" s="4"/>
      <c r="H675" s="4"/>
      <c r="I675" s="4"/>
      <c r="J675" s="4"/>
      <c r="K675" s="4"/>
      <c r="L675" s="23"/>
      <c r="M675" s="4"/>
      <c r="N675" s="4"/>
      <c r="V675" s="3"/>
      <c r="W675" s="11"/>
    </row>
    <row r="676" spans="1:23" x14ac:dyDescent="0.2">
      <c r="A676" s="1">
        <v>39749.00099537037</v>
      </c>
      <c r="B676" s="2">
        <v>28</v>
      </c>
      <c r="C676" s="2">
        <v>10</v>
      </c>
      <c r="D676" s="8">
        <v>2008</v>
      </c>
      <c r="E676">
        <v>2E-3</v>
      </c>
      <c r="G676" s="4"/>
      <c r="H676" s="4"/>
      <c r="I676" s="4"/>
      <c r="J676" s="4"/>
      <c r="K676" s="4"/>
      <c r="L676" s="23"/>
      <c r="M676" s="4"/>
      <c r="N676" s="4"/>
      <c r="V676" s="3"/>
      <c r="W676" s="11"/>
    </row>
    <row r="677" spans="1:23" x14ac:dyDescent="0.2">
      <c r="A677" s="1">
        <v>39750.00099537037</v>
      </c>
      <c r="B677" s="2">
        <v>29</v>
      </c>
      <c r="C677" s="2">
        <v>10</v>
      </c>
      <c r="D677" s="8">
        <v>2008</v>
      </c>
      <c r="E677">
        <v>5.9999999999999995E-4</v>
      </c>
      <c r="G677" s="4"/>
      <c r="H677" s="4"/>
      <c r="I677" s="4"/>
      <c r="J677" s="4"/>
      <c r="K677" s="4"/>
      <c r="L677" s="23"/>
      <c r="M677" s="4"/>
      <c r="N677" s="4"/>
      <c r="V677" s="3"/>
      <c r="W677" s="11"/>
    </row>
    <row r="678" spans="1:23" x14ac:dyDescent="0.2">
      <c r="A678" s="1">
        <v>39751.00099537037</v>
      </c>
      <c r="B678" s="2">
        <v>30</v>
      </c>
      <c r="C678" s="2">
        <v>10</v>
      </c>
      <c r="D678" s="8">
        <v>2008</v>
      </c>
      <c r="E678">
        <v>0</v>
      </c>
      <c r="G678" s="4"/>
      <c r="H678" s="4"/>
      <c r="I678" s="4"/>
      <c r="J678" s="4"/>
      <c r="K678" s="4"/>
      <c r="L678" s="23"/>
      <c r="M678" s="4"/>
      <c r="N678" s="4"/>
      <c r="V678" s="3"/>
      <c r="W678" s="11"/>
    </row>
    <row r="679" spans="1:23" x14ac:dyDescent="0.2">
      <c r="A679" s="1">
        <v>39752.00099537037</v>
      </c>
      <c r="B679" s="2">
        <v>31</v>
      </c>
      <c r="C679" s="2">
        <v>10</v>
      </c>
      <c r="D679" s="8">
        <v>2008</v>
      </c>
      <c r="E679">
        <v>0</v>
      </c>
      <c r="G679" s="4"/>
      <c r="H679" s="4"/>
      <c r="I679" s="4"/>
      <c r="J679" s="4"/>
      <c r="K679" s="4"/>
      <c r="L679" s="23"/>
      <c r="M679" s="4"/>
      <c r="N679" s="4"/>
      <c r="V679" s="3"/>
      <c r="W679" s="11"/>
    </row>
    <row r="680" spans="1:23" x14ac:dyDescent="0.2">
      <c r="A680" s="1">
        <v>39753.00099537037</v>
      </c>
      <c r="B680" s="2">
        <v>1</v>
      </c>
      <c r="C680" s="2">
        <v>11</v>
      </c>
      <c r="D680" s="8">
        <v>2008</v>
      </c>
      <c r="E680">
        <v>0</v>
      </c>
      <c r="G680" s="4"/>
      <c r="H680" s="4"/>
      <c r="I680" s="4"/>
      <c r="J680" s="4"/>
      <c r="K680" s="4"/>
      <c r="L680" s="23"/>
      <c r="M680" s="4"/>
      <c r="N680" s="4"/>
      <c r="V680" s="3"/>
      <c r="W680" s="11"/>
    </row>
    <row r="681" spans="1:23" x14ac:dyDescent="0.2">
      <c r="A681" s="1">
        <v>39754.00099537037</v>
      </c>
      <c r="B681" s="2">
        <v>2</v>
      </c>
      <c r="C681" s="2">
        <v>11</v>
      </c>
      <c r="D681" s="8">
        <v>2008</v>
      </c>
      <c r="E681">
        <v>0</v>
      </c>
      <c r="G681" s="4"/>
      <c r="H681" s="4"/>
      <c r="I681" s="4"/>
      <c r="J681" s="4"/>
      <c r="K681" s="4"/>
      <c r="L681" s="23"/>
      <c r="M681" s="4"/>
      <c r="N681" s="4"/>
      <c r="V681" s="3"/>
      <c r="W681" s="11"/>
    </row>
    <row r="682" spans="1:23" x14ac:dyDescent="0.2">
      <c r="A682" s="1">
        <v>39755.00099537037</v>
      </c>
      <c r="B682" s="2">
        <v>3</v>
      </c>
      <c r="C682" s="2">
        <v>11</v>
      </c>
      <c r="D682" s="8">
        <v>2008</v>
      </c>
      <c r="E682">
        <v>5.1999999999999998E-3</v>
      </c>
      <c r="G682" s="4"/>
      <c r="H682" s="4"/>
      <c r="I682" s="4"/>
      <c r="J682" s="4"/>
      <c r="K682" s="4"/>
      <c r="L682" s="23"/>
      <c r="M682" s="4"/>
      <c r="N682" s="4"/>
      <c r="V682" s="3"/>
      <c r="W682" s="11"/>
    </row>
    <row r="683" spans="1:23" x14ac:dyDescent="0.2">
      <c r="A683" s="1">
        <v>39756.00099537037</v>
      </c>
      <c r="B683" s="2">
        <v>4</v>
      </c>
      <c r="C683" s="2">
        <v>11</v>
      </c>
      <c r="D683" s="8">
        <v>2008</v>
      </c>
      <c r="E683">
        <v>7.6E-3</v>
      </c>
      <c r="G683" s="4"/>
      <c r="H683" s="4"/>
      <c r="I683" s="4"/>
      <c r="J683" s="4"/>
      <c r="K683" s="4"/>
      <c r="L683" s="23"/>
      <c r="M683" s="4"/>
      <c r="N683" s="4"/>
      <c r="V683" s="3"/>
      <c r="W683" s="11"/>
    </row>
    <row r="684" spans="1:23" x14ac:dyDescent="0.2">
      <c r="A684" s="1">
        <v>39757.00099537037</v>
      </c>
      <c r="B684" s="2">
        <v>5</v>
      </c>
      <c r="C684" s="2">
        <v>11</v>
      </c>
      <c r="D684" s="8">
        <v>2008</v>
      </c>
      <c r="E684">
        <v>1.2E-2</v>
      </c>
      <c r="G684" s="4"/>
      <c r="H684" s="4"/>
      <c r="I684" s="4"/>
      <c r="J684" s="4"/>
      <c r="K684" s="4"/>
      <c r="L684" s="23"/>
      <c r="M684" s="4"/>
      <c r="N684" s="4"/>
      <c r="V684" s="3"/>
      <c r="W684" s="11"/>
    </row>
    <row r="685" spans="1:23" x14ac:dyDescent="0.2">
      <c r="A685" s="1">
        <v>39758.00099537037</v>
      </c>
      <c r="B685" s="2">
        <v>6</v>
      </c>
      <c r="C685" s="2">
        <v>11</v>
      </c>
      <c r="D685" s="8">
        <v>2008</v>
      </c>
      <c r="E685">
        <v>7.7999999999999996E-3</v>
      </c>
      <c r="G685" s="4"/>
      <c r="H685" s="4"/>
      <c r="I685" s="4"/>
      <c r="J685" s="4"/>
      <c r="K685" s="4"/>
      <c r="L685" s="23"/>
      <c r="M685" s="4"/>
      <c r="N685" s="4"/>
      <c r="V685" s="3"/>
      <c r="W685" s="11"/>
    </row>
    <row r="686" spans="1:23" x14ac:dyDescent="0.2">
      <c r="A686" s="1">
        <v>39759.00099537037</v>
      </c>
      <c r="B686" s="2">
        <v>7</v>
      </c>
      <c r="C686" s="2">
        <v>11</v>
      </c>
      <c r="D686" s="8">
        <v>2008</v>
      </c>
      <c r="E686">
        <v>2.0000000000000001E-4</v>
      </c>
      <c r="G686" s="4"/>
      <c r="H686" s="4"/>
      <c r="I686" s="4"/>
      <c r="J686" s="4"/>
      <c r="K686" s="4"/>
      <c r="L686" s="23"/>
      <c r="M686" s="4"/>
      <c r="N686" s="4"/>
      <c r="V686" s="3"/>
      <c r="W686" s="11"/>
    </row>
    <row r="687" spans="1:23" x14ac:dyDescent="0.2">
      <c r="A687" s="1">
        <v>39760.00099537037</v>
      </c>
      <c r="B687" s="2">
        <v>8</v>
      </c>
      <c r="C687" s="2">
        <v>11</v>
      </c>
      <c r="D687" s="8">
        <v>2008</v>
      </c>
      <c r="E687">
        <v>0</v>
      </c>
      <c r="G687" s="4"/>
      <c r="H687" s="4"/>
      <c r="I687" s="4"/>
      <c r="J687" s="4"/>
      <c r="K687" s="4"/>
      <c r="L687" s="23"/>
      <c r="M687" s="4"/>
      <c r="N687" s="4"/>
      <c r="V687" s="3"/>
      <c r="W687" s="11"/>
    </row>
    <row r="688" spans="1:23" x14ac:dyDescent="0.2">
      <c r="A688" s="1">
        <v>39761.00099537037</v>
      </c>
      <c r="B688" s="2">
        <v>9</v>
      </c>
      <c r="C688" s="2">
        <v>11</v>
      </c>
      <c r="D688" s="8">
        <v>2008</v>
      </c>
      <c r="E688">
        <v>0</v>
      </c>
      <c r="G688" s="4"/>
      <c r="H688" s="4"/>
      <c r="I688" s="4"/>
      <c r="J688" s="4"/>
      <c r="K688" s="4"/>
      <c r="L688" s="23"/>
      <c r="M688" s="4"/>
      <c r="N688" s="4"/>
      <c r="V688" s="3"/>
      <c r="W688" s="11"/>
    </row>
    <row r="689" spans="1:23" x14ac:dyDescent="0.2">
      <c r="A689" s="1">
        <v>39762.00099537037</v>
      </c>
      <c r="B689" s="2">
        <v>10</v>
      </c>
      <c r="C689" s="2">
        <v>11</v>
      </c>
      <c r="D689" s="8">
        <v>2008</v>
      </c>
      <c r="E689">
        <v>0</v>
      </c>
      <c r="G689" s="4"/>
      <c r="H689" s="4"/>
      <c r="I689" s="4"/>
      <c r="J689" s="4"/>
      <c r="K689" s="4"/>
      <c r="L689" s="23"/>
      <c r="M689" s="4"/>
      <c r="N689" s="4"/>
      <c r="V689" s="3"/>
      <c r="W689" s="11"/>
    </row>
    <row r="690" spans="1:23" x14ac:dyDescent="0.2">
      <c r="A690" s="1">
        <v>39763.00099537037</v>
      </c>
      <c r="B690" s="2">
        <v>11</v>
      </c>
      <c r="C690" s="2">
        <v>11</v>
      </c>
      <c r="D690" s="8">
        <v>2008</v>
      </c>
      <c r="E690">
        <v>0</v>
      </c>
      <c r="G690" s="4"/>
      <c r="H690" s="4"/>
      <c r="I690" s="4"/>
      <c r="J690" s="4"/>
      <c r="K690" s="4"/>
      <c r="L690" s="23"/>
      <c r="M690" s="4"/>
      <c r="N690" s="4"/>
      <c r="V690" s="3"/>
      <c r="W690" s="11"/>
    </row>
    <row r="691" spans="1:23" x14ac:dyDescent="0.2">
      <c r="A691" s="1">
        <v>39764.00099537037</v>
      </c>
      <c r="B691" s="2">
        <v>12</v>
      </c>
      <c r="C691" s="2">
        <v>11</v>
      </c>
      <c r="D691" s="8">
        <v>2008</v>
      </c>
      <c r="E691">
        <v>2.0000000000000001E-4</v>
      </c>
      <c r="G691" s="4"/>
      <c r="H691" s="4"/>
      <c r="I691" s="4"/>
      <c r="J691" s="4"/>
      <c r="K691" s="4"/>
      <c r="L691" s="23"/>
      <c r="M691" s="4"/>
      <c r="N691" s="4"/>
      <c r="V691" s="3"/>
      <c r="W691" s="11"/>
    </row>
    <row r="692" spans="1:23" x14ac:dyDescent="0.2">
      <c r="A692" s="1">
        <v>39765.00099537037</v>
      </c>
      <c r="B692" s="2">
        <v>13</v>
      </c>
      <c r="C692" s="2">
        <v>11</v>
      </c>
      <c r="D692" s="8">
        <v>2008</v>
      </c>
      <c r="E692">
        <v>0</v>
      </c>
      <c r="G692" s="4"/>
      <c r="H692" s="4"/>
      <c r="I692" s="4"/>
      <c r="J692" s="4"/>
      <c r="K692" s="4"/>
      <c r="L692" s="23"/>
      <c r="M692" s="4"/>
      <c r="N692" s="4"/>
      <c r="V692" s="3"/>
      <c r="W692" s="11"/>
    </row>
    <row r="693" spans="1:23" x14ac:dyDescent="0.2">
      <c r="A693" s="1">
        <v>39766.00099537037</v>
      </c>
      <c r="B693" s="2">
        <v>14</v>
      </c>
      <c r="C693" s="2">
        <v>11</v>
      </c>
      <c r="D693" s="8">
        <v>2008</v>
      </c>
      <c r="E693">
        <v>2.0000000000000001E-4</v>
      </c>
      <c r="G693" s="4"/>
      <c r="H693" s="4"/>
      <c r="I693" s="4"/>
      <c r="J693" s="4"/>
      <c r="K693" s="4"/>
      <c r="L693" s="23"/>
      <c r="M693" s="4"/>
      <c r="N693" s="4"/>
      <c r="V693" s="3"/>
      <c r="W693" s="11"/>
    </row>
    <row r="694" spans="1:23" x14ac:dyDescent="0.2">
      <c r="A694" s="1">
        <v>39767.00099537037</v>
      </c>
      <c r="B694" s="2">
        <v>15</v>
      </c>
      <c r="C694" s="2">
        <v>11</v>
      </c>
      <c r="D694" s="8">
        <v>2008</v>
      </c>
      <c r="E694">
        <v>0</v>
      </c>
      <c r="G694" s="4"/>
      <c r="H694" s="4"/>
      <c r="I694" s="4"/>
      <c r="J694" s="4"/>
      <c r="K694" s="4"/>
      <c r="L694" s="23"/>
      <c r="M694" s="4"/>
      <c r="N694" s="4"/>
      <c r="V694" s="3"/>
      <c r="W694" s="11"/>
    </row>
    <row r="695" spans="1:23" x14ac:dyDescent="0.2">
      <c r="A695" s="1">
        <v>39768.00099537037</v>
      </c>
      <c r="B695" s="2">
        <v>16</v>
      </c>
      <c r="C695" s="2">
        <v>11</v>
      </c>
      <c r="D695" s="8">
        <v>2008</v>
      </c>
      <c r="E695">
        <v>0</v>
      </c>
      <c r="G695" s="4"/>
      <c r="H695" s="4"/>
      <c r="I695" s="4"/>
      <c r="J695" s="4"/>
      <c r="K695" s="4"/>
      <c r="L695" s="23"/>
      <c r="M695" s="4"/>
      <c r="N695" s="4"/>
      <c r="V695" s="3"/>
      <c r="W695" s="11"/>
    </row>
    <row r="696" spans="1:23" x14ac:dyDescent="0.2">
      <c r="A696" s="1">
        <v>39769.00099537037</v>
      </c>
      <c r="B696" s="2">
        <v>17</v>
      </c>
      <c r="C696" s="2">
        <v>11</v>
      </c>
      <c r="D696" s="8">
        <v>2008</v>
      </c>
      <c r="E696">
        <v>0</v>
      </c>
      <c r="G696" s="4"/>
      <c r="H696" s="4"/>
      <c r="I696" s="4"/>
      <c r="J696" s="4"/>
      <c r="K696" s="4"/>
      <c r="L696" s="23"/>
      <c r="M696" s="4"/>
      <c r="N696" s="4"/>
      <c r="V696" s="3"/>
      <c r="W696" s="11"/>
    </row>
    <row r="697" spans="1:23" x14ac:dyDescent="0.2">
      <c r="A697" s="1">
        <v>39770.00099537037</v>
      </c>
      <c r="B697" s="2">
        <v>18</v>
      </c>
      <c r="C697" s="2">
        <v>11</v>
      </c>
      <c r="D697" s="8">
        <v>2008</v>
      </c>
      <c r="E697">
        <v>0</v>
      </c>
      <c r="G697" s="4"/>
      <c r="H697" s="4"/>
      <c r="I697" s="4"/>
      <c r="J697" s="4"/>
      <c r="K697" s="4"/>
      <c r="L697" s="23"/>
      <c r="M697" s="4"/>
      <c r="N697" s="4"/>
      <c r="V697" s="3"/>
      <c r="W697" s="11"/>
    </row>
    <row r="698" spans="1:23" x14ac:dyDescent="0.2">
      <c r="A698" s="1">
        <v>39771.00099537037</v>
      </c>
      <c r="B698" s="2">
        <v>19</v>
      </c>
      <c r="C698" s="2">
        <v>11</v>
      </c>
      <c r="D698" s="8">
        <v>2008</v>
      </c>
      <c r="E698">
        <v>1E-3</v>
      </c>
      <c r="G698" s="4"/>
      <c r="H698" s="4"/>
      <c r="I698" s="4"/>
      <c r="J698" s="4"/>
      <c r="K698" s="4"/>
      <c r="L698" s="23"/>
      <c r="M698" s="4"/>
      <c r="N698" s="4"/>
      <c r="V698" s="3"/>
      <c r="W698" s="11"/>
    </row>
    <row r="699" spans="1:23" x14ac:dyDescent="0.2">
      <c r="A699" s="1">
        <v>39772.00099537037</v>
      </c>
      <c r="B699" s="2">
        <v>20</v>
      </c>
      <c r="C699" s="2">
        <v>11</v>
      </c>
      <c r="D699" s="8">
        <v>2008</v>
      </c>
      <c r="E699">
        <v>2.5999999999999999E-3</v>
      </c>
      <c r="G699" s="4"/>
      <c r="H699" s="4"/>
      <c r="I699" s="4"/>
      <c r="J699" s="4"/>
      <c r="K699" s="4"/>
      <c r="L699" s="23"/>
      <c r="M699" s="4"/>
      <c r="N699" s="4"/>
      <c r="V699" s="3"/>
      <c r="W699" s="11"/>
    </row>
    <row r="700" spans="1:23" x14ac:dyDescent="0.2">
      <c r="A700" s="1">
        <v>39773.00099537037</v>
      </c>
      <c r="B700" s="2">
        <v>21</v>
      </c>
      <c r="C700" s="2">
        <v>11</v>
      </c>
      <c r="D700" s="8">
        <v>2008</v>
      </c>
      <c r="E700">
        <v>2.0000000000000001E-4</v>
      </c>
      <c r="G700" s="4"/>
      <c r="H700" s="4"/>
      <c r="I700" s="4"/>
      <c r="J700" s="4"/>
      <c r="K700" s="4"/>
      <c r="L700" s="23"/>
      <c r="M700" s="4"/>
      <c r="N700" s="4"/>
      <c r="V700" s="3"/>
      <c r="W700" s="11"/>
    </row>
    <row r="701" spans="1:23" x14ac:dyDescent="0.2">
      <c r="A701" s="1">
        <v>39774.00099537037</v>
      </c>
      <c r="B701" s="2">
        <v>22</v>
      </c>
      <c r="C701" s="2">
        <v>11</v>
      </c>
      <c r="D701" s="8">
        <v>2008</v>
      </c>
      <c r="E701">
        <v>2.5999999999999999E-3</v>
      </c>
      <c r="G701" s="4"/>
      <c r="H701" s="4"/>
      <c r="I701" s="4"/>
      <c r="J701" s="4"/>
      <c r="K701" s="4"/>
      <c r="L701" s="23"/>
      <c r="M701" s="4"/>
      <c r="N701" s="4"/>
      <c r="V701" s="3"/>
      <c r="W701" s="11"/>
    </row>
    <row r="702" spans="1:23" x14ac:dyDescent="0.2">
      <c r="A702" s="1">
        <v>39775.00099537037</v>
      </c>
      <c r="B702" s="2">
        <v>23</v>
      </c>
      <c r="C702" s="2">
        <v>11</v>
      </c>
      <c r="D702" s="8">
        <v>2008</v>
      </c>
      <c r="E702">
        <v>1.34E-2</v>
      </c>
      <c r="G702" s="4"/>
      <c r="H702" s="4"/>
      <c r="I702" s="4"/>
      <c r="J702" s="4"/>
      <c r="K702" s="4"/>
      <c r="L702" s="23"/>
      <c r="M702" s="4"/>
      <c r="N702" s="4"/>
      <c r="V702" s="3"/>
      <c r="W702" s="11"/>
    </row>
    <row r="703" spans="1:23" x14ac:dyDescent="0.2">
      <c r="A703" s="1">
        <v>39776.00099537037</v>
      </c>
      <c r="B703" s="2">
        <v>24</v>
      </c>
      <c r="C703" s="2">
        <v>11</v>
      </c>
      <c r="D703" s="8">
        <v>2008</v>
      </c>
      <c r="E703">
        <v>8.0000000000000002E-3</v>
      </c>
      <c r="G703" s="4"/>
      <c r="H703" s="4"/>
      <c r="I703" s="4"/>
      <c r="J703" s="4"/>
      <c r="K703" s="4"/>
      <c r="L703" s="23"/>
      <c r="M703" s="4"/>
      <c r="N703" s="4"/>
      <c r="V703" s="3"/>
      <c r="W703" s="11"/>
    </row>
    <row r="704" spans="1:23" x14ac:dyDescent="0.2">
      <c r="A704" s="1">
        <v>39777.00099537037</v>
      </c>
      <c r="B704" s="2">
        <v>25</v>
      </c>
      <c r="C704" s="2">
        <v>11</v>
      </c>
      <c r="D704" s="8">
        <v>2008</v>
      </c>
      <c r="E704">
        <v>2.0000000000000001E-4</v>
      </c>
      <c r="G704" s="4"/>
      <c r="H704" s="4"/>
      <c r="I704" s="4"/>
      <c r="J704" s="4"/>
      <c r="K704" s="4"/>
      <c r="L704" s="23"/>
      <c r="M704" s="4"/>
      <c r="N704" s="4"/>
      <c r="V704" s="3"/>
      <c r="W704" s="11"/>
    </row>
    <row r="705" spans="1:23" x14ac:dyDescent="0.2">
      <c r="A705" s="1">
        <v>39778.00099537037</v>
      </c>
      <c r="B705" s="2">
        <v>26</v>
      </c>
      <c r="C705" s="2">
        <v>11</v>
      </c>
      <c r="D705" s="8">
        <v>2008</v>
      </c>
      <c r="E705">
        <v>1.8E-3</v>
      </c>
      <c r="G705" s="4"/>
      <c r="H705" s="4"/>
      <c r="I705" s="4"/>
      <c r="J705" s="4"/>
      <c r="K705" s="4"/>
      <c r="L705" s="23"/>
      <c r="M705" s="4"/>
      <c r="N705" s="4"/>
      <c r="V705" s="3"/>
      <c r="W705" s="11"/>
    </row>
    <row r="706" spans="1:23" x14ac:dyDescent="0.2">
      <c r="A706" s="1">
        <v>39779.00099537037</v>
      </c>
      <c r="B706" s="2">
        <v>27</v>
      </c>
      <c r="C706" s="2">
        <v>11</v>
      </c>
      <c r="D706" s="8">
        <v>2008</v>
      </c>
      <c r="E706">
        <v>2.0000000000000001E-4</v>
      </c>
      <c r="G706" s="4"/>
      <c r="H706" s="4"/>
      <c r="I706" s="4"/>
      <c r="J706" s="4"/>
      <c r="K706" s="4"/>
      <c r="L706" s="23"/>
      <c r="M706" s="4"/>
      <c r="N706" s="4"/>
      <c r="V706" s="3"/>
      <c r="W706" s="11"/>
    </row>
    <row r="707" spans="1:23" x14ac:dyDescent="0.2">
      <c r="A707" s="1">
        <v>39780.00099537037</v>
      </c>
      <c r="B707" s="2">
        <v>28</v>
      </c>
      <c r="C707" s="2">
        <v>11</v>
      </c>
      <c r="D707" s="8">
        <v>2008</v>
      </c>
      <c r="E707">
        <v>0</v>
      </c>
      <c r="G707" s="4"/>
      <c r="H707" s="4"/>
      <c r="I707" s="4"/>
      <c r="J707" s="4"/>
      <c r="K707" s="4"/>
      <c r="L707" s="23"/>
      <c r="M707" s="4"/>
      <c r="N707" s="4"/>
      <c r="V707" s="3"/>
      <c r="W707" s="11"/>
    </row>
    <row r="708" spans="1:23" x14ac:dyDescent="0.2">
      <c r="A708" s="1">
        <v>39781.00099537037</v>
      </c>
      <c r="B708" s="2">
        <v>29</v>
      </c>
      <c r="C708" s="2">
        <v>11</v>
      </c>
      <c r="D708" s="8">
        <v>2008</v>
      </c>
      <c r="E708">
        <v>0</v>
      </c>
      <c r="G708" s="4"/>
      <c r="H708" s="4"/>
      <c r="I708" s="4"/>
      <c r="J708" s="4"/>
      <c r="K708" s="4"/>
      <c r="L708" s="23"/>
      <c r="M708" s="4"/>
      <c r="N708" s="4"/>
      <c r="V708" s="3"/>
      <c r="W708" s="11"/>
    </row>
    <row r="709" spans="1:23" x14ac:dyDescent="0.2">
      <c r="A709" s="1">
        <v>39782.00099537037</v>
      </c>
      <c r="B709" s="2">
        <v>30</v>
      </c>
      <c r="C709" s="2">
        <v>11</v>
      </c>
      <c r="D709" s="8">
        <v>2008</v>
      </c>
      <c r="E709">
        <v>0</v>
      </c>
      <c r="G709" s="4"/>
      <c r="H709" s="4"/>
      <c r="I709" s="4"/>
      <c r="J709" s="4"/>
      <c r="K709" s="4"/>
      <c r="L709" s="23"/>
      <c r="M709" s="4"/>
      <c r="N709" s="4"/>
      <c r="V709" s="3"/>
      <c r="W709" s="11"/>
    </row>
    <row r="710" spans="1:23" x14ac:dyDescent="0.2">
      <c r="A710" s="1">
        <v>39783.00099537037</v>
      </c>
      <c r="B710" s="2">
        <v>1</v>
      </c>
      <c r="C710" s="2">
        <v>12</v>
      </c>
      <c r="D710" s="8">
        <v>2008</v>
      </c>
      <c r="E710">
        <v>0</v>
      </c>
      <c r="G710" s="4"/>
      <c r="H710" s="4"/>
      <c r="I710" s="4"/>
      <c r="J710" s="4"/>
      <c r="K710" s="4"/>
      <c r="L710" s="23"/>
      <c r="M710" s="4"/>
      <c r="N710" s="4"/>
      <c r="V710" s="3"/>
      <c r="W710" s="11"/>
    </row>
    <row r="711" spans="1:23" x14ac:dyDescent="0.2">
      <c r="A711" s="1">
        <v>39784.00099537037</v>
      </c>
      <c r="B711" s="2">
        <v>2</v>
      </c>
      <c r="C711" s="2">
        <v>12</v>
      </c>
      <c r="D711" s="8">
        <v>2008</v>
      </c>
      <c r="E711">
        <v>4.0000000000000002E-4</v>
      </c>
      <c r="G711" s="4"/>
      <c r="H711" s="4"/>
      <c r="I711" s="4"/>
      <c r="J711" s="4"/>
      <c r="K711" s="4"/>
      <c r="L711" s="23"/>
      <c r="M711" s="4"/>
      <c r="N711" s="4"/>
      <c r="V711" s="3"/>
      <c r="W711" s="11"/>
    </row>
    <row r="712" spans="1:23" x14ac:dyDescent="0.2">
      <c r="A712" s="1">
        <v>39785.00099537037</v>
      </c>
      <c r="B712" s="2">
        <v>3</v>
      </c>
      <c r="C712" s="2">
        <v>12</v>
      </c>
      <c r="D712" s="8">
        <v>2008</v>
      </c>
      <c r="E712">
        <v>1.8E-3</v>
      </c>
      <c r="G712" s="4"/>
      <c r="H712" s="4"/>
      <c r="I712" s="4"/>
      <c r="J712" s="4"/>
      <c r="K712" s="4"/>
      <c r="L712" s="23"/>
      <c r="M712" s="4"/>
      <c r="N712" s="4"/>
      <c r="V712" s="3"/>
      <c r="W712" s="11"/>
    </row>
    <row r="713" spans="1:23" x14ac:dyDescent="0.2">
      <c r="A713" s="1">
        <v>39786.00099537037</v>
      </c>
      <c r="B713" s="2">
        <v>4</v>
      </c>
      <c r="C713" s="2">
        <v>12</v>
      </c>
      <c r="D713" s="8">
        <v>2008</v>
      </c>
      <c r="E713">
        <v>2.3999999999999998E-3</v>
      </c>
      <c r="G713" s="4"/>
      <c r="H713" s="4"/>
      <c r="I713" s="4"/>
      <c r="J713" s="4"/>
      <c r="K713" s="4"/>
      <c r="L713" s="23"/>
      <c r="M713" s="4"/>
      <c r="N713" s="4"/>
      <c r="V713" s="3"/>
      <c r="W713" s="11"/>
    </row>
    <row r="714" spans="1:23" x14ac:dyDescent="0.2">
      <c r="A714" s="1">
        <v>39787.00099537037</v>
      </c>
      <c r="B714" s="2">
        <v>5</v>
      </c>
      <c r="C714" s="2">
        <v>12</v>
      </c>
      <c r="D714" s="8">
        <v>2008</v>
      </c>
      <c r="E714">
        <v>5.9999999999999995E-4</v>
      </c>
      <c r="G714" s="4"/>
      <c r="H714" s="4"/>
      <c r="I714" s="4"/>
      <c r="J714" s="4"/>
      <c r="K714" s="4"/>
      <c r="L714" s="23"/>
      <c r="M714" s="4"/>
      <c r="N714" s="4"/>
      <c r="V714" s="3"/>
      <c r="W714" s="11"/>
    </row>
    <row r="715" spans="1:23" x14ac:dyDescent="0.2">
      <c r="A715" s="1">
        <v>39788.00099537037</v>
      </c>
      <c r="B715" s="2">
        <v>6</v>
      </c>
      <c r="C715" s="2">
        <v>12</v>
      </c>
      <c r="D715" s="8">
        <v>2008</v>
      </c>
      <c r="E715">
        <v>0</v>
      </c>
      <c r="G715" s="4"/>
      <c r="H715" s="4"/>
      <c r="I715" s="4"/>
      <c r="J715" s="4"/>
      <c r="K715" s="4"/>
      <c r="L715" s="23"/>
      <c r="M715" s="4"/>
      <c r="N715" s="4"/>
      <c r="V715" s="3"/>
      <c r="W715" s="11"/>
    </row>
    <row r="716" spans="1:23" x14ac:dyDescent="0.2">
      <c r="A716" s="1">
        <v>39789.00099537037</v>
      </c>
      <c r="B716" s="2">
        <v>7</v>
      </c>
      <c r="C716" s="2">
        <v>12</v>
      </c>
      <c r="D716" s="8">
        <v>2008</v>
      </c>
      <c r="E716">
        <v>0</v>
      </c>
      <c r="G716" s="4"/>
      <c r="H716" s="4"/>
      <c r="I716" s="4"/>
      <c r="J716" s="4"/>
      <c r="K716" s="4"/>
      <c r="L716" s="23"/>
      <c r="M716" s="4"/>
      <c r="N716" s="4"/>
      <c r="V716" s="3"/>
      <c r="W716" s="11"/>
    </row>
    <row r="717" spans="1:23" x14ac:dyDescent="0.2">
      <c r="A717" s="1">
        <v>39790.00099537037</v>
      </c>
      <c r="B717" s="2">
        <v>8</v>
      </c>
      <c r="C717" s="2">
        <v>12</v>
      </c>
      <c r="D717" s="8">
        <v>2008</v>
      </c>
      <c r="E717">
        <v>0</v>
      </c>
      <c r="G717" s="4"/>
      <c r="H717" s="4"/>
      <c r="I717" s="4"/>
      <c r="J717" s="4"/>
      <c r="K717" s="4"/>
      <c r="L717" s="23"/>
      <c r="M717" s="4"/>
      <c r="N717" s="4"/>
      <c r="V717" s="3"/>
      <c r="W717" s="11"/>
    </row>
    <row r="718" spans="1:23" x14ac:dyDescent="0.2">
      <c r="A718" s="1">
        <v>39791.00099537037</v>
      </c>
      <c r="B718" s="2">
        <v>9</v>
      </c>
      <c r="C718" s="2">
        <v>12</v>
      </c>
      <c r="D718" s="8">
        <v>2008</v>
      </c>
      <c r="E718">
        <v>0</v>
      </c>
      <c r="G718" s="4"/>
      <c r="H718" s="4"/>
      <c r="I718" s="4"/>
      <c r="J718" s="4"/>
      <c r="K718" s="4"/>
      <c r="L718" s="23"/>
      <c r="M718" s="4"/>
      <c r="N718" s="4"/>
      <c r="V718" s="3"/>
      <c r="W718" s="11"/>
    </row>
    <row r="719" spans="1:23" x14ac:dyDescent="0.2">
      <c r="A719" s="1">
        <v>39792.00099537037</v>
      </c>
      <c r="B719" s="2">
        <v>10</v>
      </c>
      <c r="C719" s="2">
        <v>12</v>
      </c>
      <c r="D719" s="8">
        <v>2008</v>
      </c>
      <c r="E719">
        <v>5.1999999999999998E-3</v>
      </c>
      <c r="G719" s="4"/>
      <c r="H719" s="4"/>
      <c r="I719" s="4"/>
      <c r="J719" s="4"/>
      <c r="K719" s="4"/>
      <c r="L719" s="23"/>
      <c r="M719" s="4"/>
      <c r="N719" s="4"/>
      <c r="V719" s="3"/>
      <c r="W719" s="11"/>
    </row>
    <row r="720" spans="1:23" x14ac:dyDescent="0.2">
      <c r="A720" s="1">
        <v>39793.00099537037</v>
      </c>
      <c r="B720" s="2">
        <v>11</v>
      </c>
      <c r="C720" s="2">
        <v>12</v>
      </c>
      <c r="D720" s="8">
        <v>2008</v>
      </c>
      <c r="E720">
        <v>0</v>
      </c>
      <c r="G720" s="4"/>
      <c r="H720" s="4"/>
      <c r="I720" s="4"/>
      <c r="J720" s="4"/>
      <c r="K720" s="4"/>
      <c r="L720" s="23"/>
      <c r="M720" s="4"/>
      <c r="N720" s="4"/>
      <c r="V720" s="3"/>
      <c r="W720" s="11"/>
    </row>
    <row r="721" spans="1:23" x14ac:dyDescent="0.2">
      <c r="A721" s="1">
        <v>39794.00099537037</v>
      </c>
      <c r="B721" s="2">
        <v>12</v>
      </c>
      <c r="C721" s="2">
        <v>12</v>
      </c>
      <c r="D721" s="8">
        <v>2008</v>
      </c>
      <c r="E721">
        <v>0</v>
      </c>
      <c r="G721" s="4"/>
      <c r="H721" s="4"/>
      <c r="I721" s="4"/>
      <c r="J721" s="4"/>
      <c r="K721" s="4"/>
      <c r="L721" s="23"/>
      <c r="M721" s="4"/>
      <c r="N721" s="4"/>
      <c r="V721" s="3"/>
      <c r="W721" s="11"/>
    </row>
    <row r="722" spans="1:23" x14ac:dyDescent="0.2">
      <c r="A722" s="1">
        <v>39795.00099537037</v>
      </c>
      <c r="B722" s="2">
        <v>13</v>
      </c>
      <c r="C722" s="2">
        <v>12</v>
      </c>
      <c r="D722" s="8">
        <v>2008</v>
      </c>
      <c r="E722">
        <v>0</v>
      </c>
      <c r="G722" s="4"/>
      <c r="H722" s="4"/>
      <c r="I722" s="4"/>
      <c r="J722" s="4"/>
      <c r="K722" s="4"/>
      <c r="L722" s="23"/>
      <c r="M722" s="4"/>
      <c r="N722" s="4"/>
      <c r="V722" s="3"/>
      <c r="W722" s="11"/>
    </row>
    <row r="723" spans="1:23" x14ac:dyDescent="0.2">
      <c r="A723" s="1">
        <v>39796.00099537037</v>
      </c>
      <c r="B723" s="2">
        <v>14</v>
      </c>
      <c r="C723" s="2">
        <v>12</v>
      </c>
      <c r="D723" s="8">
        <v>2008</v>
      </c>
      <c r="E723">
        <v>0</v>
      </c>
      <c r="G723" s="4"/>
      <c r="H723" s="4"/>
      <c r="I723" s="4"/>
      <c r="J723" s="4"/>
      <c r="K723" s="4"/>
      <c r="L723" s="23"/>
      <c r="M723" s="4"/>
      <c r="N723" s="4"/>
      <c r="V723" s="3"/>
      <c r="W723" s="11"/>
    </row>
    <row r="724" spans="1:23" x14ac:dyDescent="0.2">
      <c r="A724" s="1">
        <v>39797.00099537037</v>
      </c>
      <c r="B724" s="2">
        <v>15</v>
      </c>
      <c r="C724" s="2">
        <v>12</v>
      </c>
      <c r="D724" s="8">
        <v>2008</v>
      </c>
      <c r="E724">
        <v>0</v>
      </c>
      <c r="G724" s="4"/>
      <c r="H724" s="4"/>
      <c r="I724" s="4"/>
      <c r="J724" s="4"/>
      <c r="K724" s="4"/>
      <c r="L724" s="23"/>
      <c r="M724" s="4"/>
      <c r="N724" s="4"/>
      <c r="V724" s="3"/>
      <c r="W724" s="11"/>
    </row>
    <row r="725" spans="1:23" x14ac:dyDescent="0.2">
      <c r="A725" s="1">
        <v>39798.00099537037</v>
      </c>
      <c r="B725" s="2">
        <v>16</v>
      </c>
      <c r="C725" s="2">
        <v>12</v>
      </c>
      <c r="D725" s="8">
        <v>2008</v>
      </c>
      <c r="E725">
        <v>0</v>
      </c>
      <c r="G725" s="4"/>
      <c r="H725" s="4"/>
      <c r="I725" s="4"/>
      <c r="J725" s="4"/>
      <c r="K725" s="4"/>
      <c r="L725" s="23"/>
      <c r="M725" s="4"/>
      <c r="N725" s="4"/>
      <c r="V725" s="3"/>
      <c r="W725" s="11"/>
    </row>
    <row r="726" spans="1:23" x14ac:dyDescent="0.2">
      <c r="A726" s="1">
        <v>39799.00099537037</v>
      </c>
      <c r="B726" s="2">
        <v>17</v>
      </c>
      <c r="C726" s="2">
        <v>12</v>
      </c>
      <c r="D726" s="8">
        <v>2008</v>
      </c>
      <c r="E726">
        <v>0</v>
      </c>
      <c r="G726" s="4"/>
      <c r="H726" s="4"/>
      <c r="I726" s="4"/>
      <c r="J726" s="4"/>
      <c r="K726" s="4"/>
      <c r="L726" s="23"/>
      <c r="M726" s="4"/>
      <c r="N726" s="4"/>
      <c r="V726" s="3"/>
      <c r="W726" s="11"/>
    </row>
    <row r="727" spans="1:23" x14ac:dyDescent="0.2">
      <c r="A727" s="1">
        <v>39800.00099537037</v>
      </c>
      <c r="B727" s="2">
        <v>18</v>
      </c>
      <c r="C727" s="2">
        <v>12</v>
      </c>
      <c r="D727" s="8">
        <v>2008</v>
      </c>
      <c r="E727">
        <v>0</v>
      </c>
      <c r="G727" s="4"/>
      <c r="H727" s="4"/>
      <c r="I727" s="4"/>
      <c r="J727" s="4"/>
      <c r="K727" s="4"/>
      <c r="L727" s="23"/>
      <c r="M727" s="4"/>
      <c r="N727" s="4"/>
      <c r="V727" s="3"/>
      <c r="W727" s="11"/>
    </row>
    <row r="728" spans="1:23" x14ac:dyDescent="0.2">
      <c r="A728" s="1">
        <v>39801.00099537037</v>
      </c>
      <c r="B728" s="2">
        <v>19</v>
      </c>
      <c r="C728" s="2">
        <v>12</v>
      </c>
      <c r="D728" s="8">
        <v>2008</v>
      </c>
      <c r="E728">
        <v>2.0000000000000001E-4</v>
      </c>
      <c r="G728" s="4"/>
      <c r="H728" s="4"/>
      <c r="I728" s="4"/>
      <c r="J728" s="4"/>
      <c r="K728" s="4"/>
      <c r="L728" s="23"/>
      <c r="M728" s="4"/>
      <c r="N728" s="4"/>
      <c r="V728" s="3"/>
      <c r="W728" s="11"/>
    </row>
    <row r="729" spans="1:23" x14ac:dyDescent="0.2">
      <c r="A729" s="1">
        <v>39802.00099537037</v>
      </c>
      <c r="B729" s="2">
        <v>20</v>
      </c>
      <c r="C729" s="2">
        <v>12</v>
      </c>
      <c r="D729" s="8">
        <v>2008</v>
      </c>
      <c r="E729">
        <v>5.9999999999999995E-4</v>
      </c>
      <c r="G729" s="4"/>
      <c r="H729" s="4"/>
      <c r="I729" s="4"/>
      <c r="J729" s="4"/>
      <c r="K729" s="4"/>
      <c r="L729" s="23"/>
      <c r="M729" s="4"/>
      <c r="N729" s="4"/>
      <c r="V729" s="3"/>
      <c r="W729" s="11"/>
    </row>
    <row r="730" spans="1:23" x14ac:dyDescent="0.2">
      <c r="A730" s="1">
        <v>39803.00099537037</v>
      </c>
      <c r="B730" s="2">
        <v>21</v>
      </c>
      <c r="C730" s="2">
        <v>12</v>
      </c>
      <c r="D730" s="8">
        <v>2008</v>
      </c>
      <c r="E730">
        <v>0</v>
      </c>
      <c r="G730" s="4"/>
      <c r="H730" s="4"/>
      <c r="I730" s="4"/>
      <c r="J730" s="4"/>
      <c r="K730" s="4"/>
      <c r="L730" s="23"/>
      <c r="M730" s="4"/>
      <c r="N730" s="4"/>
      <c r="V730" s="3"/>
      <c r="W730" s="11"/>
    </row>
    <row r="731" spans="1:23" x14ac:dyDescent="0.2">
      <c r="A731" s="1">
        <v>39804.00099537037</v>
      </c>
      <c r="B731" s="2">
        <v>22</v>
      </c>
      <c r="C731" s="2">
        <v>12</v>
      </c>
      <c r="D731" s="8">
        <v>2008</v>
      </c>
      <c r="E731">
        <v>2.0000000000000001E-4</v>
      </c>
      <c r="G731" s="4"/>
      <c r="H731" s="4"/>
      <c r="I731" s="4"/>
      <c r="J731" s="4"/>
      <c r="K731" s="4"/>
      <c r="L731" s="23"/>
      <c r="M731" s="4"/>
      <c r="N731" s="4"/>
      <c r="V731" s="3"/>
      <c r="W731" s="11"/>
    </row>
    <row r="732" spans="1:23" x14ac:dyDescent="0.2">
      <c r="A732" s="1">
        <v>39805.00099537037</v>
      </c>
      <c r="B732" s="2">
        <v>23</v>
      </c>
      <c r="C732" s="2">
        <v>12</v>
      </c>
      <c r="D732" s="8">
        <v>2008</v>
      </c>
      <c r="E732">
        <v>0</v>
      </c>
      <c r="G732" s="4"/>
      <c r="H732" s="4"/>
      <c r="I732" s="4"/>
      <c r="J732" s="4"/>
      <c r="K732" s="4"/>
      <c r="L732" s="23"/>
      <c r="M732" s="4"/>
      <c r="N732" s="4"/>
      <c r="V732" s="3"/>
      <c r="W732" s="11"/>
    </row>
    <row r="733" spans="1:23" x14ac:dyDescent="0.2">
      <c r="A733" s="1">
        <v>39806.00099537037</v>
      </c>
      <c r="B733" s="2">
        <v>24</v>
      </c>
      <c r="C733" s="2">
        <v>12</v>
      </c>
      <c r="D733" s="8">
        <v>2008</v>
      </c>
      <c r="E733">
        <v>2.0000000000000001E-4</v>
      </c>
      <c r="G733" s="4"/>
      <c r="H733" s="4"/>
      <c r="I733" s="4"/>
      <c r="J733" s="4"/>
      <c r="K733" s="4"/>
      <c r="L733" s="23"/>
      <c r="M733" s="4"/>
      <c r="N733" s="4"/>
      <c r="V733" s="3"/>
      <c r="W733" s="11"/>
    </row>
    <row r="734" spans="1:23" x14ac:dyDescent="0.2">
      <c r="A734" s="1">
        <v>39807.00099537037</v>
      </c>
      <c r="B734" s="2">
        <v>25</v>
      </c>
      <c r="C734" s="2">
        <v>12</v>
      </c>
      <c r="D734" s="8">
        <v>2008</v>
      </c>
      <c r="E734">
        <v>0</v>
      </c>
      <c r="G734" s="4"/>
      <c r="H734" s="4"/>
      <c r="I734" s="4"/>
      <c r="J734" s="4"/>
      <c r="K734" s="4"/>
      <c r="L734" s="23"/>
      <c r="M734" s="4"/>
      <c r="N734" s="4"/>
      <c r="V734" s="3"/>
      <c r="W734" s="11"/>
    </row>
    <row r="735" spans="1:23" x14ac:dyDescent="0.2">
      <c r="A735" s="1">
        <v>39808.00099537037</v>
      </c>
      <c r="B735" s="2">
        <v>26</v>
      </c>
      <c r="C735" s="2">
        <v>12</v>
      </c>
      <c r="D735" s="8">
        <v>2008</v>
      </c>
      <c r="E735">
        <v>0</v>
      </c>
      <c r="G735" s="4"/>
      <c r="H735" s="4"/>
      <c r="I735" s="4"/>
      <c r="J735" s="4"/>
      <c r="K735" s="4"/>
      <c r="L735" s="23"/>
      <c r="M735" s="4"/>
      <c r="N735" s="4"/>
      <c r="V735" s="3"/>
      <c r="W735" s="11"/>
    </row>
    <row r="736" spans="1:23" x14ac:dyDescent="0.2">
      <c r="A736" s="1">
        <v>39809.00099537037</v>
      </c>
      <c r="B736" s="2">
        <v>27</v>
      </c>
      <c r="C736" s="2">
        <v>12</v>
      </c>
      <c r="D736" s="8">
        <v>2008</v>
      </c>
      <c r="E736">
        <v>0</v>
      </c>
      <c r="G736" s="4"/>
      <c r="H736" s="4"/>
      <c r="I736" s="4"/>
      <c r="J736" s="4"/>
      <c r="K736" s="4"/>
      <c r="L736" s="23"/>
      <c r="M736" s="4"/>
      <c r="N736" s="4"/>
      <c r="V736" s="3"/>
      <c r="W736" s="11"/>
    </row>
    <row r="737" spans="1:23" x14ac:dyDescent="0.2">
      <c r="A737" s="1">
        <v>39810.00099537037</v>
      </c>
      <c r="B737" s="2">
        <v>28</v>
      </c>
      <c r="C737" s="2">
        <v>12</v>
      </c>
      <c r="D737" s="8">
        <v>2008</v>
      </c>
      <c r="E737">
        <v>0</v>
      </c>
      <c r="G737" s="4"/>
      <c r="H737" s="4"/>
      <c r="I737" s="4"/>
      <c r="J737" s="4"/>
      <c r="K737" s="4"/>
      <c r="L737" s="23"/>
      <c r="M737" s="4"/>
      <c r="N737" s="4"/>
      <c r="V737" s="3"/>
      <c r="W737" s="11"/>
    </row>
    <row r="738" spans="1:23" x14ac:dyDescent="0.2">
      <c r="A738" s="1">
        <v>39811.00099537037</v>
      </c>
      <c r="B738" s="2">
        <v>29</v>
      </c>
      <c r="C738" s="2">
        <v>12</v>
      </c>
      <c r="D738" s="8">
        <v>2008</v>
      </c>
      <c r="E738">
        <v>2.0000000000000001E-4</v>
      </c>
      <c r="G738" s="4"/>
      <c r="H738" s="4"/>
      <c r="I738" s="4"/>
      <c r="J738" s="4"/>
      <c r="K738" s="4"/>
      <c r="L738" s="23"/>
      <c r="M738" s="4"/>
      <c r="N738" s="4"/>
      <c r="V738" s="3"/>
      <c r="W738" s="11"/>
    </row>
    <row r="739" spans="1:23" x14ac:dyDescent="0.2">
      <c r="A739" s="1">
        <v>39812.00099537037</v>
      </c>
      <c r="B739" s="2">
        <v>30</v>
      </c>
      <c r="C739" s="2">
        <v>12</v>
      </c>
      <c r="D739" s="8">
        <v>2008</v>
      </c>
      <c r="E739">
        <v>0</v>
      </c>
      <c r="G739" s="4"/>
      <c r="H739" s="4"/>
      <c r="I739" s="4"/>
      <c r="J739" s="4"/>
      <c r="K739" s="4"/>
      <c r="L739" s="23"/>
      <c r="M739" s="4"/>
      <c r="N739" s="4"/>
      <c r="V739" s="3"/>
      <c r="W739" s="11"/>
    </row>
    <row r="740" spans="1:23" x14ac:dyDescent="0.2">
      <c r="A740" s="1">
        <v>39813.00099537037</v>
      </c>
      <c r="B740" s="2">
        <v>31</v>
      </c>
      <c r="C740" s="2">
        <v>12</v>
      </c>
      <c r="D740" s="8">
        <v>2008</v>
      </c>
      <c r="E740">
        <v>0</v>
      </c>
      <c r="G740" s="4"/>
      <c r="H740" s="4"/>
      <c r="I740" s="4"/>
      <c r="J740" s="4"/>
      <c r="K740" s="4"/>
      <c r="L740" s="23"/>
      <c r="M740" s="4"/>
      <c r="N740" s="4"/>
      <c r="V740" s="3"/>
      <c r="W740" s="11"/>
    </row>
    <row r="741" spans="1:23" x14ac:dyDescent="0.2">
      <c r="A741" s="1">
        <v>39814.00099537037</v>
      </c>
      <c r="B741" s="2">
        <v>1</v>
      </c>
      <c r="C741" s="2">
        <v>1</v>
      </c>
      <c r="D741" s="8">
        <v>2009</v>
      </c>
      <c r="E741">
        <v>0</v>
      </c>
      <c r="G741" s="4"/>
      <c r="H741" s="4"/>
      <c r="I741" s="4"/>
      <c r="J741" s="4"/>
      <c r="K741" s="4"/>
      <c r="L741" s="23"/>
      <c r="M741" s="4"/>
      <c r="N741" s="4"/>
      <c r="V741" s="3"/>
      <c r="W741" s="11"/>
    </row>
    <row r="742" spans="1:23" x14ac:dyDescent="0.2">
      <c r="A742" s="1">
        <v>39815.00099537037</v>
      </c>
      <c r="B742" s="2">
        <v>2</v>
      </c>
      <c r="C742" s="2">
        <v>1</v>
      </c>
      <c r="D742" s="8">
        <v>2009</v>
      </c>
      <c r="E742">
        <v>0</v>
      </c>
      <c r="G742" s="4"/>
      <c r="H742" s="4"/>
      <c r="I742" s="4"/>
      <c r="J742" s="4"/>
      <c r="K742" s="4"/>
      <c r="L742" s="23"/>
      <c r="M742" s="4"/>
      <c r="N742" s="4"/>
      <c r="V742" s="3"/>
      <c r="W742" s="11"/>
    </row>
    <row r="743" spans="1:23" x14ac:dyDescent="0.2">
      <c r="A743" s="1">
        <v>39816.00099537037</v>
      </c>
      <c r="B743" s="2">
        <v>3</v>
      </c>
      <c r="C743" s="2">
        <v>1</v>
      </c>
      <c r="D743" s="8">
        <v>2009</v>
      </c>
      <c r="E743">
        <v>0</v>
      </c>
      <c r="G743" s="4"/>
      <c r="H743" s="4"/>
      <c r="I743" s="4"/>
      <c r="J743" s="4"/>
      <c r="K743" s="4"/>
      <c r="L743" s="23"/>
      <c r="M743" s="4"/>
      <c r="N743" s="4"/>
      <c r="V743" s="3"/>
      <c r="W743" s="11"/>
    </row>
    <row r="744" spans="1:23" x14ac:dyDescent="0.2">
      <c r="A744" s="1">
        <v>39817.00099537037</v>
      </c>
      <c r="B744" s="2">
        <v>4</v>
      </c>
      <c r="C744" s="2">
        <v>1</v>
      </c>
      <c r="D744" s="8">
        <v>2009</v>
      </c>
      <c r="E744">
        <v>0</v>
      </c>
      <c r="G744" s="4"/>
      <c r="H744" s="4"/>
      <c r="I744" s="4"/>
      <c r="J744" s="4"/>
      <c r="K744" s="4"/>
      <c r="L744" s="23"/>
      <c r="M744" s="4"/>
      <c r="N744" s="4"/>
      <c r="V744" s="3"/>
      <c r="W744" s="11"/>
    </row>
    <row r="745" spans="1:23" x14ac:dyDescent="0.2">
      <c r="A745" s="1">
        <v>39818.00099537037</v>
      </c>
      <c r="B745" s="2">
        <v>5</v>
      </c>
      <c r="C745" s="2">
        <v>1</v>
      </c>
      <c r="D745" s="8">
        <v>2009</v>
      </c>
      <c r="E745">
        <v>0</v>
      </c>
      <c r="G745" s="4"/>
      <c r="H745" s="4"/>
      <c r="I745" s="4"/>
      <c r="J745" s="4"/>
      <c r="K745" s="4"/>
      <c r="L745" s="23"/>
      <c r="M745" s="4"/>
      <c r="N745" s="4"/>
      <c r="V745" s="3"/>
      <c r="W745" s="11"/>
    </row>
    <row r="746" spans="1:23" x14ac:dyDescent="0.2">
      <c r="A746" s="1">
        <v>39819.00099537037</v>
      </c>
      <c r="B746" s="2">
        <v>6</v>
      </c>
      <c r="C746" s="2">
        <v>1</v>
      </c>
      <c r="D746" s="8">
        <v>2009</v>
      </c>
      <c r="E746">
        <v>0</v>
      </c>
      <c r="G746" s="4"/>
      <c r="H746" s="4"/>
      <c r="I746" s="4"/>
      <c r="J746" s="4"/>
      <c r="K746" s="4"/>
      <c r="L746" s="23"/>
      <c r="M746" s="4"/>
      <c r="N746" s="4"/>
      <c r="V746" s="3"/>
      <c r="W746" s="11"/>
    </row>
    <row r="747" spans="1:23" x14ac:dyDescent="0.2">
      <c r="A747" s="1">
        <v>39820.00099537037</v>
      </c>
      <c r="B747" s="2">
        <v>7</v>
      </c>
      <c r="C747" s="2">
        <v>1</v>
      </c>
      <c r="D747" s="8">
        <v>2009</v>
      </c>
      <c r="E747">
        <v>0</v>
      </c>
      <c r="G747" s="4"/>
      <c r="H747" s="4"/>
      <c r="I747" s="4"/>
      <c r="J747" s="4"/>
      <c r="K747" s="4"/>
      <c r="L747" s="23"/>
      <c r="M747" s="4"/>
      <c r="N747" s="4"/>
      <c r="V747" s="3"/>
      <c r="W747" s="11"/>
    </row>
    <row r="748" spans="1:23" x14ac:dyDescent="0.2">
      <c r="A748" s="1">
        <v>39821.00099537037</v>
      </c>
      <c r="B748" s="2">
        <v>8</v>
      </c>
      <c r="C748" s="2">
        <v>1</v>
      </c>
      <c r="D748" s="8">
        <v>2009</v>
      </c>
      <c r="E748">
        <v>0</v>
      </c>
      <c r="G748" s="4"/>
      <c r="H748" s="4"/>
      <c r="I748" s="4"/>
      <c r="J748" s="4"/>
      <c r="K748" s="4"/>
      <c r="L748" s="23"/>
      <c r="M748" s="4"/>
      <c r="N748" s="4"/>
      <c r="V748" s="3"/>
      <c r="W748" s="11"/>
    </row>
    <row r="749" spans="1:23" x14ac:dyDescent="0.2">
      <c r="A749" s="1">
        <v>39822.00099537037</v>
      </c>
      <c r="B749" s="2">
        <v>9</v>
      </c>
      <c r="C749" s="2">
        <v>1</v>
      </c>
      <c r="D749" s="8">
        <v>2009</v>
      </c>
      <c r="E749">
        <v>2.0000000000000001E-4</v>
      </c>
      <c r="G749" s="4"/>
      <c r="H749" s="4"/>
      <c r="I749" s="4"/>
      <c r="J749" s="4"/>
      <c r="K749" s="4"/>
      <c r="L749" s="23"/>
      <c r="M749" s="4"/>
      <c r="N749" s="4"/>
      <c r="V749" s="3"/>
      <c r="W749" s="11"/>
    </row>
    <row r="750" spans="1:23" x14ac:dyDescent="0.2">
      <c r="A750" s="1">
        <v>39823.00099537037</v>
      </c>
      <c r="B750" s="2">
        <v>10</v>
      </c>
      <c r="C750" s="2">
        <v>1</v>
      </c>
      <c r="D750" s="8">
        <v>2009</v>
      </c>
      <c r="E750">
        <v>0</v>
      </c>
      <c r="G750" s="4"/>
      <c r="H750" s="4"/>
      <c r="I750" s="4"/>
      <c r="J750" s="4"/>
      <c r="K750" s="4"/>
      <c r="L750" s="23"/>
      <c r="M750" s="4"/>
      <c r="N750" s="4"/>
      <c r="V750" s="3"/>
      <c r="W750" s="11"/>
    </row>
    <row r="751" spans="1:23" x14ac:dyDescent="0.2">
      <c r="A751" s="1">
        <v>39824.00099537037</v>
      </c>
      <c r="B751" s="2">
        <v>11</v>
      </c>
      <c r="C751" s="2">
        <v>1</v>
      </c>
      <c r="D751" s="8">
        <v>2009</v>
      </c>
      <c r="E751">
        <v>0</v>
      </c>
      <c r="G751" s="4"/>
      <c r="H751" s="4"/>
      <c r="I751" s="4"/>
      <c r="J751" s="4"/>
      <c r="K751" s="4"/>
      <c r="L751" s="23"/>
      <c r="M751" s="4"/>
      <c r="N751" s="4"/>
      <c r="V751" s="3"/>
      <c r="W751" s="11"/>
    </row>
    <row r="752" spans="1:23" x14ac:dyDescent="0.2">
      <c r="A752" s="1">
        <v>39825.00099537037</v>
      </c>
      <c r="B752" s="2">
        <v>12</v>
      </c>
      <c r="C752" s="2">
        <v>1</v>
      </c>
      <c r="D752" s="8">
        <v>2009</v>
      </c>
      <c r="E752">
        <v>0</v>
      </c>
      <c r="G752" s="4"/>
      <c r="H752" s="4"/>
      <c r="I752" s="4"/>
      <c r="J752" s="4"/>
      <c r="K752" s="4"/>
      <c r="L752" s="23"/>
      <c r="M752" s="4"/>
      <c r="N752" s="4"/>
      <c r="V752" s="3"/>
      <c r="W752" s="11"/>
    </row>
    <row r="753" spans="1:23" x14ac:dyDescent="0.2">
      <c r="A753" s="1">
        <v>39826.00099537037</v>
      </c>
      <c r="B753" s="2">
        <v>13</v>
      </c>
      <c r="C753" s="2">
        <v>1</v>
      </c>
      <c r="D753" s="8">
        <v>2009</v>
      </c>
      <c r="E753">
        <v>0</v>
      </c>
      <c r="G753" s="4"/>
      <c r="H753" s="4"/>
      <c r="I753" s="4"/>
      <c r="J753" s="4"/>
      <c r="K753" s="4"/>
      <c r="L753" s="23"/>
      <c r="M753" s="4"/>
      <c r="N753" s="4"/>
      <c r="V753" s="3"/>
      <c r="W753" s="11"/>
    </row>
    <row r="754" spans="1:23" x14ac:dyDescent="0.2">
      <c r="A754" s="1">
        <v>39827.00099537037</v>
      </c>
      <c r="B754" s="2">
        <v>14</v>
      </c>
      <c r="C754" s="2">
        <v>1</v>
      </c>
      <c r="D754" s="8">
        <v>2009</v>
      </c>
      <c r="E754">
        <v>2.0000000000000001E-4</v>
      </c>
      <c r="G754" s="4"/>
      <c r="H754" s="4"/>
      <c r="I754" s="4"/>
      <c r="J754" s="4"/>
      <c r="K754" s="4"/>
      <c r="L754" s="23"/>
      <c r="M754" s="4"/>
      <c r="N754" s="4"/>
      <c r="V754" s="3"/>
      <c r="W754" s="11"/>
    </row>
    <row r="755" spans="1:23" x14ac:dyDescent="0.2">
      <c r="A755" s="1">
        <v>39828.00099537037</v>
      </c>
      <c r="B755" s="2">
        <v>15</v>
      </c>
      <c r="C755" s="2">
        <v>1</v>
      </c>
      <c r="D755" s="8">
        <v>2009</v>
      </c>
      <c r="E755">
        <v>0</v>
      </c>
      <c r="G755" s="4"/>
      <c r="H755" s="4"/>
      <c r="I755" s="4"/>
      <c r="J755" s="4"/>
      <c r="K755" s="4"/>
      <c r="L755" s="23"/>
      <c r="M755" s="4"/>
      <c r="N755" s="4"/>
      <c r="V755" s="3"/>
      <c r="W755" s="11"/>
    </row>
    <row r="756" spans="1:23" x14ac:dyDescent="0.2">
      <c r="A756" s="1">
        <v>39829.00099537037</v>
      </c>
      <c r="B756" s="2">
        <v>16</v>
      </c>
      <c r="C756" s="2">
        <v>1</v>
      </c>
      <c r="D756" s="8">
        <v>2009</v>
      </c>
      <c r="E756">
        <v>0</v>
      </c>
      <c r="G756" s="4"/>
      <c r="H756" s="4"/>
      <c r="I756" s="4"/>
      <c r="J756" s="4"/>
      <c r="K756" s="4"/>
      <c r="L756" s="23"/>
      <c r="M756" s="4"/>
      <c r="N756" s="4"/>
      <c r="V756" s="3"/>
      <c r="W756" s="11"/>
    </row>
    <row r="757" spans="1:23" x14ac:dyDescent="0.2">
      <c r="A757" s="1">
        <v>39830.00099537037</v>
      </c>
      <c r="B757" s="2">
        <v>17</v>
      </c>
      <c r="C757" s="2">
        <v>1</v>
      </c>
      <c r="D757" s="8">
        <v>2009</v>
      </c>
      <c r="E757">
        <v>0</v>
      </c>
      <c r="G757" s="4"/>
      <c r="H757" s="4"/>
      <c r="I757" s="4"/>
      <c r="J757" s="4"/>
      <c r="K757" s="4"/>
      <c r="L757" s="23"/>
      <c r="M757" s="4"/>
      <c r="N757" s="4"/>
      <c r="V757" s="3"/>
      <c r="W757" s="11"/>
    </row>
    <row r="758" spans="1:23" x14ac:dyDescent="0.2">
      <c r="A758" s="1">
        <v>39831.00099537037</v>
      </c>
      <c r="B758" s="2">
        <v>18</v>
      </c>
      <c r="C758" s="2">
        <v>1</v>
      </c>
      <c r="D758" s="8">
        <v>2009</v>
      </c>
      <c r="E758">
        <v>0</v>
      </c>
      <c r="G758" s="4"/>
      <c r="H758" s="4"/>
      <c r="I758" s="4"/>
      <c r="J758" s="4"/>
      <c r="K758" s="4"/>
      <c r="L758" s="23"/>
      <c r="M758" s="4"/>
      <c r="N758" s="4"/>
      <c r="V758" s="3"/>
      <c r="W758" s="11"/>
    </row>
    <row r="759" spans="1:23" x14ac:dyDescent="0.2">
      <c r="A759" s="1">
        <v>39832.00099537037</v>
      </c>
      <c r="B759" s="2">
        <v>19</v>
      </c>
      <c r="C759" s="2">
        <v>1</v>
      </c>
      <c r="D759" s="8">
        <v>2009</v>
      </c>
      <c r="E759">
        <v>0</v>
      </c>
      <c r="G759" s="4"/>
      <c r="H759" s="4"/>
      <c r="I759" s="4"/>
      <c r="J759" s="4"/>
      <c r="K759" s="4"/>
      <c r="L759" s="23"/>
      <c r="M759" s="4"/>
      <c r="N759" s="4"/>
      <c r="V759" s="3"/>
      <c r="W759" s="11"/>
    </row>
    <row r="760" spans="1:23" x14ac:dyDescent="0.2">
      <c r="A760" s="1">
        <v>39833.00099537037</v>
      </c>
      <c r="B760" s="2">
        <v>20</v>
      </c>
      <c r="C760" s="2">
        <v>1</v>
      </c>
      <c r="D760" s="8">
        <v>2009</v>
      </c>
      <c r="E760">
        <v>0</v>
      </c>
      <c r="G760" s="4"/>
      <c r="H760" s="4"/>
      <c r="I760" s="4"/>
      <c r="J760" s="4"/>
      <c r="K760" s="4"/>
      <c r="L760" s="23"/>
      <c r="M760" s="4"/>
      <c r="N760" s="4"/>
      <c r="V760" s="3"/>
      <c r="W760" s="11"/>
    </row>
    <row r="761" spans="1:23" x14ac:dyDescent="0.2">
      <c r="A761" s="1">
        <v>39834.00099537037</v>
      </c>
      <c r="B761" s="2">
        <v>21</v>
      </c>
      <c r="C761" s="2">
        <v>1</v>
      </c>
      <c r="D761" s="8">
        <v>2009</v>
      </c>
      <c r="E761">
        <v>0</v>
      </c>
      <c r="G761" s="4"/>
      <c r="H761" s="4"/>
      <c r="I761" s="4"/>
      <c r="J761" s="4"/>
      <c r="K761" s="4"/>
      <c r="L761" s="23"/>
      <c r="M761" s="4"/>
      <c r="N761" s="4"/>
      <c r="V761" s="3"/>
      <c r="W761" s="11"/>
    </row>
    <row r="762" spans="1:23" x14ac:dyDescent="0.2">
      <c r="A762" s="1">
        <v>39835.00099537037</v>
      </c>
      <c r="B762" s="2">
        <v>22</v>
      </c>
      <c r="C762" s="2">
        <v>1</v>
      </c>
      <c r="D762" s="8">
        <v>2009</v>
      </c>
      <c r="E762">
        <v>0</v>
      </c>
      <c r="G762" s="4"/>
      <c r="H762" s="4"/>
      <c r="I762" s="4"/>
      <c r="J762" s="4"/>
      <c r="K762" s="4"/>
      <c r="L762" s="23"/>
      <c r="M762" s="4"/>
      <c r="N762" s="4"/>
      <c r="V762" s="3"/>
      <c r="W762" s="11"/>
    </row>
    <row r="763" spans="1:23" x14ac:dyDescent="0.2">
      <c r="A763" s="1">
        <v>39836.00099537037</v>
      </c>
      <c r="B763" s="2">
        <v>23</v>
      </c>
      <c r="C763" s="2">
        <v>1</v>
      </c>
      <c r="D763" s="8">
        <v>2009</v>
      </c>
      <c r="E763">
        <v>2.0000000000000001E-4</v>
      </c>
      <c r="G763" s="4"/>
      <c r="H763" s="4"/>
      <c r="I763" s="4"/>
      <c r="J763" s="4"/>
      <c r="K763" s="4"/>
      <c r="L763" s="23"/>
      <c r="M763" s="4"/>
      <c r="N763" s="4"/>
      <c r="V763" s="3"/>
      <c r="W763" s="11"/>
    </row>
    <row r="764" spans="1:23" x14ac:dyDescent="0.2">
      <c r="A764" s="1">
        <v>39837.00099537037</v>
      </c>
      <c r="B764" s="2">
        <v>24</v>
      </c>
      <c r="C764" s="2">
        <v>1</v>
      </c>
      <c r="D764" s="8">
        <v>2009</v>
      </c>
      <c r="E764">
        <v>0</v>
      </c>
      <c r="G764" s="4"/>
      <c r="H764" s="4"/>
      <c r="I764" s="4"/>
      <c r="J764" s="4"/>
      <c r="K764" s="4"/>
      <c r="L764" s="23"/>
      <c r="M764" s="4"/>
      <c r="N764" s="4"/>
      <c r="V764" s="3"/>
      <c r="W764" s="11"/>
    </row>
    <row r="765" spans="1:23" x14ac:dyDescent="0.2">
      <c r="A765" s="1">
        <v>39838.00099537037</v>
      </c>
      <c r="B765" s="2">
        <v>25</v>
      </c>
      <c r="C765" s="2">
        <v>1</v>
      </c>
      <c r="D765" s="8">
        <v>2009</v>
      </c>
      <c r="E765">
        <v>2.0000000000000001E-4</v>
      </c>
      <c r="G765" s="4"/>
      <c r="H765" s="4"/>
      <c r="I765" s="4"/>
      <c r="J765" s="4"/>
      <c r="K765" s="4"/>
      <c r="L765" s="23"/>
      <c r="M765" s="4"/>
      <c r="N765" s="4"/>
      <c r="V765" s="3"/>
      <c r="W765" s="11"/>
    </row>
    <row r="766" spans="1:23" x14ac:dyDescent="0.2">
      <c r="A766" s="1">
        <v>39839.00099537037</v>
      </c>
      <c r="B766" s="2">
        <v>26</v>
      </c>
      <c r="C766" s="2">
        <v>1</v>
      </c>
      <c r="D766" s="8">
        <v>2009</v>
      </c>
      <c r="E766">
        <v>0</v>
      </c>
      <c r="G766" s="4"/>
      <c r="H766" s="4"/>
      <c r="I766" s="4"/>
      <c r="J766" s="4"/>
      <c r="K766" s="4"/>
      <c r="L766" s="23"/>
      <c r="M766" s="4"/>
      <c r="N766" s="4"/>
      <c r="V766" s="3"/>
      <c r="W766" s="11"/>
    </row>
    <row r="767" spans="1:23" x14ac:dyDescent="0.2">
      <c r="A767" s="1">
        <v>39840.00099537037</v>
      </c>
      <c r="B767" s="2">
        <v>27</v>
      </c>
      <c r="C767" s="2">
        <v>1</v>
      </c>
      <c r="D767" s="8">
        <v>2009</v>
      </c>
      <c r="E767">
        <v>2.0000000000000001E-4</v>
      </c>
      <c r="G767" s="4"/>
      <c r="H767" s="4"/>
      <c r="I767" s="4"/>
      <c r="J767" s="4"/>
      <c r="K767" s="4"/>
      <c r="L767" s="23"/>
      <c r="M767" s="4"/>
      <c r="N767" s="4"/>
      <c r="V767" s="3"/>
      <c r="W767" s="11"/>
    </row>
    <row r="768" spans="1:23" x14ac:dyDescent="0.2">
      <c r="A768" s="1">
        <v>39841.00099537037</v>
      </c>
      <c r="B768" s="2">
        <v>28</v>
      </c>
      <c r="C768" s="2">
        <v>1</v>
      </c>
      <c r="D768" s="8">
        <v>2009</v>
      </c>
      <c r="E768">
        <v>0</v>
      </c>
      <c r="G768" s="4"/>
      <c r="H768" s="4"/>
      <c r="I768" s="4"/>
      <c r="J768" s="4"/>
      <c r="K768" s="4"/>
      <c r="L768" s="23"/>
      <c r="M768" s="4"/>
      <c r="N768" s="4"/>
      <c r="V768" s="3"/>
      <c r="W768" s="11"/>
    </row>
    <row r="769" spans="1:23" x14ac:dyDescent="0.2">
      <c r="A769" s="1">
        <v>39842.00099537037</v>
      </c>
      <c r="B769" s="2">
        <v>29</v>
      </c>
      <c r="C769" s="2">
        <v>1</v>
      </c>
      <c r="D769" s="8">
        <v>2009</v>
      </c>
      <c r="E769">
        <v>0</v>
      </c>
      <c r="G769" s="4"/>
      <c r="H769" s="4"/>
      <c r="I769" s="4"/>
      <c r="J769" s="4"/>
      <c r="K769" s="4"/>
      <c r="L769" s="23"/>
      <c r="M769" s="4"/>
      <c r="N769" s="4"/>
      <c r="V769" s="3"/>
      <c r="W769" s="11"/>
    </row>
    <row r="770" spans="1:23" x14ac:dyDescent="0.2">
      <c r="A770" s="1">
        <v>39843.00099537037</v>
      </c>
      <c r="B770" s="2">
        <v>30</v>
      </c>
      <c r="C770" s="2">
        <v>1</v>
      </c>
      <c r="D770" s="8">
        <v>2009</v>
      </c>
      <c r="E770">
        <v>0</v>
      </c>
      <c r="G770" s="4"/>
      <c r="H770" s="4"/>
      <c r="I770" s="4"/>
      <c r="J770" s="4"/>
      <c r="K770" s="4"/>
      <c r="L770" s="23"/>
      <c r="M770" s="4"/>
      <c r="N770" s="4"/>
      <c r="V770" s="3"/>
      <c r="W770" s="11"/>
    </row>
    <row r="771" spans="1:23" x14ac:dyDescent="0.2">
      <c r="A771" s="1">
        <v>39844.00099537037</v>
      </c>
      <c r="B771" s="2">
        <v>31</v>
      </c>
      <c r="C771" s="2">
        <v>1</v>
      </c>
      <c r="D771" s="8">
        <v>2009</v>
      </c>
      <c r="E771">
        <v>0</v>
      </c>
      <c r="G771" s="4"/>
      <c r="H771" s="4"/>
      <c r="I771" s="4"/>
      <c r="J771" s="4"/>
      <c r="K771" s="4"/>
      <c r="L771" s="23"/>
      <c r="M771" s="4"/>
      <c r="N771" s="4"/>
      <c r="V771" s="3"/>
      <c r="W771" s="11"/>
    </row>
    <row r="772" spans="1:23" x14ac:dyDescent="0.2">
      <c r="A772" s="1">
        <v>39845.00099537037</v>
      </c>
      <c r="B772" s="2">
        <v>1</v>
      </c>
      <c r="C772" s="2">
        <v>2</v>
      </c>
      <c r="D772" s="8">
        <v>2009</v>
      </c>
      <c r="E772">
        <v>0</v>
      </c>
      <c r="G772" s="4"/>
      <c r="H772" s="4"/>
      <c r="I772" s="4"/>
      <c r="J772" s="4"/>
      <c r="K772" s="4"/>
      <c r="L772" s="23"/>
      <c r="M772" s="4"/>
      <c r="N772" s="4"/>
      <c r="V772" s="3"/>
      <c r="W772" s="11"/>
    </row>
    <row r="773" spans="1:23" x14ac:dyDescent="0.2">
      <c r="A773" s="1">
        <v>39846.00099537037</v>
      </c>
      <c r="B773" s="2">
        <v>2</v>
      </c>
      <c r="C773" s="2">
        <v>2</v>
      </c>
      <c r="D773" s="8">
        <v>2009</v>
      </c>
      <c r="E773">
        <v>0</v>
      </c>
      <c r="G773" s="4"/>
      <c r="H773" s="4"/>
      <c r="I773" s="4"/>
      <c r="J773" s="4"/>
      <c r="K773" s="4"/>
      <c r="L773" s="23"/>
      <c r="M773" s="4"/>
      <c r="N773" s="4"/>
      <c r="V773" s="3"/>
      <c r="W773" s="11"/>
    </row>
    <row r="774" spans="1:23" x14ac:dyDescent="0.2">
      <c r="A774" s="1">
        <v>39847.00099537037</v>
      </c>
      <c r="B774" s="2">
        <v>3</v>
      </c>
      <c r="C774" s="2">
        <v>2</v>
      </c>
      <c r="D774" s="8">
        <v>2009</v>
      </c>
      <c r="E774">
        <v>2.0000000000000001E-4</v>
      </c>
      <c r="G774" s="4"/>
      <c r="H774" s="4"/>
      <c r="I774" s="4"/>
      <c r="J774" s="4"/>
      <c r="K774" s="4"/>
      <c r="L774" s="23"/>
      <c r="M774" s="4"/>
      <c r="N774" s="4"/>
      <c r="V774" s="3"/>
      <c r="W774" s="11"/>
    </row>
    <row r="775" spans="1:23" x14ac:dyDescent="0.2">
      <c r="A775" s="1">
        <v>39848.00099537037</v>
      </c>
      <c r="B775" s="2">
        <v>4</v>
      </c>
      <c r="C775" s="2">
        <v>2</v>
      </c>
      <c r="D775" s="8">
        <v>2009</v>
      </c>
      <c r="E775">
        <v>0</v>
      </c>
      <c r="G775" s="4"/>
      <c r="H775" s="4"/>
      <c r="I775" s="4"/>
      <c r="J775" s="4"/>
      <c r="K775" s="4"/>
      <c r="L775" s="23"/>
      <c r="M775" s="4"/>
      <c r="N775" s="4"/>
      <c r="V775" s="3"/>
      <c r="W775" s="11"/>
    </row>
    <row r="776" spans="1:23" x14ac:dyDescent="0.2">
      <c r="A776" s="1">
        <v>39849.00099537037</v>
      </c>
      <c r="B776" s="2">
        <v>5</v>
      </c>
      <c r="C776" s="2">
        <v>2</v>
      </c>
      <c r="D776" s="8">
        <v>2009</v>
      </c>
      <c r="E776">
        <v>0</v>
      </c>
      <c r="G776" s="4"/>
      <c r="H776" s="4"/>
      <c r="I776" s="4"/>
      <c r="J776" s="4"/>
      <c r="K776" s="4"/>
      <c r="L776" s="23"/>
      <c r="M776" s="4"/>
      <c r="N776" s="4"/>
      <c r="V776" s="3"/>
      <c r="W776" s="11"/>
    </row>
    <row r="777" spans="1:23" x14ac:dyDescent="0.2">
      <c r="A777" s="1">
        <v>39850.00099537037</v>
      </c>
      <c r="B777" s="2">
        <v>6</v>
      </c>
      <c r="C777" s="2">
        <v>2</v>
      </c>
      <c r="D777" s="8">
        <v>2009</v>
      </c>
      <c r="E777">
        <v>0</v>
      </c>
      <c r="G777" s="4"/>
      <c r="H777" s="4"/>
      <c r="I777" s="4"/>
      <c r="J777" s="4"/>
      <c r="K777" s="4"/>
      <c r="L777" s="23"/>
      <c r="M777" s="4"/>
      <c r="N777" s="4"/>
      <c r="V777" s="3"/>
      <c r="W777" s="11"/>
    </row>
    <row r="778" spans="1:23" x14ac:dyDescent="0.2">
      <c r="A778" s="1">
        <v>39851.00099537037</v>
      </c>
      <c r="B778" s="2">
        <v>7</v>
      </c>
      <c r="C778" s="2">
        <v>2</v>
      </c>
      <c r="D778" s="8">
        <v>2009</v>
      </c>
      <c r="E778">
        <v>0</v>
      </c>
      <c r="G778" s="4"/>
      <c r="H778" s="4"/>
      <c r="I778" s="4"/>
      <c r="J778" s="4"/>
      <c r="K778" s="4"/>
      <c r="L778" s="23"/>
      <c r="M778" s="4"/>
      <c r="N778" s="4"/>
      <c r="V778" s="3"/>
      <c r="W778" s="11"/>
    </row>
    <row r="779" spans="1:23" x14ac:dyDescent="0.2">
      <c r="A779" s="1">
        <v>39852.00099537037</v>
      </c>
      <c r="B779" s="2">
        <v>8</v>
      </c>
      <c r="C779" s="2">
        <v>2</v>
      </c>
      <c r="D779" s="8">
        <v>2009</v>
      </c>
      <c r="E779">
        <v>0</v>
      </c>
      <c r="G779" s="4"/>
      <c r="H779" s="4"/>
      <c r="I779" s="4"/>
      <c r="J779" s="4"/>
      <c r="K779" s="4"/>
      <c r="L779" s="23"/>
      <c r="M779" s="4"/>
      <c r="N779" s="4"/>
      <c r="V779" s="3"/>
      <c r="W779" s="11"/>
    </row>
    <row r="780" spans="1:23" x14ac:dyDescent="0.2">
      <c r="A780" s="1">
        <v>39853.00099537037</v>
      </c>
      <c r="B780" s="2">
        <v>9</v>
      </c>
      <c r="C780" s="2">
        <v>2</v>
      </c>
      <c r="D780" s="8">
        <v>2009</v>
      </c>
      <c r="E780">
        <v>0</v>
      </c>
      <c r="G780" s="4"/>
      <c r="H780" s="4"/>
      <c r="I780" s="4"/>
      <c r="J780" s="4"/>
      <c r="K780" s="4"/>
      <c r="L780" s="23"/>
      <c r="M780" s="4"/>
      <c r="N780" s="4"/>
      <c r="V780" s="3"/>
      <c r="W780" s="11"/>
    </row>
    <row r="781" spans="1:23" x14ac:dyDescent="0.2">
      <c r="A781" s="1">
        <v>39854.00099537037</v>
      </c>
      <c r="B781" s="2">
        <v>10</v>
      </c>
      <c r="C781" s="2">
        <v>2</v>
      </c>
      <c r="D781" s="8">
        <v>2009</v>
      </c>
      <c r="E781">
        <v>0</v>
      </c>
      <c r="G781" s="4"/>
      <c r="H781" s="4"/>
      <c r="I781" s="4"/>
      <c r="J781" s="4"/>
      <c r="K781" s="4"/>
      <c r="L781" s="23"/>
      <c r="M781" s="4"/>
      <c r="N781" s="4"/>
      <c r="V781" s="3"/>
      <c r="W781" s="11"/>
    </row>
    <row r="782" spans="1:23" x14ac:dyDescent="0.2">
      <c r="A782" s="1">
        <v>39855.00099537037</v>
      </c>
      <c r="B782" s="2">
        <v>11</v>
      </c>
      <c r="C782" s="2">
        <v>2</v>
      </c>
      <c r="D782" s="8">
        <v>2009</v>
      </c>
      <c r="E782">
        <v>0</v>
      </c>
      <c r="G782" s="4"/>
      <c r="H782" s="4"/>
      <c r="I782" s="4"/>
      <c r="J782" s="4"/>
      <c r="K782" s="4"/>
      <c r="L782" s="23"/>
      <c r="M782" s="4"/>
      <c r="N782" s="4"/>
      <c r="V782" s="3"/>
      <c r="W782" s="11"/>
    </row>
    <row r="783" spans="1:23" x14ac:dyDescent="0.2">
      <c r="A783" s="1">
        <v>39856.00099537037</v>
      </c>
      <c r="B783" s="2">
        <v>12</v>
      </c>
      <c r="C783" s="2">
        <v>2</v>
      </c>
      <c r="D783" s="8">
        <v>2009</v>
      </c>
      <c r="E783">
        <v>0</v>
      </c>
      <c r="G783" s="4"/>
      <c r="H783" s="4"/>
      <c r="I783" s="4"/>
      <c r="J783" s="4"/>
      <c r="K783" s="4"/>
      <c r="L783" s="23"/>
      <c r="M783" s="4"/>
      <c r="N783" s="4"/>
      <c r="V783" s="3"/>
      <c r="W783" s="11"/>
    </row>
    <row r="784" spans="1:23" x14ac:dyDescent="0.2">
      <c r="A784" s="1">
        <v>39857.00099537037</v>
      </c>
      <c r="B784" s="2">
        <v>13</v>
      </c>
      <c r="C784" s="2">
        <v>2</v>
      </c>
      <c r="D784" s="8">
        <v>2009</v>
      </c>
      <c r="E784">
        <v>0</v>
      </c>
      <c r="G784" s="4"/>
      <c r="H784" s="4"/>
      <c r="I784" s="4"/>
      <c r="J784" s="4"/>
      <c r="K784" s="4"/>
      <c r="L784" s="23"/>
      <c r="M784" s="4"/>
      <c r="N784" s="4"/>
      <c r="V784" s="3"/>
      <c r="W784" s="11"/>
    </row>
    <row r="785" spans="1:23" x14ac:dyDescent="0.2">
      <c r="A785" s="1">
        <v>39858.00099537037</v>
      </c>
      <c r="B785" s="2">
        <v>14</v>
      </c>
      <c r="C785" s="2">
        <v>2</v>
      </c>
      <c r="D785" s="8">
        <v>2009</v>
      </c>
      <c r="E785">
        <v>5.9999999999999995E-4</v>
      </c>
      <c r="G785" s="4"/>
      <c r="H785" s="4"/>
      <c r="I785" s="4"/>
      <c r="J785" s="4"/>
      <c r="K785" s="4"/>
      <c r="L785" s="23"/>
      <c r="M785" s="4"/>
      <c r="N785" s="4"/>
      <c r="V785" s="3"/>
      <c r="W785" s="11"/>
    </row>
    <row r="786" spans="1:23" x14ac:dyDescent="0.2">
      <c r="A786" s="1">
        <v>39859.00099537037</v>
      </c>
      <c r="B786" s="2">
        <v>15</v>
      </c>
      <c r="C786" s="2">
        <v>2</v>
      </c>
      <c r="D786" s="8">
        <v>2009</v>
      </c>
      <c r="E786">
        <v>2.0000000000000001E-4</v>
      </c>
      <c r="G786" s="4"/>
      <c r="H786" s="4"/>
      <c r="I786" s="4"/>
      <c r="J786" s="4"/>
      <c r="K786" s="4"/>
      <c r="L786" s="23"/>
      <c r="M786" s="4"/>
      <c r="N786" s="4"/>
      <c r="V786" s="3"/>
      <c r="W786" s="11"/>
    </row>
    <row r="787" spans="1:23" x14ac:dyDescent="0.2">
      <c r="A787" s="1">
        <v>39860.00099537037</v>
      </c>
      <c r="B787" s="2">
        <v>16</v>
      </c>
      <c r="C787" s="2">
        <v>2</v>
      </c>
      <c r="D787" s="8">
        <v>2009</v>
      </c>
      <c r="E787">
        <v>0</v>
      </c>
      <c r="G787" s="4"/>
      <c r="H787" s="4"/>
      <c r="I787" s="4"/>
      <c r="J787" s="4"/>
      <c r="K787" s="4"/>
      <c r="L787" s="23"/>
      <c r="M787" s="4"/>
      <c r="N787" s="4"/>
      <c r="V787" s="3"/>
      <c r="W787" s="11"/>
    </row>
    <row r="788" spans="1:23" x14ac:dyDescent="0.2">
      <c r="A788" s="1">
        <v>39861.00099537037</v>
      </c>
      <c r="B788" s="2">
        <v>17</v>
      </c>
      <c r="C788" s="2">
        <v>2</v>
      </c>
      <c r="D788" s="8">
        <v>2009</v>
      </c>
      <c r="E788">
        <v>0</v>
      </c>
      <c r="G788" s="4"/>
      <c r="H788" s="4"/>
      <c r="I788" s="4"/>
      <c r="J788" s="4"/>
      <c r="K788" s="4"/>
      <c r="L788" s="23"/>
      <c r="M788" s="4"/>
      <c r="N788" s="4"/>
      <c r="V788" s="3"/>
      <c r="W788" s="11"/>
    </row>
    <row r="789" spans="1:23" x14ac:dyDescent="0.2">
      <c r="A789" s="1">
        <v>39862.00099537037</v>
      </c>
      <c r="B789" s="2">
        <v>18</v>
      </c>
      <c r="C789" s="2">
        <v>2</v>
      </c>
      <c r="D789" s="8">
        <v>2009</v>
      </c>
      <c r="E789">
        <v>0</v>
      </c>
      <c r="G789" s="4"/>
      <c r="H789" s="4"/>
      <c r="I789" s="4"/>
      <c r="J789" s="4"/>
      <c r="K789" s="4"/>
      <c r="L789" s="23"/>
      <c r="M789" s="4"/>
      <c r="N789" s="4"/>
      <c r="V789" s="3"/>
      <c r="W789" s="11"/>
    </row>
    <row r="790" spans="1:23" x14ac:dyDescent="0.2">
      <c r="A790" s="1">
        <v>39863.00099537037</v>
      </c>
      <c r="B790" s="2">
        <v>19</v>
      </c>
      <c r="C790" s="2">
        <v>2</v>
      </c>
      <c r="D790" s="8">
        <v>2009</v>
      </c>
      <c r="E790">
        <v>0</v>
      </c>
      <c r="G790" s="4"/>
      <c r="H790" s="4"/>
      <c r="I790" s="4"/>
      <c r="J790" s="4"/>
      <c r="K790" s="4"/>
      <c r="L790" s="23"/>
      <c r="M790" s="4"/>
      <c r="N790" s="4"/>
      <c r="V790" s="3"/>
      <c r="W790" s="11"/>
    </row>
    <row r="791" spans="1:23" x14ac:dyDescent="0.2">
      <c r="A791" s="1">
        <v>39864.00099537037</v>
      </c>
      <c r="B791" s="2">
        <v>20</v>
      </c>
      <c r="C791" s="2">
        <v>2</v>
      </c>
      <c r="D791" s="8">
        <v>2009</v>
      </c>
      <c r="E791">
        <v>0</v>
      </c>
      <c r="G791" s="4"/>
      <c r="H791" s="4"/>
      <c r="I791" s="4"/>
      <c r="J791" s="4"/>
      <c r="K791" s="4"/>
      <c r="L791" s="23"/>
      <c r="M791" s="4"/>
      <c r="N791" s="4"/>
      <c r="V791" s="3"/>
      <c r="W791" s="11"/>
    </row>
    <row r="792" spans="1:23" x14ac:dyDescent="0.2">
      <c r="A792" s="1">
        <v>39865.00099537037</v>
      </c>
      <c r="B792" s="2">
        <v>21</v>
      </c>
      <c r="C792" s="2">
        <v>2</v>
      </c>
      <c r="D792" s="8">
        <v>2009</v>
      </c>
      <c r="E792">
        <v>0</v>
      </c>
      <c r="G792" s="4"/>
      <c r="H792" s="4"/>
      <c r="I792" s="4"/>
      <c r="J792" s="4"/>
      <c r="K792" s="4"/>
      <c r="L792" s="23"/>
      <c r="M792" s="4"/>
      <c r="N792" s="4"/>
      <c r="V792" s="3"/>
      <c r="W792" s="11"/>
    </row>
    <row r="793" spans="1:23" x14ac:dyDescent="0.2">
      <c r="A793" s="1">
        <v>39866.00099537037</v>
      </c>
      <c r="B793" s="2">
        <v>22</v>
      </c>
      <c r="C793" s="2">
        <v>2</v>
      </c>
      <c r="D793" s="8">
        <v>2009</v>
      </c>
      <c r="E793">
        <v>0</v>
      </c>
      <c r="G793" s="4"/>
      <c r="H793" s="4"/>
      <c r="I793" s="4"/>
      <c r="J793" s="4"/>
      <c r="K793" s="4"/>
      <c r="L793" s="23"/>
      <c r="M793" s="4"/>
      <c r="N793" s="4"/>
      <c r="V793" s="3"/>
      <c r="W793" s="11"/>
    </row>
    <row r="794" spans="1:23" x14ac:dyDescent="0.2">
      <c r="A794" s="1">
        <v>39867.00099537037</v>
      </c>
      <c r="B794" s="2">
        <v>23</v>
      </c>
      <c r="C794" s="2">
        <v>2</v>
      </c>
      <c r="D794" s="8">
        <v>2009</v>
      </c>
      <c r="E794">
        <v>0</v>
      </c>
      <c r="G794" s="4"/>
      <c r="H794" s="4"/>
      <c r="I794" s="4"/>
      <c r="J794" s="4"/>
      <c r="K794" s="4"/>
      <c r="L794" s="23"/>
      <c r="M794" s="4"/>
      <c r="N794" s="4"/>
      <c r="V794" s="3"/>
      <c r="W794" s="11"/>
    </row>
    <row r="795" spans="1:23" x14ac:dyDescent="0.2">
      <c r="A795" s="1">
        <v>39868.00099537037</v>
      </c>
      <c r="B795" s="2">
        <v>24</v>
      </c>
      <c r="C795" s="2">
        <v>2</v>
      </c>
      <c r="D795" s="8">
        <v>2009</v>
      </c>
      <c r="E795">
        <v>0</v>
      </c>
      <c r="G795" s="4"/>
      <c r="H795" s="4"/>
      <c r="I795" s="4"/>
      <c r="J795" s="4"/>
      <c r="K795" s="4"/>
      <c r="L795" s="23"/>
      <c r="M795" s="4"/>
      <c r="N795" s="4"/>
      <c r="V795" s="3"/>
      <c r="W795" s="11"/>
    </row>
    <row r="796" spans="1:23" x14ac:dyDescent="0.2">
      <c r="A796" s="1">
        <v>39869.00099537037</v>
      </c>
      <c r="B796" s="2">
        <v>25</v>
      </c>
      <c r="C796" s="2">
        <v>2</v>
      </c>
      <c r="D796" s="8">
        <v>2009</v>
      </c>
      <c r="E796">
        <v>1.2200000000000001E-2</v>
      </c>
      <c r="G796" s="4"/>
      <c r="H796" s="4"/>
      <c r="I796" s="4"/>
      <c r="J796" s="4"/>
      <c r="K796" s="4"/>
      <c r="L796" s="23"/>
      <c r="M796" s="4"/>
      <c r="N796" s="4"/>
      <c r="V796" s="3"/>
      <c r="W796" s="11"/>
    </row>
    <row r="797" spans="1:23" x14ac:dyDescent="0.2">
      <c r="A797" s="1">
        <v>39870.00099537037</v>
      </c>
      <c r="B797" s="2">
        <v>26</v>
      </c>
      <c r="C797" s="2">
        <v>2</v>
      </c>
      <c r="D797" s="8">
        <v>2009</v>
      </c>
      <c r="E797">
        <v>0</v>
      </c>
      <c r="G797" s="4"/>
      <c r="H797" s="4"/>
      <c r="I797" s="4"/>
      <c r="J797" s="4"/>
      <c r="K797" s="4"/>
      <c r="L797" s="23"/>
      <c r="M797" s="4"/>
      <c r="N797" s="4"/>
      <c r="V797" s="3"/>
      <c r="W797" s="11"/>
    </row>
    <row r="798" spans="1:23" x14ac:dyDescent="0.2">
      <c r="A798" s="1">
        <v>39871.00099537037</v>
      </c>
      <c r="B798" s="2">
        <v>27</v>
      </c>
      <c r="C798" s="2">
        <v>2</v>
      </c>
      <c r="D798" s="8">
        <v>2009</v>
      </c>
      <c r="E798">
        <v>2.0000000000000001E-4</v>
      </c>
      <c r="G798" s="4"/>
      <c r="H798" s="4"/>
      <c r="I798" s="4"/>
      <c r="J798" s="4"/>
      <c r="K798" s="4"/>
      <c r="L798" s="23"/>
      <c r="M798" s="4"/>
      <c r="N798" s="4"/>
      <c r="V798" s="3"/>
      <c r="W798" s="11"/>
    </row>
    <row r="799" spans="1:23" x14ac:dyDescent="0.2">
      <c r="A799" s="1">
        <v>39872.00099537037</v>
      </c>
      <c r="B799" s="2">
        <v>28</v>
      </c>
      <c r="C799" s="2">
        <v>2</v>
      </c>
      <c r="D799" s="8">
        <v>2009</v>
      </c>
      <c r="E799">
        <v>0</v>
      </c>
      <c r="G799" s="4"/>
      <c r="H799" s="4"/>
      <c r="I799" s="4"/>
      <c r="J799" s="4"/>
      <c r="K799" s="4"/>
      <c r="L799" s="23"/>
      <c r="M799" s="4"/>
      <c r="N799" s="4"/>
      <c r="V799" s="3"/>
      <c r="W799" s="11"/>
    </row>
    <row r="800" spans="1:23" x14ac:dyDescent="0.2">
      <c r="A800" s="1">
        <v>39873.00099537037</v>
      </c>
      <c r="B800" s="2">
        <v>1</v>
      </c>
      <c r="C800" s="2">
        <v>3</v>
      </c>
      <c r="D800" s="8">
        <v>2009</v>
      </c>
      <c r="E800">
        <v>0</v>
      </c>
      <c r="G800" s="4"/>
      <c r="H800" s="4"/>
      <c r="I800" s="4"/>
      <c r="J800" s="4"/>
      <c r="K800" s="4"/>
      <c r="L800" s="23"/>
      <c r="M800" s="4"/>
      <c r="N800" s="4"/>
      <c r="V800" s="3"/>
      <c r="W800" s="11"/>
    </row>
    <row r="801" spans="1:23" x14ac:dyDescent="0.2">
      <c r="A801" s="1">
        <v>39874.00099537037</v>
      </c>
      <c r="B801" s="2">
        <v>2</v>
      </c>
      <c r="C801" s="2">
        <v>3</v>
      </c>
      <c r="D801" s="8">
        <v>2009</v>
      </c>
      <c r="E801">
        <v>0</v>
      </c>
      <c r="G801" s="4"/>
      <c r="H801" s="4"/>
      <c r="I801" s="4"/>
      <c r="J801" s="4"/>
      <c r="K801" s="4"/>
      <c r="L801" s="23"/>
      <c r="M801" s="4"/>
      <c r="N801" s="4"/>
      <c r="V801" s="3"/>
      <c r="W801" s="11"/>
    </row>
    <row r="802" spans="1:23" x14ac:dyDescent="0.2">
      <c r="A802" s="1">
        <v>39875.00099537037</v>
      </c>
      <c r="B802" s="2">
        <v>3</v>
      </c>
      <c r="C802" s="2">
        <v>3</v>
      </c>
      <c r="D802" s="8">
        <v>2009</v>
      </c>
      <c r="E802">
        <v>2.0000000000000001E-4</v>
      </c>
      <c r="G802" s="4"/>
      <c r="H802" s="4"/>
      <c r="I802" s="4"/>
      <c r="J802" s="4"/>
      <c r="K802" s="4"/>
      <c r="L802" s="23"/>
      <c r="M802" s="4"/>
      <c r="N802" s="4"/>
      <c r="V802" s="3"/>
      <c r="W802" s="11"/>
    </row>
    <row r="803" spans="1:23" x14ac:dyDescent="0.2">
      <c r="A803" s="1">
        <v>39876.00099537037</v>
      </c>
      <c r="B803" s="2">
        <v>4</v>
      </c>
      <c r="C803" s="2">
        <v>3</v>
      </c>
      <c r="D803" s="8">
        <v>2009</v>
      </c>
      <c r="E803">
        <v>0</v>
      </c>
      <c r="G803" s="4"/>
      <c r="H803" s="4"/>
      <c r="I803" s="4"/>
      <c r="J803" s="4"/>
      <c r="K803" s="4"/>
      <c r="L803" s="23"/>
      <c r="M803" s="4"/>
      <c r="N803" s="4"/>
      <c r="V803" s="3"/>
      <c r="W803" s="11"/>
    </row>
    <row r="804" spans="1:23" x14ac:dyDescent="0.2">
      <c r="A804" s="1">
        <v>39877.00099537037</v>
      </c>
      <c r="B804" s="2">
        <v>5</v>
      </c>
      <c r="C804" s="2">
        <v>3</v>
      </c>
      <c r="D804" s="8">
        <v>2009</v>
      </c>
      <c r="E804">
        <v>0</v>
      </c>
      <c r="G804" s="4"/>
      <c r="H804" s="4"/>
      <c r="I804" s="4"/>
      <c r="J804" s="4"/>
      <c r="K804" s="4"/>
      <c r="L804" s="23"/>
      <c r="M804" s="4"/>
      <c r="N804" s="4"/>
      <c r="V804" s="3"/>
      <c r="W804" s="11"/>
    </row>
    <row r="805" spans="1:23" x14ac:dyDescent="0.2">
      <c r="A805" s="1">
        <v>39878.00099537037</v>
      </c>
      <c r="B805" s="2">
        <v>6</v>
      </c>
      <c r="C805" s="2">
        <v>3</v>
      </c>
      <c r="D805" s="8">
        <v>2009</v>
      </c>
      <c r="E805">
        <v>0</v>
      </c>
      <c r="G805" s="4"/>
      <c r="H805" s="4"/>
      <c r="I805" s="4"/>
      <c r="J805" s="4"/>
      <c r="K805" s="4"/>
      <c r="L805" s="23"/>
      <c r="M805" s="4"/>
      <c r="N805" s="4"/>
      <c r="V805" s="3"/>
      <c r="W805" s="11"/>
    </row>
    <row r="806" spans="1:23" x14ac:dyDescent="0.2">
      <c r="A806" s="1">
        <v>39879.00099537037</v>
      </c>
      <c r="B806" s="2">
        <v>7</v>
      </c>
      <c r="C806" s="2">
        <v>3</v>
      </c>
      <c r="D806" s="8">
        <v>2009</v>
      </c>
      <c r="E806">
        <v>0</v>
      </c>
      <c r="G806" s="4"/>
      <c r="H806" s="4"/>
      <c r="I806" s="4"/>
      <c r="J806" s="4"/>
      <c r="K806" s="4"/>
      <c r="L806" s="23"/>
      <c r="M806" s="4"/>
      <c r="N806" s="4"/>
      <c r="V806" s="3"/>
      <c r="W806" s="11"/>
    </row>
    <row r="807" spans="1:23" x14ac:dyDescent="0.2">
      <c r="A807" s="1">
        <v>39880.00099537037</v>
      </c>
      <c r="B807" s="2">
        <v>8</v>
      </c>
      <c r="C807" s="2">
        <v>3</v>
      </c>
      <c r="D807" s="8">
        <v>2009</v>
      </c>
      <c r="E807">
        <v>2.0000000000000001E-4</v>
      </c>
      <c r="G807" s="4"/>
      <c r="H807" s="4"/>
      <c r="I807" s="4"/>
      <c r="J807" s="4"/>
      <c r="K807" s="4"/>
      <c r="L807" s="23"/>
      <c r="M807" s="4"/>
      <c r="N807" s="4"/>
      <c r="V807" s="3"/>
      <c r="W807" s="11"/>
    </row>
    <row r="808" spans="1:23" x14ac:dyDescent="0.2">
      <c r="A808" s="1">
        <v>39881.00099537037</v>
      </c>
      <c r="B808" s="2">
        <v>9</v>
      </c>
      <c r="C808" s="2">
        <v>3</v>
      </c>
      <c r="D808" s="8">
        <v>2009</v>
      </c>
      <c r="E808">
        <v>0</v>
      </c>
      <c r="G808" s="4"/>
      <c r="H808" s="4"/>
      <c r="I808" s="4"/>
      <c r="J808" s="4"/>
      <c r="K808" s="4"/>
      <c r="L808" s="23"/>
      <c r="M808" s="4"/>
      <c r="N808" s="4"/>
      <c r="V808" s="3"/>
      <c r="W808" s="11"/>
    </row>
    <row r="809" spans="1:23" x14ac:dyDescent="0.2">
      <c r="A809" s="1">
        <v>39882.00099537037</v>
      </c>
      <c r="B809" s="2">
        <v>10</v>
      </c>
      <c r="C809" s="2">
        <v>3</v>
      </c>
      <c r="D809" s="8">
        <v>2009</v>
      </c>
      <c r="E809">
        <v>2.0000000000000001E-4</v>
      </c>
      <c r="G809" s="4"/>
      <c r="H809" s="4"/>
      <c r="I809" s="4"/>
      <c r="J809" s="4"/>
      <c r="K809" s="4"/>
      <c r="L809" s="23"/>
      <c r="M809" s="4"/>
      <c r="N809" s="4"/>
      <c r="V809" s="3"/>
      <c r="W809" s="11"/>
    </row>
    <row r="810" spans="1:23" x14ac:dyDescent="0.2">
      <c r="A810" s="1">
        <v>39883.00099537037</v>
      </c>
      <c r="B810" s="2">
        <v>11</v>
      </c>
      <c r="C810" s="2">
        <v>3</v>
      </c>
      <c r="D810" s="8">
        <v>2009</v>
      </c>
      <c r="E810">
        <v>0</v>
      </c>
      <c r="G810" s="4"/>
      <c r="H810" s="4"/>
      <c r="I810" s="4"/>
      <c r="J810" s="4"/>
      <c r="K810" s="4"/>
      <c r="L810" s="23"/>
      <c r="M810" s="4"/>
      <c r="N810" s="4"/>
      <c r="V810" s="3"/>
      <c r="W810" s="11"/>
    </row>
    <row r="811" spans="1:23" x14ac:dyDescent="0.2">
      <c r="A811" s="1">
        <v>39884.00099537037</v>
      </c>
      <c r="B811" s="2">
        <v>12</v>
      </c>
      <c r="C811" s="2">
        <v>3</v>
      </c>
      <c r="D811" s="8">
        <v>2009</v>
      </c>
      <c r="E811">
        <v>0</v>
      </c>
      <c r="G811" s="4"/>
      <c r="H811" s="4"/>
      <c r="I811" s="4"/>
      <c r="J811" s="4"/>
      <c r="K811" s="4"/>
      <c r="L811" s="23"/>
      <c r="M811" s="4"/>
      <c r="N811" s="4"/>
      <c r="V811" s="3"/>
      <c r="W811" s="11"/>
    </row>
    <row r="812" spans="1:23" x14ac:dyDescent="0.2">
      <c r="A812" s="1">
        <v>39885.00099537037</v>
      </c>
      <c r="B812" s="2">
        <v>13</v>
      </c>
      <c r="C812" s="2">
        <v>3</v>
      </c>
      <c r="D812" s="8">
        <v>2009</v>
      </c>
      <c r="E812">
        <v>2.0000000000000001E-4</v>
      </c>
      <c r="G812" s="4"/>
      <c r="H812" s="4"/>
      <c r="I812" s="4"/>
      <c r="J812" s="4"/>
      <c r="K812" s="4"/>
      <c r="L812" s="23"/>
      <c r="M812" s="4"/>
      <c r="N812" s="4"/>
      <c r="V812" s="3"/>
      <c r="W812" s="11"/>
    </row>
    <row r="813" spans="1:23" x14ac:dyDescent="0.2">
      <c r="A813" s="1">
        <v>39886.00099537037</v>
      </c>
      <c r="B813" s="2">
        <v>14</v>
      </c>
      <c r="C813" s="2">
        <v>3</v>
      </c>
      <c r="D813" s="8">
        <v>2009</v>
      </c>
      <c r="E813">
        <v>0</v>
      </c>
      <c r="G813" s="4"/>
      <c r="H813" s="4"/>
      <c r="I813" s="4"/>
      <c r="J813" s="4"/>
      <c r="K813" s="4"/>
      <c r="L813" s="23"/>
      <c r="M813" s="4"/>
      <c r="N813" s="4"/>
      <c r="V813" s="3"/>
      <c r="W813" s="11"/>
    </row>
    <row r="814" spans="1:23" x14ac:dyDescent="0.2">
      <c r="A814" s="1">
        <v>39887.00099537037</v>
      </c>
      <c r="B814" s="2">
        <v>15</v>
      </c>
      <c r="C814" s="2">
        <v>3</v>
      </c>
      <c r="D814" s="8">
        <v>2009</v>
      </c>
      <c r="E814">
        <v>0</v>
      </c>
      <c r="G814" s="4"/>
      <c r="H814" s="4"/>
      <c r="I814" s="4"/>
      <c r="J814" s="4"/>
      <c r="K814" s="4"/>
      <c r="L814" s="23"/>
      <c r="M814" s="4"/>
      <c r="N814" s="4"/>
      <c r="V814" s="3"/>
      <c r="W814" s="11"/>
    </row>
    <row r="815" spans="1:23" x14ac:dyDescent="0.2">
      <c r="A815" s="1">
        <v>39888.00099537037</v>
      </c>
      <c r="B815" s="2">
        <v>16</v>
      </c>
      <c r="C815" s="2">
        <v>3</v>
      </c>
      <c r="D815" s="8">
        <v>2009</v>
      </c>
      <c r="E815">
        <v>0</v>
      </c>
      <c r="G815" s="4"/>
      <c r="H815" s="4"/>
      <c r="I815" s="4"/>
      <c r="J815" s="4"/>
      <c r="K815" s="4"/>
      <c r="L815" s="23"/>
      <c r="M815" s="4"/>
      <c r="N815" s="4"/>
      <c r="V815" s="3"/>
      <c r="W815" s="11"/>
    </row>
    <row r="816" spans="1:23" x14ac:dyDescent="0.2">
      <c r="A816" s="1">
        <v>39889.00099537037</v>
      </c>
      <c r="B816" s="2">
        <v>17</v>
      </c>
      <c r="C816" s="2">
        <v>3</v>
      </c>
      <c r="D816" s="8">
        <v>2009</v>
      </c>
      <c r="E816">
        <v>5.9999999999999995E-4</v>
      </c>
      <c r="G816" s="4"/>
      <c r="H816" s="4"/>
      <c r="I816" s="4"/>
      <c r="J816" s="4"/>
      <c r="K816" s="4"/>
      <c r="L816" s="23"/>
      <c r="M816" s="4"/>
      <c r="N816" s="4"/>
      <c r="V816" s="3"/>
      <c r="W816" s="11"/>
    </row>
    <row r="817" spans="1:23" x14ac:dyDescent="0.2">
      <c r="A817" s="1">
        <v>39890.00099537037</v>
      </c>
      <c r="B817" s="2">
        <v>18</v>
      </c>
      <c r="C817" s="2">
        <v>3</v>
      </c>
      <c r="D817" s="8">
        <v>2009</v>
      </c>
      <c r="E817">
        <v>2.0000000000000001E-4</v>
      </c>
      <c r="G817" s="4"/>
      <c r="H817" s="4"/>
      <c r="I817" s="4"/>
      <c r="J817" s="4"/>
      <c r="K817" s="4"/>
      <c r="L817" s="23"/>
      <c r="M817" s="4"/>
      <c r="N817" s="4"/>
      <c r="V817" s="3"/>
      <c r="W817" s="11"/>
    </row>
    <row r="818" spans="1:23" x14ac:dyDescent="0.2">
      <c r="A818" s="1">
        <v>39891.00099537037</v>
      </c>
      <c r="B818" s="2">
        <v>19</v>
      </c>
      <c r="C818" s="2">
        <v>3</v>
      </c>
      <c r="D818" s="8">
        <v>2009</v>
      </c>
      <c r="E818">
        <v>0</v>
      </c>
      <c r="G818" s="4"/>
      <c r="H818" s="4"/>
      <c r="I818" s="4"/>
      <c r="J818" s="4"/>
      <c r="K818" s="4"/>
      <c r="L818" s="23"/>
      <c r="M818" s="4"/>
      <c r="N818" s="4"/>
      <c r="V818" s="3"/>
      <c r="W818" s="11"/>
    </row>
    <row r="819" spans="1:23" x14ac:dyDescent="0.2">
      <c r="A819" s="1">
        <v>39892.00099537037</v>
      </c>
      <c r="B819" s="2">
        <v>20</v>
      </c>
      <c r="C819" s="2">
        <v>3</v>
      </c>
      <c r="D819" s="8">
        <v>2009</v>
      </c>
      <c r="E819">
        <v>2.5999999999999999E-3</v>
      </c>
      <c r="G819" s="4"/>
      <c r="H819" s="4"/>
      <c r="I819" s="4"/>
      <c r="J819" s="4"/>
      <c r="K819" s="4"/>
      <c r="L819" s="23"/>
      <c r="M819" s="4"/>
      <c r="N819" s="4"/>
      <c r="V819" s="3"/>
      <c r="W819" s="11"/>
    </row>
    <row r="820" spans="1:23" x14ac:dyDescent="0.2">
      <c r="A820" s="1">
        <v>39893.00099537037</v>
      </c>
      <c r="B820" s="2">
        <v>21</v>
      </c>
      <c r="C820" s="2">
        <v>3</v>
      </c>
      <c r="D820" s="8">
        <v>2009</v>
      </c>
      <c r="E820">
        <v>0</v>
      </c>
      <c r="G820" s="4"/>
      <c r="H820" s="4"/>
      <c r="I820" s="4"/>
      <c r="J820" s="4"/>
      <c r="K820" s="4"/>
      <c r="L820" s="23"/>
      <c r="M820" s="4"/>
      <c r="N820" s="4"/>
      <c r="V820" s="3"/>
      <c r="W820" s="11"/>
    </row>
    <row r="821" spans="1:23" x14ac:dyDescent="0.2">
      <c r="A821" s="1">
        <v>39894.00099537037</v>
      </c>
      <c r="B821" s="2">
        <v>22</v>
      </c>
      <c r="C821" s="2">
        <v>3</v>
      </c>
      <c r="D821" s="8">
        <v>2009</v>
      </c>
      <c r="E821">
        <v>0</v>
      </c>
      <c r="G821" s="4"/>
      <c r="H821" s="4"/>
      <c r="I821" s="4"/>
      <c r="J821" s="4"/>
      <c r="K821" s="4"/>
      <c r="L821" s="23"/>
      <c r="M821" s="4"/>
      <c r="N821" s="4"/>
      <c r="V821" s="3"/>
      <c r="W821" s="11"/>
    </row>
    <row r="822" spans="1:23" x14ac:dyDescent="0.2">
      <c r="A822" s="1">
        <v>39895.00099537037</v>
      </c>
      <c r="B822" s="2">
        <v>23</v>
      </c>
      <c r="C822" s="2">
        <v>3</v>
      </c>
      <c r="D822" s="8">
        <v>2009</v>
      </c>
      <c r="E822">
        <v>2E-3</v>
      </c>
      <c r="G822" s="4"/>
      <c r="H822" s="4"/>
      <c r="I822" s="4"/>
      <c r="J822" s="4"/>
      <c r="K822" s="4"/>
      <c r="L822" s="23"/>
      <c r="M822" s="4"/>
      <c r="N822" s="4"/>
      <c r="V822" s="3"/>
      <c r="W822" s="11"/>
    </row>
    <row r="823" spans="1:23" x14ac:dyDescent="0.2">
      <c r="A823" s="1">
        <v>39896.00099537037</v>
      </c>
      <c r="B823" s="2">
        <v>24</v>
      </c>
      <c r="C823" s="2">
        <v>3</v>
      </c>
      <c r="D823" s="8">
        <v>2009</v>
      </c>
      <c r="E823">
        <v>2.0000000000000001E-4</v>
      </c>
      <c r="G823" s="4"/>
      <c r="H823" s="4"/>
      <c r="I823" s="4"/>
      <c r="J823" s="4"/>
      <c r="K823" s="4"/>
      <c r="L823" s="23"/>
      <c r="M823" s="4"/>
      <c r="N823" s="4"/>
      <c r="V823" s="3"/>
      <c r="W823" s="11"/>
    </row>
    <row r="824" spans="1:23" x14ac:dyDescent="0.2">
      <c r="A824" s="1">
        <v>39897.00099537037</v>
      </c>
      <c r="B824" s="2">
        <v>25</v>
      </c>
      <c r="C824" s="2">
        <v>3</v>
      </c>
      <c r="D824" s="8">
        <v>2009</v>
      </c>
      <c r="E824">
        <v>0</v>
      </c>
      <c r="G824" s="4"/>
      <c r="H824" s="4"/>
      <c r="I824" s="4"/>
      <c r="J824" s="4"/>
      <c r="K824" s="4"/>
      <c r="L824" s="23"/>
      <c r="M824" s="4"/>
      <c r="N824" s="4"/>
      <c r="V824" s="3"/>
      <c r="W824" s="11"/>
    </row>
    <row r="825" spans="1:23" x14ac:dyDescent="0.2">
      <c r="A825" s="1">
        <v>39898.00099537037</v>
      </c>
      <c r="B825" s="2">
        <v>26</v>
      </c>
      <c r="C825" s="2">
        <v>3</v>
      </c>
      <c r="D825" s="8">
        <v>2009</v>
      </c>
      <c r="E825">
        <v>0</v>
      </c>
      <c r="G825" s="4"/>
      <c r="H825" s="4"/>
      <c r="I825" s="4"/>
      <c r="J825" s="4"/>
      <c r="K825" s="4"/>
      <c r="L825" s="23"/>
      <c r="M825" s="4"/>
      <c r="N825" s="4"/>
      <c r="V825" s="3"/>
      <c r="W825" s="11"/>
    </row>
    <row r="826" spans="1:23" x14ac:dyDescent="0.2">
      <c r="A826" s="1">
        <v>39899.00099537037</v>
      </c>
      <c r="B826" s="2">
        <v>27</v>
      </c>
      <c r="C826" s="2">
        <v>3</v>
      </c>
      <c r="D826" s="8">
        <v>2009</v>
      </c>
      <c r="E826">
        <v>2.0000000000000001E-4</v>
      </c>
      <c r="G826" s="4"/>
      <c r="H826" s="4"/>
      <c r="I826" s="4"/>
      <c r="J826" s="4"/>
      <c r="K826" s="4"/>
      <c r="L826" s="23"/>
      <c r="M826" s="4"/>
      <c r="N826" s="4"/>
      <c r="V826" s="3"/>
      <c r="W826" s="11"/>
    </row>
    <row r="827" spans="1:23" x14ac:dyDescent="0.2">
      <c r="A827" s="1">
        <v>39900.00099537037</v>
      </c>
      <c r="B827" s="2">
        <v>28</v>
      </c>
      <c r="C827" s="2">
        <v>3</v>
      </c>
      <c r="D827" s="8">
        <v>2009</v>
      </c>
      <c r="E827">
        <v>0</v>
      </c>
      <c r="G827" s="4"/>
      <c r="H827" s="4"/>
      <c r="I827" s="4"/>
      <c r="J827" s="4"/>
      <c r="K827" s="4"/>
      <c r="L827" s="23"/>
      <c r="M827" s="4"/>
      <c r="N827" s="4"/>
      <c r="V827" s="3"/>
      <c r="W827" s="11"/>
    </row>
    <row r="828" spans="1:23" x14ac:dyDescent="0.2">
      <c r="A828" s="1">
        <v>39901.00099537037</v>
      </c>
      <c r="B828" s="2">
        <v>29</v>
      </c>
      <c r="C828" s="2">
        <v>3</v>
      </c>
      <c r="D828" s="8">
        <v>2009</v>
      </c>
      <c r="E828">
        <v>0</v>
      </c>
      <c r="G828" s="4"/>
      <c r="H828" s="4"/>
      <c r="I828" s="4"/>
      <c r="J828" s="4"/>
      <c r="K828" s="4"/>
      <c r="L828" s="23"/>
      <c r="M828" s="4"/>
      <c r="N828" s="4"/>
      <c r="V828" s="3"/>
      <c r="W828" s="11"/>
    </row>
    <row r="829" spans="1:23" x14ac:dyDescent="0.2">
      <c r="A829" s="1">
        <v>39902.00099537037</v>
      </c>
      <c r="B829" s="2">
        <v>30</v>
      </c>
      <c r="C829" s="2">
        <v>3</v>
      </c>
      <c r="D829" s="8">
        <v>2009</v>
      </c>
      <c r="E829">
        <v>0</v>
      </c>
      <c r="G829" s="4"/>
      <c r="H829" s="4"/>
      <c r="I829" s="4"/>
      <c r="J829" s="4"/>
      <c r="K829" s="4"/>
      <c r="L829" s="23"/>
      <c r="M829" s="4"/>
      <c r="N829" s="4"/>
      <c r="V829" s="3"/>
      <c r="W829" s="11"/>
    </row>
    <row r="830" spans="1:23" x14ac:dyDescent="0.2">
      <c r="A830" s="1">
        <v>39903.00099537037</v>
      </c>
      <c r="B830" s="2">
        <v>31</v>
      </c>
      <c r="C830" s="2">
        <v>3</v>
      </c>
      <c r="D830" s="8">
        <v>2009</v>
      </c>
      <c r="E830">
        <v>2.0000000000000001E-4</v>
      </c>
      <c r="G830" s="4"/>
      <c r="H830" s="4"/>
      <c r="I830" s="4"/>
      <c r="J830" s="4"/>
      <c r="K830" s="4"/>
      <c r="L830" s="23"/>
      <c r="M830" s="4"/>
      <c r="N830" s="4"/>
      <c r="V830" s="3"/>
      <c r="W830" s="11"/>
    </row>
    <row r="831" spans="1:23" x14ac:dyDescent="0.2">
      <c r="A831" s="1">
        <v>39904.00099537037</v>
      </c>
      <c r="B831" s="2">
        <v>1</v>
      </c>
      <c r="C831" s="2">
        <v>4</v>
      </c>
      <c r="D831" s="8">
        <v>2009</v>
      </c>
      <c r="E831">
        <v>0</v>
      </c>
      <c r="G831" s="4"/>
      <c r="H831" s="4"/>
      <c r="I831" s="4"/>
      <c r="J831" s="4"/>
      <c r="K831" s="4"/>
      <c r="L831" s="23"/>
      <c r="M831" s="4"/>
      <c r="N831" s="4"/>
      <c r="V831" s="3"/>
      <c r="W831" s="11"/>
    </row>
    <row r="832" spans="1:23" x14ac:dyDescent="0.2">
      <c r="A832" s="1">
        <v>39905.00099537037</v>
      </c>
      <c r="B832" s="2">
        <v>2</v>
      </c>
      <c r="C832" s="2">
        <v>4</v>
      </c>
      <c r="D832" s="8">
        <v>2009</v>
      </c>
      <c r="E832">
        <v>0</v>
      </c>
      <c r="G832" s="4"/>
      <c r="H832" s="4"/>
      <c r="I832" s="4"/>
      <c r="J832" s="4"/>
      <c r="K832" s="4"/>
      <c r="L832" s="23"/>
      <c r="M832" s="4"/>
      <c r="N832" s="4"/>
      <c r="V832" s="3"/>
      <c r="W832" s="11"/>
    </row>
    <row r="833" spans="1:23" x14ac:dyDescent="0.2">
      <c r="A833" s="1">
        <v>39906.00099537037</v>
      </c>
      <c r="B833" s="2">
        <v>3</v>
      </c>
      <c r="C833" s="2">
        <v>4</v>
      </c>
      <c r="D833" s="8">
        <v>2009</v>
      </c>
      <c r="E833">
        <v>0</v>
      </c>
      <c r="G833" s="4"/>
      <c r="H833" s="4"/>
      <c r="I833" s="4"/>
      <c r="J833" s="4"/>
      <c r="K833" s="4"/>
      <c r="L833" s="23"/>
      <c r="M833" s="4"/>
      <c r="N833" s="4"/>
      <c r="V833" s="3"/>
      <c r="W833" s="11"/>
    </row>
    <row r="834" spans="1:23" x14ac:dyDescent="0.2">
      <c r="A834" s="1">
        <v>39907.00099537037</v>
      </c>
      <c r="B834" s="2">
        <v>4</v>
      </c>
      <c r="C834" s="2">
        <v>4</v>
      </c>
      <c r="D834" s="8">
        <v>2009</v>
      </c>
      <c r="E834">
        <v>0</v>
      </c>
      <c r="G834" s="4"/>
      <c r="H834" s="4"/>
      <c r="I834" s="4"/>
      <c r="J834" s="4"/>
      <c r="K834" s="4"/>
      <c r="L834" s="23"/>
      <c r="M834" s="4"/>
      <c r="N834" s="4"/>
      <c r="V834" s="3"/>
      <c r="W834" s="11"/>
    </row>
    <row r="835" spans="1:23" x14ac:dyDescent="0.2">
      <c r="A835" s="1">
        <v>39908.00099537037</v>
      </c>
      <c r="B835" s="2">
        <v>5</v>
      </c>
      <c r="C835" s="2">
        <v>4</v>
      </c>
      <c r="D835" s="8">
        <v>2009</v>
      </c>
      <c r="E835">
        <v>0</v>
      </c>
      <c r="G835" s="4"/>
      <c r="H835" s="4"/>
      <c r="I835" s="4"/>
      <c r="J835" s="4"/>
      <c r="K835" s="4"/>
      <c r="L835" s="23"/>
      <c r="M835" s="4"/>
      <c r="N835" s="4"/>
      <c r="V835" s="3"/>
      <c r="W835" s="11"/>
    </row>
    <row r="836" spans="1:23" x14ac:dyDescent="0.2">
      <c r="A836" s="1">
        <v>39909.00099537037</v>
      </c>
      <c r="B836" s="2">
        <v>6</v>
      </c>
      <c r="C836" s="2">
        <v>4</v>
      </c>
      <c r="D836" s="8">
        <v>2009</v>
      </c>
      <c r="E836">
        <v>0</v>
      </c>
      <c r="G836" s="4"/>
      <c r="H836" s="4"/>
      <c r="I836" s="4"/>
      <c r="J836" s="4"/>
      <c r="K836" s="4"/>
      <c r="L836" s="23"/>
      <c r="M836" s="4"/>
      <c r="N836" s="4"/>
      <c r="V836" s="3"/>
      <c r="W836" s="11"/>
    </row>
    <row r="837" spans="1:23" x14ac:dyDescent="0.2">
      <c r="A837" s="1">
        <v>39910.00099537037</v>
      </c>
      <c r="B837" s="2">
        <v>7</v>
      </c>
      <c r="C837" s="2">
        <v>4</v>
      </c>
      <c r="D837" s="8">
        <v>2009</v>
      </c>
      <c r="E837">
        <v>0</v>
      </c>
      <c r="G837" s="4"/>
      <c r="H837" s="4"/>
      <c r="I837" s="4"/>
      <c r="J837" s="4"/>
      <c r="K837" s="4"/>
      <c r="L837" s="23"/>
      <c r="M837" s="4"/>
      <c r="N837" s="4"/>
      <c r="V837" s="3"/>
      <c r="W837" s="11"/>
    </row>
    <row r="838" spans="1:23" x14ac:dyDescent="0.2">
      <c r="A838" s="1">
        <v>39911.00099537037</v>
      </c>
      <c r="B838" s="2">
        <v>8</v>
      </c>
      <c r="C838" s="2">
        <v>4</v>
      </c>
      <c r="D838" s="8">
        <v>2009</v>
      </c>
      <c r="E838">
        <v>0</v>
      </c>
      <c r="G838" s="4"/>
      <c r="H838" s="4"/>
      <c r="I838" s="4"/>
      <c r="J838" s="4"/>
      <c r="K838" s="4"/>
      <c r="L838" s="23"/>
      <c r="M838" s="4"/>
      <c r="N838" s="4"/>
      <c r="V838" s="3"/>
      <c r="W838" s="11"/>
    </row>
    <row r="839" spans="1:23" x14ac:dyDescent="0.2">
      <c r="A839" s="1">
        <v>39912.00099537037</v>
      </c>
      <c r="B839" s="2">
        <v>9</v>
      </c>
      <c r="C839" s="2">
        <v>4</v>
      </c>
      <c r="D839" s="8">
        <v>2009</v>
      </c>
      <c r="E839">
        <v>0</v>
      </c>
      <c r="G839" s="4"/>
      <c r="H839" s="4"/>
      <c r="I839" s="4"/>
      <c r="J839" s="4"/>
      <c r="K839" s="4"/>
      <c r="L839" s="23"/>
      <c r="M839" s="4"/>
      <c r="N839" s="4"/>
      <c r="V839" s="3"/>
      <c r="W839" s="11"/>
    </row>
    <row r="840" spans="1:23" x14ac:dyDescent="0.2">
      <c r="A840" s="1">
        <v>39913.00099537037</v>
      </c>
      <c r="B840" s="2">
        <v>10</v>
      </c>
      <c r="C840" s="2">
        <v>4</v>
      </c>
      <c r="D840" s="8">
        <v>2009</v>
      </c>
      <c r="E840">
        <v>0</v>
      </c>
      <c r="G840" s="4"/>
      <c r="H840" s="4"/>
      <c r="I840" s="4"/>
      <c r="J840" s="4"/>
      <c r="K840" s="4"/>
      <c r="L840" s="23"/>
      <c r="M840" s="4"/>
      <c r="N840" s="4"/>
      <c r="V840" s="3"/>
      <c r="W840" s="11"/>
    </row>
    <row r="841" spans="1:23" x14ac:dyDescent="0.2">
      <c r="A841" s="1">
        <v>39914.00099537037</v>
      </c>
      <c r="B841" s="2">
        <v>11</v>
      </c>
      <c r="C841" s="2">
        <v>4</v>
      </c>
      <c r="D841" s="8">
        <v>2009</v>
      </c>
      <c r="E841">
        <v>0</v>
      </c>
      <c r="G841" s="4"/>
      <c r="H841" s="4"/>
      <c r="I841" s="4"/>
      <c r="J841" s="4"/>
      <c r="K841" s="4"/>
      <c r="L841" s="23"/>
      <c r="M841" s="4"/>
      <c r="N841" s="4"/>
      <c r="V841" s="3"/>
      <c r="W841" s="11"/>
    </row>
    <row r="842" spans="1:23" x14ac:dyDescent="0.2">
      <c r="A842" s="1">
        <v>39915.00099537037</v>
      </c>
      <c r="B842" s="2">
        <v>12</v>
      </c>
      <c r="C842" s="2">
        <v>4</v>
      </c>
      <c r="D842" s="8">
        <v>2009</v>
      </c>
      <c r="E842">
        <v>0</v>
      </c>
      <c r="G842" s="4"/>
      <c r="H842" s="4"/>
      <c r="I842" s="4"/>
      <c r="J842" s="4"/>
      <c r="K842" s="4"/>
      <c r="L842" s="23"/>
      <c r="M842" s="4"/>
      <c r="N842" s="4"/>
      <c r="V842" s="3"/>
      <c r="W842" s="11"/>
    </row>
    <row r="843" spans="1:23" x14ac:dyDescent="0.2">
      <c r="A843" s="1">
        <v>39916.00099537037</v>
      </c>
      <c r="B843" s="2">
        <v>13</v>
      </c>
      <c r="C843" s="2">
        <v>4</v>
      </c>
      <c r="D843" s="8">
        <v>2009</v>
      </c>
      <c r="E843">
        <v>4.7999999999999996E-3</v>
      </c>
      <c r="G843" s="4"/>
      <c r="H843" s="4"/>
      <c r="I843" s="4"/>
      <c r="J843" s="4"/>
      <c r="K843" s="4"/>
      <c r="L843" s="23"/>
      <c r="M843" s="4"/>
      <c r="N843" s="4"/>
      <c r="V843" s="3"/>
      <c r="W843" s="11"/>
    </row>
    <row r="844" spans="1:23" x14ac:dyDescent="0.2">
      <c r="A844" s="1">
        <v>39917.00099537037</v>
      </c>
      <c r="B844" s="2">
        <v>14</v>
      </c>
      <c r="C844" s="2">
        <v>4</v>
      </c>
      <c r="D844" s="8">
        <v>2009</v>
      </c>
      <c r="E844">
        <v>1.8E-3</v>
      </c>
      <c r="G844" s="4"/>
      <c r="H844" s="4"/>
      <c r="I844" s="4"/>
      <c r="J844" s="4"/>
      <c r="K844" s="4"/>
      <c r="L844" s="23"/>
      <c r="M844" s="4"/>
      <c r="N844" s="4"/>
      <c r="V844" s="3"/>
      <c r="W844" s="11"/>
    </row>
    <row r="845" spans="1:23" x14ac:dyDescent="0.2">
      <c r="A845" s="1">
        <v>39918.00099537037</v>
      </c>
      <c r="B845" s="2">
        <v>15</v>
      </c>
      <c r="C845" s="2">
        <v>4</v>
      </c>
      <c r="D845" s="8">
        <v>2009</v>
      </c>
      <c r="E845">
        <v>0</v>
      </c>
      <c r="G845" s="4"/>
      <c r="H845" s="4"/>
      <c r="I845" s="4"/>
      <c r="J845" s="4"/>
      <c r="K845" s="4"/>
      <c r="L845" s="23"/>
      <c r="M845" s="4"/>
      <c r="N845" s="4"/>
      <c r="V845" s="3"/>
      <c r="W845" s="11"/>
    </row>
    <row r="846" spans="1:23" x14ac:dyDescent="0.2">
      <c r="A846" s="1">
        <v>39919.00099537037</v>
      </c>
      <c r="B846" s="2">
        <v>16</v>
      </c>
      <c r="C846" s="2">
        <v>4</v>
      </c>
      <c r="D846" s="8">
        <v>2009</v>
      </c>
      <c r="E846">
        <v>0</v>
      </c>
      <c r="G846" s="4"/>
      <c r="H846" s="4"/>
      <c r="I846" s="4"/>
      <c r="J846" s="4"/>
      <c r="K846" s="4"/>
      <c r="L846" s="23"/>
      <c r="M846" s="4"/>
      <c r="N846" s="4"/>
      <c r="V846" s="3"/>
      <c r="W846" s="11"/>
    </row>
    <row r="847" spans="1:23" x14ac:dyDescent="0.2">
      <c r="A847" s="1">
        <v>39920.00099537037</v>
      </c>
      <c r="B847" s="2">
        <v>17</v>
      </c>
      <c r="C847" s="2">
        <v>4</v>
      </c>
      <c r="D847" s="8">
        <v>2009</v>
      </c>
      <c r="E847">
        <v>0</v>
      </c>
      <c r="G847" s="4"/>
      <c r="H847" s="4"/>
      <c r="I847" s="4"/>
      <c r="J847" s="4"/>
      <c r="K847" s="4"/>
      <c r="L847" s="23"/>
      <c r="M847" s="4"/>
      <c r="N847" s="4"/>
      <c r="V847" s="3"/>
      <c r="W847" s="11"/>
    </row>
    <row r="848" spans="1:23" x14ac:dyDescent="0.2">
      <c r="A848" s="1">
        <v>39921.00099537037</v>
      </c>
      <c r="B848" s="2">
        <v>18</v>
      </c>
      <c r="C848" s="2">
        <v>4</v>
      </c>
      <c r="D848" s="8">
        <v>2009</v>
      </c>
      <c r="E848">
        <v>0</v>
      </c>
      <c r="G848" s="4"/>
      <c r="H848" s="4"/>
      <c r="I848" s="4"/>
      <c r="J848" s="4"/>
      <c r="K848" s="4"/>
      <c r="L848" s="23"/>
      <c r="M848" s="4"/>
      <c r="N848" s="4"/>
      <c r="V848" s="3"/>
      <c r="W848" s="11"/>
    </row>
    <row r="849" spans="1:23" x14ac:dyDescent="0.2">
      <c r="A849" s="1">
        <v>39922.00099537037</v>
      </c>
      <c r="B849" s="2">
        <v>19</v>
      </c>
      <c r="C849" s="2">
        <v>4</v>
      </c>
      <c r="D849" s="8">
        <v>2009</v>
      </c>
      <c r="E849">
        <v>0</v>
      </c>
      <c r="G849" s="4"/>
      <c r="H849" s="4"/>
      <c r="I849" s="4"/>
      <c r="J849" s="4"/>
      <c r="K849" s="4"/>
      <c r="L849" s="23"/>
      <c r="M849" s="4"/>
      <c r="N849" s="4"/>
      <c r="V849" s="3"/>
      <c r="W849" s="11"/>
    </row>
    <row r="850" spans="1:23" x14ac:dyDescent="0.2">
      <c r="A850" s="1">
        <v>39923.00099537037</v>
      </c>
      <c r="B850" s="2">
        <v>20</v>
      </c>
      <c r="C850" s="2">
        <v>4</v>
      </c>
      <c r="D850" s="8">
        <v>2009</v>
      </c>
      <c r="E850">
        <v>0</v>
      </c>
      <c r="G850" s="4"/>
      <c r="H850" s="4"/>
      <c r="I850" s="4"/>
      <c r="J850" s="4"/>
      <c r="K850" s="4"/>
      <c r="L850" s="23"/>
      <c r="M850" s="4"/>
      <c r="N850" s="4"/>
      <c r="V850" s="3"/>
      <c r="W850" s="11"/>
    </row>
    <row r="851" spans="1:23" x14ac:dyDescent="0.2">
      <c r="A851" s="1">
        <v>39924.00099537037</v>
      </c>
      <c r="B851" s="2">
        <v>21</v>
      </c>
      <c r="C851" s="2">
        <v>4</v>
      </c>
      <c r="D851" s="8">
        <v>2009</v>
      </c>
      <c r="E851">
        <v>2.0000000000000001E-4</v>
      </c>
      <c r="G851" s="4"/>
      <c r="H851" s="4"/>
      <c r="I851" s="4"/>
      <c r="J851" s="4"/>
      <c r="K851" s="4"/>
      <c r="L851" s="23"/>
      <c r="M851" s="4"/>
      <c r="N851" s="4"/>
      <c r="V851" s="3"/>
      <c r="W851" s="11"/>
    </row>
    <row r="852" spans="1:23" x14ac:dyDescent="0.2">
      <c r="A852" s="1">
        <v>39925.00099537037</v>
      </c>
      <c r="B852" s="2">
        <v>22</v>
      </c>
      <c r="C852" s="2">
        <v>4</v>
      </c>
      <c r="D852" s="8">
        <v>2009</v>
      </c>
      <c r="E852">
        <v>4.0000000000000002E-4</v>
      </c>
      <c r="G852" s="4"/>
      <c r="H852" s="4"/>
      <c r="I852" s="4"/>
      <c r="J852" s="4"/>
      <c r="K852" s="4"/>
      <c r="L852" s="23"/>
      <c r="M852" s="4"/>
      <c r="N852" s="4"/>
      <c r="V852" s="3"/>
      <c r="W852" s="11"/>
    </row>
    <row r="853" spans="1:23" x14ac:dyDescent="0.2">
      <c r="A853" s="1">
        <v>39926.00099537037</v>
      </c>
      <c r="B853" s="2">
        <v>23</v>
      </c>
      <c r="C853" s="2">
        <v>4</v>
      </c>
      <c r="D853" s="8">
        <v>2009</v>
      </c>
      <c r="E853">
        <v>0</v>
      </c>
      <c r="G853" s="4"/>
      <c r="H853" s="4"/>
      <c r="I853" s="4"/>
      <c r="J853" s="4"/>
      <c r="K853" s="4"/>
      <c r="L853" s="23"/>
      <c r="M853" s="4"/>
      <c r="N853" s="4"/>
      <c r="V853" s="3"/>
      <c r="W853" s="11"/>
    </row>
    <row r="854" spans="1:23" x14ac:dyDescent="0.2">
      <c r="A854" s="1">
        <v>39927.00099537037</v>
      </c>
      <c r="B854" s="2">
        <v>24</v>
      </c>
      <c r="C854" s="2">
        <v>4</v>
      </c>
      <c r="D854" s="8">
        <v>2009</v>
      </c>
      <c r="E854">
        <v>2.0000000000000001E-4</v>
      </c>
      <c r="G854" s="4"/>
      <c r="H854" s="4"/>
      <c r="I854" s="4"/>
      <c r="J854" s="4"/>
      <c r="K854" s="4"/>
      <c r="L854" s="23"/>
      <c r="M854" s="4"/>
      <c r="N854" s="4"/>
      <c r="V854" s="3"/>
      <c r="W854" s="11"/>
    </row>
    <row r="855" spans="1:23" x14ac:dyDescent="0.2">
      <c r="A855" s="1">
        <v>39928.00099537037</v>
      </c>
      <c r="B855" s="2">
        <v>25</v>
      </c>
      <c r="C855" s="2">
        <v>4</v>
      </c>
      <c r="D855" s="8">
        <v>2009</v>
      </c>
      <c r="E855">
        <v>0</v>
      </c>
      <c r="G855" s="4"/>
      <c r="H855" s="4"/>
      <c r="I855" s="4"/>
      <c r="J855" s="4"/>
      <c r="K855" s="4"/>
      <c r="L855" s="23"/>
      <c r="M855" s="4"/>
      <c r="N855" s="4"/>
      <c r="V855" s="3"/>
      <c r="W855" s="11"/>
    </row>
    <row r="856" spans="1:23" x14ac:dyDescent="0.2">
      <c r="A856" s="1">
        <v>39929.00099537037</v>
      </c>
      <c r="B856" s="2">
        <v>26</v>
      </c>
      <c r="C856" s="2">
        <v>4</v>
      </c>
      <c r="D856" s="8">
        <v>2009</v>
      </c>
      <c r="E856">
        <v>2.0000000000000001E-4</v>
      </c>
      <c r="G856" s="4"/>
      <c r="H856" s="4"/>
      <c r="I856" s="4"/>
      <c r="J856" s="4"/>
      <c r="K856" s="4"/>
      <c r="L856" s="23"/>
      <c r="M856" s="4"/>
      <c r="N856" s="4"/>
      <c r="V856" s="3"/>
      <c r="W856" s="11"/>
    </row>
    <row r="857" spans="1:23" x14ac:dyDescent="0.2">
      <c r="A857" s="1">
        <v>39930.00099537037</v>
      </c>
      <c r="B857" s="2">
        <v>27</v>
      </c>
      <c r="C857" s="2">
        <v>4</v>
      </c>
      <c r="D857" s="8">
        <v>2009</v>
      </c>
      <c r="E857">
        <v>0</v>
      </c>
      <c r="G857" s="4"/>
      <c r="H857" s="4"/>
      <c r="I857" s="4"/>
      <c r="J857" s="4"/>
      <c r="K857" s="4"/>
      <c r="L857" s="23"/>
      <c r="M857" s="4"/>
      <c r="N857" s="4"/>
      <c r="V857" s="3"/>
      <c r="W857" s="11"/>
    </row>
    <row r="858" spans="1:23" x14ac:dyDescent="0.2">
      <c r="A858" s="1">
        <v>39931.00099537037</v>
      </c>
      <c r="B858" s="2">
        <v>28</v>
      </c>
      <c r="C858" s="2">
        <v>4</v>
      </c>
      <c r="D858" s="8">
        <v>2009</v>
      </c>
      <c r="E858">
        <v>0</v>
      </c>
      <c r="G858" s="4"/>
      <c r="H858" s="4"/>
      <c r="I858" s="4"/>
      <c r="J858" s="4"/>
      <c r="K858" s="4"/>
      <c r="L858" s="23"/>
      <c r="M858" s="4"/>
      <c r="N858" s="4"/>
      <c r="V858" s="3"/>
      <c r="W858" s="11"/>
    </row>
    <row r="859" spans="1:23" x14ac:dyDescent="0.2">
      <c r="A859" s="1">
        <v>39932.00099537037</v>
      </c>
      <c r="B859" s="2">
        <v>29</v>
      </c>
      <c r="C859" s="2">
        <v>4</v>
      </c>
      <c r="D859" s="8">
        <v>2009</v>
      </c>
      <c r="E859">
        <v>0</v>
      </c>
      <c r="G859" s="4"/>
      <c r="H859" s="4"/>
      <c r="I859" s="4"/>
      <c r="J859" s="4"/>
      <c r="K859" s="4"/>
      <c r="L859" s="23"/>
      <c r="M859" s="4"/>
      <c r="N859" s="4"/>
      <c r="V859" s="3"/>
      <c r="W859" s="11"/>
    </row>
    <row r="860" spans="1:23" x14ac:dyDescent="0.2">
      <c r="A860" s="1">
        <v>39933.00099537037</v>
      </c>
      <c r="B860" s="2">
        <v>30</v>
      </c>
      <c r="C860" s="2">
        <v>4</v>
      </c>
      <c r="D860" s="8">
        <v>2009</v>
      </c>
      <c r="E860">
        <v>0</v>
      </c>
      <c r="G860" s="4"/>
      <c r="H860" s="4"/>
      <c r="I860" s="4"/>
      <c r="J860" s="4"/>
      <c r="K860" s="4"/>
      <c r="L860" s="23"/>
      <c r="M860" s="4"/>
      <c r="N860" s="4"/>
      <c r="V860" s="3"/>
      <c r="W860" s="11"/>
    </row>
    <row r="861" spans="1:23" x14ac:dyDescent="0.2">
      <c r="A861" s="1">
        <v>39934.00099537037</v>
      </c>
      <c r="B861" s="2">
        <v>1</v>
      </c>
      <c r="C861" s="2">
        <v>5</v>
      </c>
      <c r="D861" s="8">
        <v>2009</v>
      </c>
      <c r="E861">
        <v>2.0000000000000001E-4</v>
      </c>
      <c r="G861" s="4"/>
      <c r="H861" s="4"/>
      <c r="I861" s="4"/>
      <c r="J861" s="4"/>
      <c r="K861" s="4"/>
      <c r="L861" s="23"/>
      <c r="M861" s="4"/>
      <c r="N861" s="4"/>
      <c r="V861" s="3"/>
      <c r="W861" s="11"/>
    </row>
    <row r="862" spans="1:23" x14ac:dyDescent="0.2">
      <c r="A862" s="1">
        <v>39935.00099537037</v>
      </c>
      <c r="B862" s="2">
        <v>2</v>
      </c>
      <c r="C862" s="2">
        <v>5</v>
      </c>
      <c r="D862" s="8">
        <v>2009</v>
      </c>
      <c r="E862">
        <v>0</v>
      </c>
      <c r="G862" s="4"/>
      <c r="H862" s="4"/>
      <c r="I862" s="4"/>
      <c r="J862" s="4"/>
      <c r="K862" s="4"/>
      <c r="L862" s="23"/>
      <c r="M862" s="4"/>
      <c r="N862" s="4"/>
      <c r="V862" s="3"/>
      <c r="W862" s="11"/>
    </row>
    <row r="863" spans="1:23" x14ac:dyDescent="0.2">
      <c r="A863" s="1">
        <v>39936.00099537037</v>
      </c>
      <c r="B863" s="2">
        <v>3</v>
      </c>
      <c r="C863" s="2">
        <v>5</v>
      </c>
      <c r="D863" s="8">
        <v>2009</v>
      </c>
      <c r="E863">
        <v>2.0000000000000001E-4</v>
      </c>
      <c r="G863" s="4"/>
      <c r="H863" s="4"/>
      <c r="I863" s="4"/>
      <c r="J863" s="4"/>
      <c r="K863" s="4"/>
      <c r="L863" s="23"/>
      <c r="M863" s="4"/>
      <c r="N863" s="4"/>
      <c r="V863" s="3"/>
      <c r="W863" s="11"/>
    </row>
    <row r="864" spans="1:23" x14ac:dyDescent="0.2">
      <c r="A864" s="1">
        <v>39937.00099537037</v>
      </c>
      <c r="B864" s="2">
        <v>4</v>
      </c>
      <c r="C864" s="2">
        <v>5</v>
      </c>
      <c r="D864" s="8">
        <v>2009</v>
      </c>
      <c r="E864">
        <v>0</v>
      </c>
      <c r="G864" s="4"/>
      <c r="H864" s="4"/>
      <c r="I864" s="4"/>
      <c r="J864" s="4"/>
      <c r="K864" s="4"/>
      <c r="L864" s="23"/>
      <c r="M864" s="4"/>
      <c r="N864" s="4"/>
      <c r="V864" s="3"/>
      <c r="W864" s="11"/>
    </row>
    <row r="865" spans="1:23" x14ac:dyDescent="0.2">
      <c r="A865" s="1">
        <v>39938.00099537037</v>
      </c>
      <c r="B865" s="2">
        <v>5</v>
      </c>
      <c r="C865" s="2">
        <v>5</v>
      </c>
      <c r="D865" s="8">
        <v>2009</v>
      </c>
      <c r="E865">
        <v>2.0000000000000001E-4</v>
      </c>
      <c r="G865" s="4"/>
      <c r="H865" s="4"/>
      <c r="I865" s="4"/>
      <c r="J865" s="4"/>
      <c r="K865" s="4"/>
      <c r="L865" s="23"/>
      <c r="M865" s="4"/>
      <c r="N865" s="4"/>
      <c r="V865" s="3"/>
      <c r="W865" s="11"/>
    </row>
    <row r="866" spans="1:23" x14ac:dyDescent="0.2">
      <c r="A866" s="1">
        <v>39939.00099537037</v>
      </c>
      <c r="B866" s="2">
        <v>6</v>
      </c>
      <c r="C866" s="2">
        <v>5</v>
      </c>
      <c r="D866" s="8">
        <v>2009</v>
      </c>
      <c r="E866">
        <v>0</v>
      </c>
      <c r="G866" s="4"/>
      <c r="H866" s="4"/>
      <c r="I866" s="4"/>
      <c r="J866" s="4"/>
      <c r="K866" s="4"/>
      <c r="L866" s="23"/>
      <c r="M866" s="4"/>
      <c r="N866" s="4"/>
      <c r="V866" s="3"/>
      <c r="W866" s="11"/>
    </row>
    <row r="867" spans="1:23" x14ac:dyDescent="0.2">
      <c r="A867" s="1">
        <v>39940.00099537037</v>
      </c>
      <c r="B867" s="2">
        <v>7</v>
      </c>
      <c r="C867" s="2">
        <v>5</v>
      </c>
      <c r="D867" s="8">
        <v>2009</v>
      </c>
      <c r="E867">
        <v>0</v>
      </c>
      <c r="G867" s="4"/>
      <c r="H867" s="4"/>
      <c r="I867" s="4"/>
      <c r="J867" s="4"/>
      <c r="K867" s="4"/>
      <c r="L867" s="23"/>
      <c r="M867" s="4"/>
      <c r="N867" s="4"/>
      <c r="V867" s="3"/>
      <c r="W867" s="11"/>
    </row>
    <row r="868" spans="1:23" x14ac:dyDescent="0.2">
      <c r="A868" s="1">
        <v>39941.00099537037</v>
      </c>
      <c r="B868" s="2">
        <v>8</v>
      </c>
      <c r="C868" s="2">
        <v>5</v>
      </c>
      <c r="D868" s="8">
        <v>2009</v>
      </c>
      <c r="E868">
        <v>0</v>
      </c>
      <c r="G868" s="4"/>
      <c r="H868" s="4"/>
      <c r="I868" s="4"/>
      <c r="J868" s="4"/>
      <c r="K868" s="4"/>
      <c r="L868" s="23"/>
      <c r="M868" s="4"/>
      <c r="N868" s="4"/>
      <c r="V868" s="3"/>
      <c r="W868" s="11"/>
    </row>
    <row r="869" spans="1:23" x14ac:dyDescent="0.2">
      <c r="A869" s="1">
        <v>39942.00099537037</v>
      </c>
      <c r="B869" s="2">
        <v>9</v>
      </c>
      <c r="C869" s="2">
        <v>5</v>
      </c>
      <c r="D869" s="8">
        <v>2009</v>
      </c>
      <c r="E869">
        <v>0</v>
      </c>
      <c r="G869" s="4"/>
      <c r="H869" s="4"/>
      <c r="I869" s="4"/>
      <c r="J869" s="4"/>
      <c r="K869" s="4"/>
      <c r="L869" s="23"/>
      <c r="M869" s="4"/>
      <c r="N869" s="4"/>
      <c r="V869" s="3"/>
      <c r="W869" s="11"/>
    </row>
    <row r="870" spans="1:23" x14ac:dyDescent="0.2">
      <c r="A870" s="1">
        <v>39943.00099537037</v>
      </c>
      <c r="B870" s="2">
        <v>10</v>
      </c>
      <c r="C870" s="2">
        <v>5</v>
      </c>
      <c r="D870" s="8">
        <v>2009</v>
      </c>
      <c r="E870">
        <v>2.0000000000000001E-4</v>
      </c>
      <c r="G870" s="4"/>
      <c r="H870" s="4"/>
      <c r="I870" s="4"/>
      <c r="J870" s="4"/>
      <c r="K870" s="4"/>
      <c r="L870" s="23"/>
      <c r="M870" s="4"/>
      <c r="N870" s="4"/>
      <c r="V870" s="3"/>
      <c r="W870" s="11"/>
    </row>
    <row r="871" spans="1:23" x14ac:dyDescent="0.2">
      <c r="A871" s="1">
        <v>39944.00099537037</v>
      </c>
      <c r="B871" s="2">
        <v>11</v>
      </c>
      <c r="C871" s="2">
        <v>5</v>
      </c>
      <c r="D871" s="8">
        <v>2009</v>
      </c>
      <c r="E871">
        <v>0</v>
      </c>
      <c r="G871" s="4"/>
      <c r="H871" s="4"/>
      <c r="I871" s="4"/>
      <c r="J871" s="4"/>
      <c r="K871" s="4"/>
      <c r="L871" s="23"/>
      <c r="M871" s="4"/>
      <c r="N871" s="4"/>
      <c r="V871" s="3"/>
      <c r="W871" s="11"/>
    </row>
    <row r="872" spans="1:23" x14ac:dyDescent="0.2">
      <c r="A872" s="1">
        <v>39945.00099537037</v>
      </c>
      <c r="B872" s="2">
        <v>12</v>
      </c>
      <c r="C872" s="2">
        <v>5</v>
      </c>
      <c r="D872" s="8">
        <v>2009</v>
      </c>
      <c r="E872">
        <v>0</v>
      </c>
      <c r="G872" s="4"/>
      <c r="H872" s="4"/>
      <c r="I872" s="4"/>
      <c r="J872" s="4"/>
      <c r="K872" s="4"/>
      <c r="L872" s="23"/>
      <c r="M872" s="4"/>
      <c r="N872" s="4"/>
      <c r="V872" s="3"/>
      <c r="W872" s="11"/>
    </row>
    <row r="873" spans="1:23" x14ac:dyDescent="0.2">
      <c r="A873" s="1">
        <v>39946.00099537037</v>
      </c>
      <c r="B873" s="2">
        <v>13</v>
      </c>
      <c r="C873" s="2">
        <v>5</v>
      </c>
      <c r="D873" s="8">
        <v>2009</v>
      </c>
      <c r="E873">
        <v>0</v>
      </c>
      <c r="G873" s="4"/>
      <c r="H873" s="4"/>
      <c r="I873" s="4"/>
      <c r="J873" s="4"/>
      <c r="K873" s="4"/>
      <c r="L873" s="23"/>
      <c r="M873" s="4"/>
      <c r="N873" s="4"/>
      <c r="V873" s="3"/>
      <c r="W873" s="11"/>
    </row>
    <row r="874" spans="1:23" x14ac:dyDescent="0.2">
      <c r="A874" s="1">
        <v>39947.00099537037</v>
      </c>
      <c r="B874" s="2">
        <v>14</v>
      </c>
      <c r="C874" s="2">
        <v>5</v>
      </c>
      <c r="D874" s="8">
        <v>2009</v>
      </c>
      <c r="E874">
        <v>0</v>
      </c>
      <c r="G874" s="4"/>
      <c r="H874" s="4"/>
      <c r="I874" s="4"/>
      <c r="J874" s="4"/>
      <c r="K874" s="4"/>
      <c r="L874" s="23"/>
      <c r="M874" s="4"/>
      <c r="N874" s="4"/>
      <c r="V874" s="3"/>
      <c r="W874" s="11"/>
    </row>
    <row r="875" spans="1:23" x14ac:dyDescent="0.2">
      <c r="A875" s="1">
        <v>39948.00099537037</v>
      </c>
      <c r="B875" s="2">
        <v>15</v>
      </c>
      <c r="C875" s="2">
        <v>5</v>
      </c>
      <c r="D875" s="8">
        <v>2009</v>
      </c>
      <c r="E875">
        <v>0</v>
      </c>
      <c r="G875" s="4"/>
      <c r="H875" s="4"/>
      <c r="I875" s="4"/>
      <c r="J875" s="4"/>
      <c r="K875" s="4"/>
      <c r="L875" s="23"/>
      <c r="M875" s="4"/>
      <c r="N875" s="4"/>
      <c r="V875" s="3"/>
      <c r="W875" s="11"/>
    </row>
    <row r="876" spans="1:23" x14ac:dyDescent="0.2">
      <c r="A876" s="1">
        <v>39949.00099537037</v>
      </c>
      <c r="B876" s="2">
        <v>16</v>
      </c>
      <c r="C876" s="2">
        <v>5</v>
      </c>
      <c r="D876" s="8">
        <v>2009</v>
      </c>
      <c r="E876">
        <v>0</v>
      </c>
      <c r="G876" s="4"/>
      <c r="H876" s="4"/>
      <c r="I876" s="4"/>
      <c r="J876" s="4"/>
      <c r="K876" s="4"/>
      <c r="L876" s="23"/>
      <c r="M876" s="4"/>
      <c r="N876" s="4"/>
      <c r="V876" s="3"/>
      <c r="W876" s="11"/>
    </row>
    <row r="877" spans="1:23" x14ac:dyDescent="0.2">
      <c r="A877" s="1">
        <v>39950.00099537037</v>
      </c>
      <c r="B877" s="2">
        <v>17</v>
      </c>
      <c r="C877" s="2">
        <v>5</v>
      </c>
      <c r="D877" s="8">
        <v>2009</v>
      </c>
      <c r="E877">
        <v>0</v>
      </c>
      <c r="G877" s="4"/>
      <c r="H877" s="4"/>
      <c r="I877" s="4"/>
      <c r="J877" s="4"/>
      <c r="K877" s="4"/>
      <c r="L877" s="23"/>
      <c r="M877" s="4"/>
      <c r="N877" s="4"/>
      <c r="V877" s="3"/>
      <c r="W877" s="11"/>
    </row>
    <row r="878" spans="1:23" x14ac:dyDescent="0.2">
      <c r="A878" s="1">
        <v>39951.00099537037</v>
      </c>
      <c r="B878" s="2">
        <v>18</v>
      </c>
      <c r="C878" s="2">
        <v>5</v>
      </c>
      <c r="D878" s="8">
        <v>2009</v>
      </c>
      <c r="E878">
        <v>2.0000000000000001E-4</v>
      </c>
      <c r="G878" s="4"/>
      <c r="H878" s="4"/>
      <c r="I878" s="4"/>
      <c r="J878" s="4"/>
      <c r="K878" s="4"/>
      <c r="L878" s="23"/>
      <c r="M878" s="4"/>
      <c r="N878" s="4"/>
      <c r="V878" s="3"/>
      <c r="W878" s="11"/>
    </row>
    <row r="879" spans="1:23" x14ac:dyDescent="0.2">
      <c r="A879" s="1">
        <v>39952.00099537037</v>
      </c>
      <c r="B879" s="2">
        <v>19</v>
      </c>
      <c r="C879" s="2">
        <v>5</v>
      </c>
      <c r="D879" s="8">
        <v>2009</v>
      </c>
      <c r="E879">
        <v>2.0000000000000001E-4</v>
      </c>
      <c r="G879" s="4"/>
      <c r="H879" s="4"/>
      <c r="I879" s="4"/>
      <c r="J879" s="4"/>
      <c r="K879" s="4"/>
      <c r="L879" s="23"/>
      <c r="M879" s="4"/>
      <c r="N879" s="4"/>
      <c r="V879" s="3"/>
      <c r="W879" s="11"/>
    </row>
    <row r="880" spans="1:23" x14ac:dyDescent="0.2">
      <c r="A880" s="1">
        <v>39953.00099537037</v>
      </c>
      <c r="B880" s="2">
        <v>20</v>
      </c>
      <c r="C880" s="2">
        <v>5</v>
      </c>
      <c r="D880" s="8">
        <v>2009</v>
      </c>
      <c r="E880">
        <v>8.0000000000000004E-4</v>
      </c>
      <c r="G880" s="4"/>
      <c r="H880" s="4"/>
      <c r="I880" s="4"/>
      <c r="J880" s="4"/>
      <c r="K880" s="4"/>
      <c r="L880" s="23"/>
      <c r="M880" s="4"/>
      <c r="N880" s="4"/>
      <c r="V880" s="3"/>
      <c r="W880" s="11"/>
    </row>
    <row r="881" spans="1:23" x14ac:dyDescent="0.2">
      <c r="A881" s="1">
        <v>39954.00099537037</v>
      </c>
      <c r="B881" s="2">
        <v>21</v>
      </c>
      <c r="C881" s="2">
        <v>5</v>
      </c>
      <c r="D881" s="8">
        <v>2009</v>
      </c>
      <c r="E881">
        <v>1.04E-2</v>
      </c>
      <c r="G881" s="4"/>
      <c r="H881" s="4"/>
      <c r="I881" s="4"/>
      <c r="J881" s="4"/>
      <c r="K881" s="4"/>
      <c r="L881" s="23"/>
      <c r="M881" s="4"/>
      <c r="N881" s="4"/>
      <c r="V881" s="3"/>
      <c r="W881" s="11"/>
    </row>
    <row r="882" spans="1:23" x14ac:dyDescent="0.2">
      <c r="A882" s="1">
        <v>39955.00099537037</v>
      </c>
      <c r="B882" s="2">
        <v>22</v>
      </c>
      <c r="C882" s="2">
        <v>5</v>
      </c>
      <c r="D882" s="8">
        <v>2009</v>
      </c>
      <c r="E882">
        <v>6.6E-3</v>
      </c>
      <c r="G882" s="4"/>
      <c r="H882" s="4"/>
      <c r="I882" s="4"/>
      <c r="J882" s="4"/>
      <c r="K882" s="4"/>
      <c r="L882" s="23"/>
      <c r="M882" s="4"/>
      <c r="N882" s="4"/>
      <c r="V882" s="3"/>
      <c r="W882" s="11"/>
    </row>
    <row r="883" spans="1:23" x14ac:dyDescent="0.2">
      <c r="A883" s="1">
        <v>39956.00099537037</v>
      </c>
      <c r="B883" s="2">
        <v>23</v>
      </c>
      <c r="C883" s="2">
        <v>5</v>
      </c>
      <c r="D883" s="8">
        <v>2009</v>
      </c>
      <c r="E883">
        <v>1.1599999999999999E-2</v>
      </c>
      <c r="G883" s="4"/>
      <c r="H883" s="4"/>
      <c r="I883" s="4"/>
      <c r="J883" s="4"/>
      <c r="K883" s="4"/>
      <c r="L883" s="23"/>
      <c r="M883" s="4"/>
      <c r="N883" s="4"/>
      <c r="V883" s="3"/>
      <c r="W883" s="11"/>
    </row>
    <row r="884" spans="1:23" x14ac:dyDescent="0.2">
      <c r="A884" s="1">
        <v>39957.00099537037</v>
      </c>
      <c r="B884" s="2">
        <v>24</v>
      </c>
      <c r="C884" s="2">
        <v>5</v>
      </c>
      <c r="D884" s="8">
        <v>2009</v>
      </c>
      <c r="E884">
        <v>2.0000000000000001E-4</v>
      </c>
      <c r="G884" s="4"/>
      <c r="H884" s="4"/>
      <c r="I884" s="4"/>
      <c r="J884" s="4"/>
      <c r="K884" s="4"/>
      <c r="L884" s="23"/>
      <c r="M884" s="4"/>
      <c r="N884" s="4"/>
      <c r="V884" s="3"/>
      <c r="W884" s="11"/>
    </row>
    <row r="885" spans="1:23" x14ac:dyDescent="0.2">
      <c r="A885" s="1">
        <v>39958.00099537037</v>
      </c>
      <c r="B885" s="2">
        <v>25</v>
      </c>
      <c r="C885" s="2">
        <v>5</v>
      </c>
      <c r="D885" s="8">
        <v>2009</v>
      </c>
      <c r="E885">
        <v>0</v>
      </c>
      <c r="G885" s="4"/>
      <c r="H885" s="4"/>
      <c r="I885" s="4"/>
      <c r="J885" s="4"/>
      <c r="K885" s="4"/>
      <c r="L885" s="23"/>
      <c r="M885" s="4"/>
      <c r="N885" s="4"/>
      <c r="V885" s="3"/>
      <c r="W885" s="11"/>
    </row>
    <row r="886" spans="1:23" x14ac:dyDescent="0.2">
      <c r="A886" s="1">
        <v>39959.00099537037</v>
      </c>
      <c r="B886" s="2">
        <v>26</v>
      </c>
      <c r="C886" s="2">
        <v>5</v>
      </c>
      <c r="D886" s="8">
        <v>2009</v>
      </c>
      <c r="E886">
        <v>0</v>
      </c>
      <c r="G886" s="4"/>
      <c r="H886" s="4"/>
      <c r="I886" s="4"/>
      <c r="J886" s="4"/>
      <c r="K886" s="4"/>
      <c r="L886" s="23"/>
      <c r="M886" s="4"/>
      <c r="N886" s="4"/>
      <c r="V886" s="3"/>
      <c r="W886" s="11"/>
    </row>
    <row r="887" spans="1:23" x14ac:dyDescent="0.2">
      <c r="A887" s="1">
        <v>39960.00099537037</v>
      </c>
      <c r="B887" s="2">
        <v>27</v>
      </c>
      <c r="C887" s="2">
        <v>5</v>
      </c>
      <c r="D887" s="8">
        <v>2009</v>
      </c>
      <c r="E887">
        <v>0</v>
      </c>
      <c r="G887" s="4"/>
      <c r="H887" s="4"/>
      <c r="I887" s="4"/>
      <c r="J887" s="4"/>
      <c r="K887" s="4"/>
      <c r="L887" s="23"/>
      <c r="M887" s="4"/>
      <c r="N887" s="4"/>
      <c r="V887" s="3"/>
      <c r="W887" s="11"/>
    </row>
    <row r="888" spans="1:23" x14ac:dyDescent="0.2">
      <c r="A888" s="1">
        <v>39961.00099537037</v>
      </c>
      <c r="B888" s="2">
        <v>28</v>
      </c>
      <c r="C888" s="2">
        <v>5</v>
      </c>
      <c r="D888" s="8">
        <v>2009</v>
      </c>
      <c r="E888">
        <v>0</v>
      </c>
      <c r="G888" s="4"/>
      <c r="H888" s="4"/>
      <c r="I888" s="4"/>
      <c r="J888" s="4"/>
      <c r="K888" s="4"/>
      <c r="L888" s="23"/>
      <c r="M888" s="4"/>
      <c r="N888" s="4"/>
      <c r="V888" s="3"/>
      <c r="W888" s="11"/>
    </row>
    <row r="889" spans="1:23" x14ac:dyDescent="0.2">
      <c r="A889" s="1">
        <v>39962.00099537037</v>
      </c>
      <c r="B889" s="2">
        <v>29</v>
      </c>
      <c r="C889" s="2">
        <v>5</v>
      </c>
      <c r="D889" s="8">
        <v>2009</v>
      </c>
      <c r="E889">
        <v>0</v>
      </c>
      <c r="G889" s="4"/>
      <c r="H889" s="4"/>
      <c r="I889" s="4"/>
      <c r="J889" s="4"/>
      <c r="K889" s="4"/>
      <c r="L889" s="23"/>
      <c r="M889" s="4"/>
      <c r="N889" s="4"/>
      <c r="V889" s="3"/>
      <c r="W889" s="11"/>
    </row>
    <row r="890" spans="1:23" x14ac:dyDescent="0.2">
      <c r="A890" s="1">
        <v>39963.00099537037</v>
      </c>
      <c r="B890" s="2">
        <v>30</v>
      </c>
      <c r="C890" s="2">
        <v>5</v>
      </c>
      <c r="D890" s="8">
        <v>2009</v>
      </c>
      <c r="E890">
        <v>0</v>
      </c>
      <c r="G890" s="4"/>
      <c r="H890" s="4"/>
      <c r="I890" s="4"/>
      <c r="J890" s="4"/>
      <c r="K890" s="4"/>
      <c r="L890" s="23"/>
      <c r="M890" s="4"/>
      <c r="N890" s="4"/>
      <c r="V890" s="3"/>
      <c r="W890" s="11"/>
    </row>
    <row r="891" spans="1:23" x14ac:dyDescent="0.2">
      <c r="A891" s="1">
        <v>39964.00099537037</v>
      </c>
      <c r="B891" s="2">
        <v>31</v>
      </c>
      <c r="C891" s="2">
        <v>5</v>
      </c>
      <c r="D891" s="8">
        <v>2009</v>
      </c>
      <c r="E891">
        <v>0</v>
      </c>
      <c r="G891" s="4"/>
      <c r="H891" s="4"/>
      <c r="I891" s="4"/>
      <c r="J891" s="4"/>
      <c r="K891" s="4"/>
      <c r="L891" s="23"/>
      <c r="M891" s="4"/>
      <c r="N891" s="4"/>
      <c r="V891" s="3"/>
      <c r="W891" s="11"/>
    </row>
    <row r="892" spans="1:23" x14ac:dyDescent="0.2">
      <c r="A892" s="1">
        <v>39965.00099537037</v>
      </c>
      <c r="B892" s="2">
        <v>1</v>
      </c>
      <c r="C892" s="2">
        <v>6</v>
      </c>
      <c r="D892" s="8">
        <v>2009</v>
      </c>
      <c r="E892">
        <v>5.9999999999999995E-4</v>
      </c>
      <c r="G892" s="4"/>
      <c r="H892" s="4"/>
      <c r="I892" s="4"/>
      <c r="J892" s="4"/>
      <c r="K892" s="4"/>
      <c r="L892" s="23"/>
      <c r="M892" s="4"/>
      <c r="N892" s="4"/>
      <c r="V892" s="3"/>
      <c r="W892" s="11"/>
    </row>
    <row r="893" spans="1:23" x14ac:dyDescent="0.2">
      <c r="A893" s="1">
        <v>39966.00099537037</v>
      </c>
      <c r="B893" s="2">
        <v>2</v>
      </c>
      <c r="C893" s="2">
        <v>6</v>
      </c>
      <c r="D893" s="8">
        <v>2009</v>
      </c>
      <c r="E893">
        <v>4.4000000000000003E-3</v>
      </c>
      <c r="G893" s="4"/>
      <c r="H893" s="4"/>
      <c r="I893" s="4"/>
      <c r="J893" s="4"/>
      <c r="K893" s="4"/>
      <c r="L893" s="23"/>
      <c r="M893" s="4"/>
      <c r="N893" s="4"/>
      <c r="V893" s="3"/>
      <c r="W893" s="11"/>
    </row>
    <row r="894" spans="1:23" x14ac:dyDescent="0.2">
      <c r="A894" s="1">
        <v>39967.00099537037</v>
      </c>
      <c r="B894" s="2">
        <v>3</v>
      </c>
      <c r="C894" s="2">
        <v>6</v>
      </c>
      <c r="D894" s="8">
        <v>2009</v>
      </c>
      <c r="E894">
        <v>2.3999999999999998E-3</v>
      </c>
      <c r="G894" s="4"/>
      <c r="H894" s="4"/>
      <c r="I894" s="4"/>
      <c r="J894" s="4"/>
      <c r="K894" s="4"/>
      <c r="L894" s="23"/>
      <c r="M894" s="4"/>
      <c r="N894" s="4"/>
      <c r="V894" s="3"/>
      <c r="W894" s="11"/>
    </row>
    <row r="895" spans="1:23" x14ac:dyDescent="0.2">
      <c r="A895" s="1">
        <v>39968.00099537037</v>
      </c>
      <c r="B895" s="2">
        <v>4</v>
      </c>
      <c r="C895" s="2">
        <v>6</v>
      </c>
      <c r="D895" s="8">
        <v>2009</v>
      </c>
      <c r="E895">
        <v>8.0000000000000004E-4</v>
      </c>
      <c r="G895" s="4"/>
      <c r="H895" s="4"/>
      <c r="I895" s="4"/>
      <c r="J895" s="4"/>
      <c r="K895" s="4"/>
      <c r="L895" s="23"/>
      <c r="M895" s="4"/>
      <c r="N895" s="4"/>
      <c r="V895" s="3"/>
      <c r="W895" s="11"/>
    </row>
    <row r="896" spans="1:23" x14ac:dyDescent="0.2">
      <c r="A896" s="1">
        <v>39969.00099537037</v>
      </c>
      <c r="B896" s="2">
        <v>5</v>
      </c>
      <c r="C896" s="2">
        <v>6</v>
      </c>
      <c r="D896" s="8">
        <v>2009</v>
      </c>
      <c r="E896">
        <v>4.0000000000000002E-4</v>
      </c>
      <c r="G896" s="4"/>
      <c r="H896" s="4"/>
      <c r="I896" s="4"/>
      <c r="J896" s="4"/>
      <c r="K896" s="4"/>
      <c r="L896" s="23"/>
      <c r="M896" s="4"/>
      <c r="N896" s="4"/>
      <c r="V896" s="3"/>
      <c r="W896" s="11"/>
    </row>
    <row r="897" spans="1:23" x14ac:dyDescent="0.2">
      <c r="A897" s="1">
        <v>39970.00099537037</v>
      </c>
      <c r="B897" s="2">
        <v>6</v>
      </c>
      <c r="C897" s="2">
        <v>6</v>
      </c>
      <c r="D897" s="8">
        <v>2009</v>
      </c>
      <c r="E897">
        <v>0</v>
      </c>
      <c r="G897" s="4"/>
      <c r="H897" s="4"/>
      <c r="I897" s="4"/>
      <c r="J897" s="4"/>
      <c r="K897" s="4"/>
      <c r="L897" s="23"/>
      <c r="M897" s="4"/>
      <c r="N897" s="4"/>
      <c r="V897" s="3"/>
      <c r="W897" s="11"/>
    </row>
    <row r="898" spans="1:23" x14ac:dyDescent="0.2">
      <c r="A898" s="1">
        <v>39971.00099537037</v>
      </c>
      <c r="B898" s="2">
        <v>7</v>
      </c>
      <c r="C898" s="2">
        <v>6</v>
      </c>
      <c r="D898" s="8">
        <v>2009</v>
      </c>
      <c r="E898">
        <v>2.0000000000000001E-4</v>
      </c>
      <c r="G898" s="4"/>
      <c r="H898" s="4"/>
      <c r="I898" s="4"/>
      <c r="J898" s="4"/>
      <c r="K898" s="4"/>
      <c r="L898" s="23"/>
      <c r="M898" s="4"/>
      <c r="N898" s="4"/>
      <c r="V898" s="3"/>
      <c r="W898" s="11"/>
    </row>
    <row r="899" spans="1:23" x14ac:dyDescent="0.2">
      <c r="A899" s="1">
        <v>39972.00099537037</v>
      </c>
      <c r="B899" s="2">
        <v>8</v>
      </c>
      <c r="C899" s="2">
        <v>6</v>
      </c>
      <c r="D899" s="8">
        <v>2009</v>
      </c>
      <c r="E899">
        <v>0</v>
      </c>
      <c r="G899" s="4"/>
      <c r="H899" s="4"/>
      <c r="I899" s="4"/>
      <c r="J899" s="4"/>
      <c r="K899" s="4"/>
      <c r="L899" s="23"/>
      <c r="M899" s="4"/>
      <c r="N899" s="4"/>
      <c r="V899" s="3"/>
      <c r="W899" s="11"/>
    </row>
    <row r="900" spans="1:23" x14ac:dyDescent="0.2">
      <c r="A900" s="1">
        <v>39973.00099537037</v>
      </c>
      <c r="B900" s="2">
        <v>9</v>
      </c>
      <c r="C900" s="2">
        <v>6</v>
      </c>
      <c r="D900" s="8">
        <v>2009</v>
      </c>
      <c r="E900">
        <v>0</v>
      </c>
      <c r="G900" s="4"/>
      <c r="H900" s="4"/>
      <c r="I900" s="4"/>
      <c r="J900" s="4"/>
      <c r="K900" s="4"/>
      <c r="L900" s="23"/>
      <c r="M900" s="4"/>
      <c r="N900" s="4"/>
      <c r="V900" s="3"/>
      <c r="W900" s="11"/>
    </row>
    <row r="901" spans="1:23" x14ac:dyDescent="0.2">
      <c r="A901" s="1">
        <v>39974.00099537037</v>
      </c>
      <c r="B901" s="2">
        <v>10</v>
      </c>
      <c r="C901" s="2">
        <v>6</v>
      </c>
      <c r="D901" s="8">
        <v>2009</v>
      </c>
      <c r="E901">
        <v>8.2000000000000007E-3</v>
      </c>
      <c r="G901" s="4"/>
      <c r="H901" s="4"/>
      <c r="I901" s="4"/>
      <c r="J901" s="4"/>
      <c r="K901" s="4"/>
      <c r="L901" s="23"/>
      <c r="M901" s="4"/>
      <c r="N901" s="4"/>
      <c r="V901" s="3"/>
      <c r="W901" s="11"/>
    </row>
    <row r="902" spans="1:23" x14ac:dyDescent="0.2">
      <c r="A902" s="1">
        <v>39975.00099537037</v>
      </c>
      <c r="B902" s="2">
        <v>11</v>
      </c>
      <c r="C902" s="2">
        <v>6</v>
      </c>
      <c r="D902" s="8">
        <v>2009</v>
      </c>
      <c r="E902">
        <v>2.0400000000000001E-2</v>
      </c>
      <c r="G902" s="4"/>
      <c r="H902" s="4"/>
      <c r="I902" s="4"/>
      <c r="J902" s="4"/>
      <c r="K902" s="4"/>
      <c r="L902" s="23"/>
      <c r="M902" s="4"/>
      <c r="N902" s="4"/>
      <c r="V902" s="3"/>
      <c r="W902" s="11"/>
    </row>
    <row r="903" spans="1:23" x14ac:dyDescent="0.2">
      <c r="A903" s="1">
        <v>39976.00099537037</v>
      </c>
      <c r="B903" s="2">
        <v>12</v>
      </c>
      <c r="C903" s="2">
        <v>6</v>
      </c>
      <c r="D903" s="8">
        <v>2009</v>
      </c>
      <c r="E903">
        <v>0</v>
      </c>
      <c r="G903" s="4"/>
      <c r="H903" s="4"/>
      <c r="I903" s="4"/>
      <c r="J903" s="4"/>
      <c r="K903" s="4"/>
      <c r="L903" s="23"/>
      <c r="M903" s="4"/>
      <c r="N903" s="4"/>
      <c r="V903" s="3"/>
      <c r="W903" s="11"/>
    </row>
    <row r="904" spans="1:23" x14ac:dyDescent="0.2">
      <c r="A904" s="1">
        <v>39977.00099537037</v>
      </c>
      <c r="B904" s="2">
        <v>13</v>
      </c>
      <c r="C904" s="2">
        <v>6</v>
      </c>
      <c r="D904" s="8">
        <v>2009</v>
      </c>
      <c r="E904">
        <v>0</v>
      </c>
      <c r="G904" s="4"/>
      <c r="H904" s="4"/>
      <c r="I904" s="4"/>
      <c r="J904" s="4"/>
      <c r="K904" s="4"/>
      <c r="L904" s="23"/>
      <c r="M904" s="4"/>
      <c r="N904" s="4"/>
      <c r="V904" s="3"/>
      <c r="W904" s="11"/>
    </row>
    <row r="905" spans="1:23" x14ac:dyDescent="0.2">
      <c r="A905" s="1">
        <v>39978.00099537037</v>
      </c>
      <c r="B905" s="2">
        <v>14</v>
      </c>
      <c r="C905" s="2">
        <v>6</v>
      </c>
      <c r="D905" s="8">
        <v>2009</v>
      </c>
      <c r="E905">
        <v>5.9999999999999995E-4</v>
      </c>
      <c r="G905" s="4"/>
      <c r="H905" s="4"/>
      <c r="I905" s="4"/>
      <c r="J905" s="4"/>
      <c r="K905" s="4"/>
      <c r="L905" s="23"/>
      <c r="M905" s="4"/>
      <c r="N905" s="4"/>
      <c r="V905" s="3"/>
      <c r="W905" s="11"/>
    </row>
    <row r="906" spans="1:23" x14ac:dyDescent="0.2">
      <c r="A906" s="1">
        <v>39979.00099537037</v>
      </c>
      <c r="B906" s="2">
        <v>15</v>
      </c>
      <c r="C906" s="2">
        <v>6</v>
      </c>
      <c r="D906" s="8">
        <v>2009</v>
      </c>
      <c r="E906">
        <v>2.0000000000000001E-4</v>
      </c>
      <c r="G906" s="4"/>
      <c r="H906" s="4"/>
      <c r="I906" s="4"/>
      <c r="J906" s="4"/>
      <c r="K906" s="4"/>
      <c r="L906" s="23"/>
      <c r="M906" s="4"/>
      <c r="N906" s="4"/>
      <c r="V906" s="3"/>
      <c r="W906" s="11"/>
    </row>
    <row r="907" spans="1:23" x14ac:dyDescent="0.2">
      <c r="A907" s="1">
        <v>39980.00099537037</v>
      </c>
      <c r="B907" s="2">
        <v>16</v>
      </c>
      <c r="C907" s="2">
        <v>6</v>
      </c>
      <c r="D907" s="8">
        <v>2009</v>
      </c>
      <c r="E907">
        <v>2.0000000000000001E-4</v>
      </c>
      <c r="G907" s="4"/>
      <c r="H907" s="4"/>
      <c r="I907" s="4"/>
      <c r="J907" s="4"/>
      <c r="K907" s="4"/>
      <c r="L907" s="23"/>
      <c r="M907" s="4"/>
      <c r="N907" s="4"/>
      <c r="V907" s="3"/>
      <c r="W907" s="11"/>
    </row>
    <row r="908" spans="1:23" x14ac:dyDescent="0.2">
      <c r="A908" s="1">
        <v>39981.00099537037</v>
      </c>
      <c r="B908" s="2">
        <v>17</v>
      </c>
      <c r="C908" s="2">
        <v>6</v>
      </c>
      <c r="D908" s="8">
        <v>2009</v>
      </c>
      <c r="E908">
        <v>0</v>
      </c>
      <c r="G908" s="4"/>
      <c r="H908" s="4"/>
      <c r="I908" s="4"/>
      <c r="J908" s="4"/>
      <c r="K908" s="4"/>
      <c r="L908" s="23"/>
      <c r="M908" s="4"/>
      <c r="N908" s="4"/>
      <c r="V908" s="3"/>
      <c r="W908" s="11"/>
    </row>
    <row r="909" spans="1:23" x14ac:dyDescent="0.2">
      <c r="A909" s="1">
        <v>39982.00099537037</v>
      </c>
      <c r="B909" s="2">
        <v>18</v>
      </c>
      <c r="C909" s="2">
        <v>6</v>
      </c>
      <c r="D909" s="8">
        <v>2009</v>
      </c>
      <c r="E909">
        <v>5.4000000000000003E-3</v>
      </c>
      <c r="G909" s="4"/>
      <c r="H909" s="4"/>
      <c r="I909" s="4"/>
      <c r="J909" s="4"/>
      <c r="K909" s="4"/>
      <c r="L909" s="23"/>
      <c r="M909" s="4"/>
      <c r="N909" s="4"/>
      <c r="V909" s="3"/>
      <c r="W909" s="11"/>
    </row>
    <row r="910" spans="1:23" x14ac:dyDescent="0.2">
      <c r="A910" s="1">
        <v>39983.00099537037</v>
      </c>
      <c r="B910" s="2">
        <v>19</v>
      </c>
      <c r="C910" s="2">
        <v>6</v>
      </c>
      <c r="D910" s="8">
        <v>2009</v>
      </c>
      <c r="E910">
        <v>6.6E-3</v>
      </c>
      <c r="G910" s="4"/>
      <c r="H910" s="4"/>
      <c r="I910" s="4"/>
      <c r="J910" s="4"/>
      <c r="K910" s="4"/>
      <c r="L910" s="23"/>
      <c r="M910" s="4"/>
      <c r="N910" s="4"/>
      <c r="V910" s="3"/>
      <c r="W910" s="11"/>
    </row>
    <row r="911" spans="1:23" x14ac:dyDescent="0.2">
      <c r="A911" s="1">
        <v>39984.00099537037</v>
      </c>
      <c r="B911" s="2">
        <v>20</v>
      </c>
      <c r="C911" s="2">
        <v>6</v>
      </c>
      <c r="D911" s="8">
        <v>2009</v>
      </c>
      <c r="E911">
        <v>1.12E-2</v>
      </c>
      <c r="G911" s="4"/>
      <c r="H911" s="4"/>
      <c r="I911" s="4"/>
      <c r="J911" s="4"/>
      <c r="K911" s="4"/>
      <c r="L911" s="23"/>
      <c r="M911" s="4"/>
      <c r="N911" s="4"/>
      <c r="V911" s="3"/>
      <c r="W911" s="11"/>
    </row>
    <row r="912" spans="1:23" x14ac:dyDescent="0.2">
      <c r="A912" s="1">
        <v>39985.00099537037</v>
      </c>
      <c r="B912" s="2">
        <v>21</v>
      </c>
      <c r="C912" s="2">
        <v>6</v>
      </c>
      <c r="D912" s="8">
        <v>2009</v>
      </c>
      <c r="E912">
        <v>1.06E-2</v>
      </c>
      <c r="G912" s="4"/>
      <c r="H912" s="4"/>
      <c r="I912" s="4"/>
      <c r="J912" s="4"/>
      <c r="K912" s="4"/>
      <c r="L912" s="23"/>
      <c r="M912" s="4"/>
      <c r="N912" s="4"/>
      <c r="V912" s="3"/>
      <c r="W912" s="11"/>
    </row>
    <row r="913" spans="1:23" x14ac:dyDescent="0.2">
      <c r="A913" s="1">
        <v>39986.00099537037</v>
      </c>
      <c r="B913" s="2">
        <v>22</v>
      </c>
      <c r="C913" s="2">
        <v>6</v>
      </c>
      <c r="D913" s="8">
        <v>2009</v>
      </c>
      <c r="E913">
        <v>0</v>
      </c>
      <c r="G913" s="4"/>
      <c r="H913" s="4"/>
      <c r="I913" s="4"/>
      <c r="J913" s="4"/>
      <c r="K913" s="4"/>
      <c r="L913" s="23"/>
      <c r="M913" s="4"/>
      <c r="N913" s="4"/>
      <c r="V913" s="3"/>
      <c r="W913" s="11"/>
    </row>
    <row r="914" spans="1:23" x14ac:dyDescent="0.2">
      <c r="A914" s="1">
        <v>39987.00099537037</v>
      </c>
      <c r="B914" s="2">
        <v>23</v>
      </c>
      <c r="C914" s="2">
        <v>6</v>
      </c>
      <c r="D914" s="8">
        <v>2009</v>
      </c>
      <c r="E914">
        <v>1.06E-2</v>
      </c>
      <c r="G914" s="4"/>
      <c r="H914" s="4"/>
      <c r="I914" s="4"/>
      <c r="J914" s="4"/>
      <c r="K914" s="4"/>
      <c r="L914" s="23"/>
      <c r="M914" s="4"/>
      <c r="N914" s="4"/>
      <c r="V914" s="3"/>
      <c r="W914" s="11"/>
    </row>
    <row r="915" spans="1:23" x14ac:dyDescent="0.2">
      <c r="A915" s="1">
        <v>39988.00099537037</v>
      </c>
      <c r="B915" s="2">
        <v>24</v>
      </c>
      <c r="C915" s="2">
        <v>6</v>
      </c>
      <c r="D915" s="8">
        <v>2009</v>
      </c>
      <c r="E915">
        <v>1.72E-2</v>
      </c>
      <c r="G915" s="4"/>
      <c r="H915" s="4"/>
      <c r="I915" s="4"/>
      <c r="J915" s="4"/>
      <c r="K915" s="4"/>
      <c r="L915" s="23"/>
      <c r="M915" s="4"/>
      <c r="N915" s="4"/>
      <c r="V915" s="3"/>
      <c r="W915" s="11"/>
    </row>
    <row r="916" spans="1:23" x14ac:dyDescent="0.2">
      <c r="A916" s="1">
        <v>39989.00099537037</v>
      </c>
      <c r="B916" s="2">
        <v>25</v>
      </c>
      <c r="C916" s="2">
        <v>6</v>
      </c>
      <c r="D916" s="8">
        <v>2009</v>
      </c>
      <c r="E916">
        <v>1.4E-3</v>
      </c>
      <c r="G916" s="4"/>
      <c r="H916" s="4"/>
      <c r="I916" s="4"/>
      <c r="J916" s="4"/>
      <c r="K916" s="4"/>
      <c r="L916" s="23"/>
      <c r="M916" s="4"/>
      <c r="N916" s="4"/>
      <c r="V916" s="3"/>
      <c r="W916" s="11"/>
    </row>
    <row r="917" spans="1:23" x14ac:dyDescent="0.2">
      <c r="A917" s="1">
        <v>39990.00099537037</v>
      </c>
      <c r="B917" s="2">
        <v>26</v>
      </c>
      <c r="C917" s="2">
        <v>6</v>
      </c>
      <c r="D917" s="8">
        <v>2009</v>
      </c>
      <c r="E917">
        <v>5.7999999999999996E-3</v>
      </c>
      <c r="G917" s="4"/>
      <c r="H917" s="4"/>
      <c r="I917" s="4"/>
      <c r="J917" s="4"/>
      <c r="K917" s="4"/>
      <c r="L917" s="23"/>
      <c r="M917" s="4"/>
      <c r="N917" s="4"/>
      <c r="V917" s="3"/>
      <c r="W917" s="11"/>
    </row>
    <row r="918" spans="1:23" x14ac:dyDescent="0.2">
      <c r="A918" s="1">
        <v>39991.00099537037</v>
      </c>
      <c r="B918" s="2">
        <v>27</v>
      </c>
      <c r="C918" s="2">
        <v>6</v>
      </c>
      <c r="D918" s="8">
        <v>2009</v>
      </c>
      <c r="E918">
        <v>4.4000000000000003E-3</v>
      </c>
      <c r="G918" s="4"/>
      <c r="H918" s="4"/>
      <c r="I918" s="4"/>
      <c r="J918" s="4"/>
      <c r="K918" s="4"/>
      <c r="L918" s="23"/>
      <c r="M918" s="4"/>
      <c r="N918" s="4"/>
      <c r="V918" s="3"/>
      <c r="W918" s="11"/>
    </row>
    <row r="919" spans="1:23" x14ac:dyDescent="0.2">
      <c r="A919" s="1">
        <v>39992.00099537037</v>
      </c>
      <c r="B919" s="2">
        <v>28</v>
      </c>
      <c r="C919" s="2">
        <v>6</v>
      </c>
      <c r="D919" s="8">
        <v>2009</v>
      </c>
      <c r="E919">
        <v>9.7999999999999997E-3</v>
      </c>
      <c r="G919" s="4"/>
      <c r="H919" s="4"/>
      <c r="I919" s="4"/>
      <c r="J919" s="4"/>
      <c r="K919" s="4"/>
      <c r="L919" s="23"/>
      <c r="M919" s="4"/>
      <c r="N919" s="4"/>
      <c r="V919" s="3"/>
      <c r="W919" s="11"/>
    </row>
    <row r="920" spans="1:23" x14ac:dyDescent="0.2">
      <c r="A920" s="1">
        <v>39993.00099537037</v>
      </c>
      <c r="B920" s="2">
        <v>29</v>
      </c>
      <c r="C920" s="2">
        <v>6</v>
      </c>
      <c r="D920" s="8">
        <v>2009</v>
      </c>
      <c r="E920">
        <v>1.1599999999999999E-2</v>
      </c>
      <c r="G920" s="4"/>
      <c r="H920" s="4"/>
      <c r="I920" s="4"/>
      <c r="J920" s="4"/>
      <c r="K920" s="4"/>
      <c r="L920" s="23"/>
      <c r="M920" s="4"/>
      <c r="N920" s="4"/>
      <c r="V920" s="3"/>
      <c r="W920" s="11"/>
    </row>
    <row r="921" spans="1:23" x14ac:dyDescent="0.2">
      <c r="A921" s="1">
        <v>39994.00099537037</v>
      </c>
      <c r="B921" s="2">
        <v>30</v>
      </c>
      <c r="C921" s="2">
        <v>6</v>
      </c>
      <c r="D921" s="8">
        <v>2009</v>
      </c>
      <c r="E921">
        <v>1.0200000000000001E-2</v>
      </c>
      <c r="G921" s="4"/>
      <c r="H921" s="4"/>
      <c r="I921" s="4"/>
      <c r="J921" s="4"/>
      <c r="K921" s="4"/>
      <c r="L921" s="23"/>
      <c r="M921" s="4"/>
      <c r="N921" s="4"/>
      <c r="V921" s="3"/>
      <c r="W921" s="11"/>
    </row>
    <row r="922" spans="1:23" x14ac:dyDescent="0.2">
      <c r="A922" s="1">
        <v>39995.00099537037</v>
      </c>
      <c r="B922" s="2">
        <v>1</v>
      </c>
      <c r="C922" s="2">
        <v>7</v>
      </c>
      <c r="D922" s="8">
        <v>2009</v>
      </c>
      <c r="E922">
        <v>2.5999999999999999E-3</v>
      </c>
      <c r="G922" s="4"/>
      <c r="H922" s="4"/>
      <c r="I922" s="4"/>
      <c r="J922" s="4"/>
      <c r="K922" s="4"/>
      <c r="L922" s="23"/>
      <c r="M922" s="4"/>
      <c r="N922" s="4"/>
      <c r="V922" s="3"/>
      <c r="W922" s="11"/>
    </row>
    <row r="923" spans="1:23" x14ac:dyDescent="0.2">
      <c r="A923" s="1">
        <v>39996.00099537037</v>
      </c>
      <c r="B923" s="2">
        <v>2</v>
      </c>
      <c r="C923" s="2">
        <v>7</v>
      </c>
      <c r="D923" s="8">
        <v>2009</v>
      </c>
      <c r="E923">
        <v>0</v>
      </c>
      <c r="G923" s="4"/>
      <c r="H923" s="4"/>
      <c r="I923" s="4"/>
      <c r="J923" s="4"/>
      <c r="K923" s="4"/>
      <c r="L923" s="23"/>
      <c r="M923" s="4"/>
      <c r="N923" s="4"/>
      <c r="V923" s="3"/>
      <c r="W923" s="11"/>
    </row>
    <row r="924" spans="1:23" x14ac:dyDescent="0.2">
      <c r="A924" s="1">
        <v>39997.00099537037</v>
      </c>
      <c r="B924" s="2">
        <v>3</v>
      </c>
      <c r="C924" s="2">
        <v>7</v>
      </c>
      <c r="D924" s="8">
        <v>2009</v>
      </c>
      <c r="E924">
        <v>2.0000000000000001E-4</v>
      </c>
      <c r="G924" s="4"/>
      <c r="H924" s="4"/>
      <c r="I924" s="4"/>
      <c r="J924" s="4"/>
      <c r="K924" s="4"/>
      <c r="L924" s="23"/>
      <c r="M924" s="4"/>
      <c r="N924" s="4"/>
      <c r="V924" s="3"/>
      <c r="W924" s="11"/>
    </row>
    <row r="925" spans="1:23" x14ac:dyDescent="0.2">
      <c r="A925" s="1">
        <v>39998.00099537037</v>
      </c>
      <c r="B925" s="2">
        <v>4</v>
      </c>
      <c r="C925" s="2">
        <v>7</v>
      </c>
      <c r="D925" s="8">
        <v>2009</v>
      </c>
      <c r="E925">
        <v>0</v>
      </c>
      <c r="G925" s="4"/>
      <c r="H925" s="4"/>
      <c r="I925" s="4"/>
      <c r="J925" s="4"/>
      <c r="K925" s="4"/>
      <c r="L925" s="23"/>
      <c r="M925" s="4"/>
      <c r="N925" s="4"/>
      <c r="V925" s="3"/>
      <c r="W925" s="11"/>
    </row>
    <row r="926" spans="1:23" x14ac:dyDescent="0.2">
      <c r="A926" s="1">
        <v>39999.00099537037</v>
      </c>
      <c r="B926" s="2">
        <v>5</v>
      </c>
      <c r="C926" s="2">
        <v>7</v>
      </c>
      <c r="D926" s="8">
        <v>2009</v>
      </c>
      <c r="E926">
        <v>0</v>
      </c>
      <c r="G926" s="4"/>
      <c r="H926" s="4"/>
      <c r="I926" s="4"/>
      <c r="J926" s="4"/>
      <c r="K926" s="4"/>
      <c r="L926" s="23"/>
      <c r="M926" s="4"/>
      <c r="N926" s="4"/>
      <c r="V926" s="3"/>
      <c r="W926" s="11"/>
    </row>
    <row r="927" spans="1:23" x14ac:dyDescent="0.2">
      <c r="A927" s="1">
        <v>40000.00099537037</v>
      </c>
      <c r="B927" s="2">
        <v>6</v>
      </c>
      <c r="C927" s="2">
        <v>7</v>
      </c>
      <c r="D927" s="8">
        <v>2009</v>
      </c>
      <c r="E927">
        <v>9.5999999999999992E-3</v>
      </c>
      <c r="G927" s="4"/>
      <c r="H927" s="4"/>
      <c r="I927" s="4"/>
      <c r="J927" s="4"/>
      <c r="K927" s="4"/>
      <c r="L927" s="23"/>
      <c r="M927" s="4"/>
      <c r="N927" s="4"/>
      <c r="V927" s="3"/>
      <c r="W927" s="11"/>
    </row>
    <row r="928" spans="1:23" x14ac:dyDescent="0.2">
      <c r="A928" s="1">
        <v>40001.00099537037</v>
      </c>
      <c r="B928" s="2">
        <v>7</v>
      </c>
      <c r="C928" s="2">
        <v>7</v>
      </c>
      <c r="D928" s="8">
        <v>2009</v>
      </c>
      <c r="E928">
        <v>0</v>
      </c>
      <c r="G928" s="4"/>
      <c r="H928" s="4"/>
      <c r="I928" s="4"/>
      <c r="J928" s="4"/>
      <c r="K928" s="4"/>
      <c r="L928" s="23"/>
      <c r="M928" s="4"/>
      <c r="N928" s="4"/>
      <c r="V928" s="3"/>
      <c r="W928" s="11"/>
    </row>
    <row r="929" spans="1:23" x14ac:dyDescent="0.2">
      <c r="A929" s="1">
        <v>40002.00099537037</v>
      </c>
      <c r="B929" s="2">
        <v>8</v>
      </c>
      <c r="C929" s="2">
        <v>7</v>
      </c>
      <c r="D929" s="8">
        <v>2009</v>
      </c>
      <c r="E929">
        <v>4.1999999999999997E-3</v>
      </c>
      <c r="G929" s="4"/>
      <c r="H929" s="4"/>
      <c r="I929" s="4"/>
      <c r="J929" s="4"/>
      <c r="K929" s="4"/>
      <c r="L929" s="23"/>
      <c r="M929" s="4"/>
      <c r="N929" s="4"/>
      <c r="V929" s="3"/>
      <c r="W929" s="11"/>
    </row>
    <row r="930" spans="1:23" x14ac:dyDescent="0.2">
      <c r="A930" s="1">
        <v>40003.00099537037</v>
      </c>
      <c r="B930" s="2">
        <v>9</v>
      </c>
      <c r="C930" s="2">
        <v>7</v>
      </c>
      <c r="D930" s="8">
        <v>2009</v>
      </c>
      <c r="E930">
        <v>1.66E-2</v>
      </c>
      <c r="G930" s="4"/>
      <c r="H930" s="4"/>
      <c r="I930" s="4"/>
      <c r="J930" s="4"/>
      <c r="K930" s="4"/>
      <c r="L930" s="23"/>
      <c r="M930" s="4"/>
      <c r="N930" s="4"/>
      <c r="V930" s="3"/>
      <c r="W930" s="11"/>
    </row>
    <row r="931" spans="1:23" x14ac:dyDescent="0.2">
      <c r="A931" s="1">
        <v>40004.00099537037</v>
      </c>
      <c r="B931" s="2">
        <v>10</v>
      </c>
      <c r="C931" s="2">
        <v>7</v>
      </c>
      <c r="D931" s="8">
        <v>2009</v>
      </c>
      <c r="E931">
        <v>1.04E-2</v>
      </c>
      <c r="G931" s="4"/>
      <c r="H931" s="4"/>
      <c r="I931" s="4"/>
      <c r="J931" s="4"/>
      <c r="K931" s="4"/>
      <c r="L931" s="23"/>
      <c r="M931" s="4"/>
      <c r="N931" s="4"/>
      <c r="V931" s="3"/>
      <c r="W931" s="11"/>
    </row>
    <row r="932" spans="1:23" x14ac:dyDescent="0.2">
      <c r="A932" s="1">
        <v>40005.00099537037</v>
      </c>
      <c r="B932" s="2">
        <v>11</v>
      </c>
      <c r="C932" s="2">
        <v>7</v>
      </c>
      <c r="D932" s="8">
        <v>2009</v>
      </c>
      <c r="E932">
        <v>0</v>
      </c>
      <c r="G932" s="4"/>
      <c r="H932" s="4"/>
      <c r="I932" s="4"/>
      <c r="J932" s="4"/>
      <c r="K932" s="4"/>
      <c r="L932" s="23"/>
      <c r="M932" s="4"/>
      <c r="N932" s="4"/>
      <c r="V932" s="3"/>
      <c r="W932" s="11"/>
    </row>
    <row r="933" spans="1:23" x14ac:dyDescent="0.2">
      <c r="A933" s="1">
        <v>40006.00099537037</v>
      </c>
      <c r="B933" s="2">
        <v>12</v>
      </c>
      <c r="C933" s="2">
        <v>7</v>
      </c>
      <c r="D933" s="8">
        <v>2009</v>
      </c>
      <c r="E933">
        <v>0</v>
      </c>
      <c r="G933" s="4"/>
      <c r="H933" s="4"/>
      <c r="I933" s="4"/>
      <c r="J933" s="4"/>
      <c r="K933" s="4"/>
      <c r="L933" s="23"/>
      <c r="M933" s="4"/>
      <c r="N933" s="4"/>
      <c r="V933" s="3"/>
      <c r="W933" s="11"/>
    </row>
    <row r="934" spans="1:23" x14ac:dyDescent="0.2">
      <c r="A934" s="1">
        <v>40007.00099537037</v>
      </c>
      <c r="B934" s="2">
        <v>13</v>
      </c>
      <c r="C934" s="2">
        <v>7</v>
      </c>
      <c r="D934" s="8">
        <v>2009</v>
      </c>
      <c r="E934">
        <v>2.0000000000000001E-4</v>
      </c>
      <c r="G934" s="4"/>
      <c r="H934" s="4"/>
      <c r="I934" s="4"/>
      <c r="J934" s="4"/>
      <c r="K934" s="4"/>
      <c r="L934" s="23"/>
      <c r="M934" s="4"/>
      <c r="N934" s="4"/>
      <c r="V934" s="3"/>
      <c r="W934" s="11"/>
    </row>
    <row r="935" spans="1:23" x14ac:dyDescent="0.2">
      <c r="A935" s="1">
        <v>40008.00099537037</v>
      </c>
      <c r="B935" s="2">
        <v>14</v>
      </c>
      <c r="C935" s="2">
        <v>7</v>
      </c>
      <c r="D935" s="8">
        <v>2009</v>
      </c>
      <c r="E935">
        <v>0</v>
      </c>
      <c r="G935" s="4"/>
      <c r="H935" s="4"/>
      <c r="I935" s="4"/>
      <c r="J935" s="4"/>
      <c r="K935" s="4"/>
      <c r="L935" s="23"/>
      <c r="M935" s="4"/>
      <c r="N935" s="4"/>
      <c r="V935" s="3"/>
      <c r="W935" s="11"/>
    </row>
    <row r="936" spans="1:23" x14ac:dyDescent="0.2">
      <c r="A936" s="1">
        <v>40009.00099537037</v>
      </c>
      <c r="B936" s="2">
        <v>15</v>
      </c>
      <c r="C936" s="2">
        <v>7</v>
      </c>
      <c r="D936" s="8">
        <v>2009</v>
      </c>
      <c r="E936">
        <v>1.0800000000000001E-2</v>
      </c>
      <c r="G936" s="4"/>
      <c r="H936" s="4"/>
      <c r="I936" s="4"/>
      <c r="J936" s="4"/>
      <c r="K936" s="4"/>
      <c r="L936" s="23"/>
      <c r="M936" s="4"/>
      <c r="N936" s="4"/>
      <c r="V936" s="3"/>
      <c r="W936" s="11"/>
    </row>
    <row r="937" spans="1:23" x14ac:dyDescent="0.2">
      <c r="A937" s="1">
        <v>40010.00099537037</v>
      </c>
      <c r="B937" s="2">
        <v>16</v>
      </c>
      <c r="C937" s="2">
        <v>7</v>
      </c>
      <c r="D937" s="8">
        <v>2009</v>
      </c>
      <c r="E937">
        <v>3.2000000000000002E-3</v>
      </c>
      <c r="G937" s="4"/>
      <c r="H937" s="4"/>
      <c r="I937" s="4"/>
      <c r="J937" s="4"/>
      <c r="K937" s="4"/>
      <c r="L937" s="23"/>
      <c r="M937" s="4"/>
      <c r="N937" s="4"/>
      <c r="V937" s="3"/>
      <c r="W937" s="11"/>
    </row>
    <row r="938" spans="1:23" x14ac:dyDescent="0.2">
      <c r="A938" s="1">
        <v>40011.00099537037</v>
      </c>
      <c r="B938" s="2">
        <v>17</v>
      </c>
      <c r="C938" s="2">
        <v>7</v>
      </c>
      <c r="D938" s="8">
        <v>2009</v>
      </c>
      <c r="E938">
        <v>1.1999999999999999E-3</v>
      </c>
      <c r="G938" s="4"/>
      <c r="H938" s="4"/>
      <c r="I938" s="4"/>
      <c r="J938" s="4"/>
      <c r="K938" s="4"/>
      <c r="L938" s="23"/>
      <c r="M938" s="4"/>
      <c r="N938" s="4"/>
      <c r="V938" s="3"/>
      <c r="W938" s="11"/>
    </row>
    <row r="939" spans="1:23" x14ac:dyDescent="0.2">
      <c r="A939" s="1">
        <v>40012.00099537037</v>
      </c>
      <c r="B939" s="2">
        <v>18</v>
      </c>
      <c r="C939" s="2">
        <v>7</v>
      </c>
      <c r="D939" s="8">
        <v>2009</v>
      </c>
      <c r="E939">
        <v>1.3599999999999999E-2</v>
      </c>
      <c r="G939" s="4"/>
      <c r="H939" s="4"/>
      <c r="I939" s="4"/>
      <c r="J939" s="4"/>
      <c r="K939" s="4"/>
      <c r="L939" s="23"/>
      <c r="M939" s="4"/>
      <c r="N939" s="4"/>
      <c r="V939" s="3"/>
      <c r="W939" s="11"/>
    </row>
    <row r="940" spans="1:23" x14ac:dyDescent="0.2">
      <c r="A940" s="1">
        <v>40013.00099537037</v>
      </c>
      <c r="B940" s="2">
        <v>19</v>
      </c>
      <c r="C940" s="2">
        <v>7</v>
      </c>
      <c r="D940" s="8">
        <v>2009</v>
      </c>
      <c r="E940">
        <v>2.5999999999999999E-2</v>
      </c>
      <c r="G940" s="4"/>
      <c r="H940" s="4"/>
      <c r="I940" s="4"/>
      <c r="J940" s="4"/>
      <c r="K940" s="4"/>
      <c r="L940" s="23"/>
      <c r="M940" s="4"/>
      <c r="N940" s="4"/>
      <c r="V940" s="3"/>
      <c r="W940" s="11"/>
    </row>
    <row r="941" spans="1:23" x14ac:dyDescent="0.2">
      <c r="A941" s="1">
        <v>40014.00099537037</v>
      </c>
      <c r="B941" s="2">
        <v>20</v>
      </c>
      <c r="C941" s="2">
        <v>7</v>
      </c>
      <c r="D941" s="8">
        <v>2009</v>
      </c>
      <c r="E941">
        <v>1.6799999999999999E-2</v>
      </c>
      <c r="G941" s="4"/>
      <c r="H941" s="4"/>
      <c r="I941" s="4"/>
      <c r="J941" s="4"/>
      <c r="K941" s="4"/>
      <c r="L941" s="23"/>
      <c r="M941" s="4"/>
      <c r="N941" s="4"/>
      <c r="V941" s="3"/>
      <c r="W941" s="11"/>
    </row>
    <row r="942" spans="1:23" x14ac:dyDescent="0.2">
      <c r="A942" s="1">
        <v>40015.00099537037</v>
      </c>
      <c r="B942" s="2">
        <v>21</v>
      </c>
      <c r="C942" s="2">
        <v>7</v>
      </c>
      <c r="D942" s="8">
        <v>2009</v>
      </c>
      <c r="E942">
        <v>4.1999999999999997E-3</v>
      </c>
      <c r="G942" s="4"/>
      <c r="H942" s="4"/>
      <c r="I942" s="4"/>
      <c r="J942" s="4"/>
      <c r="K942" s="4"/>
      <c r="L942" s="23"/>
      <c r="M942" s="4"/>
      <c r="N942" s="4"/>
      <c r="V942" s="3"/>
      <c r="W942" s="11"/>
    </row>
    <row r="943" spans="1:23" x14ac:dyDescent="0.2">
      <c r="A943" s="1">
        <v>40016.00099537037</v>
      </c>
      <c r="B943" s="2">
        <v>22</v>
      </c>
      <c r="C943" s="2">
        <v>7</v>
      </c>
      <c r="D943" s="8">
        <v>2009</v>
      </c>
      <c r="E943">
        <v>1.7600000000000001E-2</v>
      </c>
      <c r="G943" s="4"/>
      <c r="H943" s="4"/>
      <c r="I943" s="4"/>
      <c r="J943" s="4"/>
      <c r="K943" s="4"/>
      <c r="L943" s="23"/>
      <c r="M943" s="4"/>
      <c r="N943" s="4"/>
      <c r="V943" s="3"/>
      <c r="W943" s="11"/>
    </row>
    <row r="944" spans="1:23" x14ac:dyDescent="0.2">
      <c r="A944" s="1">
        <v>40017.00099537037</v>
      </c>
      <c r="B944" s="2">
        <v>23</v>
      </c>
      <c r="C944" s="2">
        <v>7</v>
      </c>
      <c r="D944" s="8">
        <v>2009</v>
      </c>
      <c r="E944">
        <v>7.7999999999999996E-3</v>
      </c>
      <c r="G944" s="4"/>
      <c r="H944" s="4"/>
      <c r="I944" s="4"/>
      <c r="J944" s="4"/>
      <c r="K944" s="4"/>
      <c r="L944" s="23"/>
      <c r="M944" s="4"/>
      <c r="N944" s="4"/>
      <c r="V944" s="3"/>
      <c r="W944" s="11"/>
    </row>
    <row r="945" spans="1:23" x14ac:dyDescent="0.2">
      <c r="A945" s="1">
        <v>40018.00099537037</v>
      </c>
      <c r="B945" s="2">
        <v>24</v>
      </c>
      <c r="C945" s="2">
        <v>7</v>
      </c>
      <c r="D945" s="8">
        <v>2009</v>
      </c>
      <c r="E945">
        <v>0</v>
      </c>
      <c r="G945" s="4"/>
      <c r="H945" s="4"/>
      <c r="I945" s="4"/>
      <c r="J945" s="4"/>
      <c r="K945" s="4"/>
      <c r="L945" s="23"/>
      <c r="M945" s="4"/>
      <c r="N945" s="4"/>
      <c r="V945" s="3"/>
      <c r="W945" s="11"/>
    </row>
    <row r="946" spans="1:23" x14ac:dyDescent="0.2">
      <c r="A946" s="1">
        <v>40019.00099537037</v>
      </c>
      <c r="B946" s="2">
        <v>25</v>
      </c>
      <c r="C946" s="2">
        <v>7</v>
      </c>
      <c r="D946" s="8">
        <v>2009</v>
      </c>
      <c r="E946">
        <v>4.0000000000000001E-3</v>
      </c>
      <c r="G946" s="4"/>
      <c r="H946" s="4"/>
      <c r="I946" s="4"/>
      <c r="J946" s="4"/>
      <c r="K946" s="4"/>
      <c r="L946" s="23"/>
      <c r="M946" s="4"/>
      <c r="N946" s="4"/>
      <c r="V946" s="3"/>
      <c r="W946" s="11"/>
    </row>
    <row r="947" spans="1:23" x14ac:dyDescent="0.2">
      <c r="A947" s="1">
        <v>40020.00099537037</v>
      </c>
      <c r="B947" s="2">
        <v>26</v>
      </c>
      <c r="C947" s="2">
        <v>7</v>
      </c>
      <c r="D947" s="8">
        <v>2009</v>
      </c>
      <c r="E947">
        <v>0</v>
      </c>
      <c r="G947" s="4"/>
      <c r="H947" s="4"/>
      <c r="I947" s="4"/>
      <c r="J947" s="4"/>
      <c r="K947" s="4"/>
      <c r="L947" s="23"/>
      <c r="M947" s="4"/>
      <c r="N947" s="4"/>
      <c r="V947" s="3"/>
      <c r="W947" s="11"/>
    </row>
    <row r="948" spans="1:23" x14ac:dyDescent="0.2">
      <c r="A948" s="1">
        <v>40021.00099537037</v>
      </c>
      <c r="B948" s="2">
        <v>27</v>
      </c>
      <c r="C948" s="2">
        <v>7</v>
      </c>
      <c r="D948" s="8">
        <v>2009</v>
      </c>
      <c r="E948">
        <v>0</v>
      </c>
      <c r="G948" s="4"/>
      <c r="H948" s="4"/>
      <c r="I948" s="4"/>
      <c r="J948" s="4"/>
      <c r="K948" s="4"/>
      <c r="L948" s="23"/>
      <c r="M948" s="4"/>
      <c r="N948" s="4"/>
      <c r="V948" s="3"/>
      <c r="W948" s="11"/>
    </row>
    <row r="949" spans="1:23" x14ac:dyDescent="0.2">
      <c r="A949" s="1">
        <v>40022.00099537037</v>
      </c>
      <c r="B949" s="2">
        <v>28</v>
      </c>
      <c r="C949" s="2">
        <v>7</v>
      </c>
      <c r="D949" s="8">
        <v>2009</v>
      </c>
      <c r="E949">
        <v>2.0000000000000001E-4</v>
      </c>
      <c r="G949" s="4"/>
      <c r="H949" s="4"/>
      <c r="I949" s="4"/>
      <c r="J949" s="4"/>
      <c r="K949" s="4"/>
      <c r="L949" s="23"/>
      <c r="M949" s="4"/>
      <c r="N949" s="4"/>
      <c r="V949" s="3"/>
      <c r="W949" s="11"/>
    </row>
    <row r="950" spans="1:23" x14ac:dyDescent="0.2">
      <c r="A950" s="1">
        <v>40023.00099537037</v>
      </c>
      <c r="B950" s="2">
        <v>29</v>
      </c>
      <c r="C950" s="2">
        <v>7</v>
      </c>
      <c r="D950" s="8">
        <v>2009</v>
      </c>
      <c r="E950">
        <v>2.0000000000000001E-4</v>
      </c>
      <c r="G950" s="4"/>
      <c r="H950" s="4"/>
      <c r="I950" s="4"/>
      <c r="J950" s="4"/>
      <c r="K950" s="4"/>
      <c r="L950" s="23"/>
      <c r="M950" s="4"/>
      <c r="N950" s="4"/>
      <c r="V950" s="3"/>
      <c r="W950" s="11"/>
    </row>
    <row r="951" spans="1:23" x14ac:dyDescent="0.2">
      <c r="A951" s="1">
        <v>40024.00099537037</v>
      </c>
      <c r="B951" s="2">
        <v>30</v>
      </c>
      <c r="C951" s="2">
        <v>7</v>
      </c>
      <c r="D951" s="8">
        <v>2009</v>
      </c>
      <c r="E951">
        <v>0</v>
      </c>
      <c r="G951" s="4"/>
      <c r="H951" s="4"/>
      <c r="I951" s="4"/>
      <c r="J951" s="4"/>
      <c r="K951" s="4"/>
      <c r="L951" s="23"/>
      <c r="M951" s="4"/>
      <c r="N951" s="4"/>
      <c r="V951" s="3"/>
      <c r="W951" s="11"/>
    </row>
    <row r="952" spans="1:23" x14ac:dyDescent="0.2">
      <c r="A952" s="1">
        <v>40025.00099537037</v>
      </c>
      <c r="B952" s="2">
        <v>31</v>
      </c>
      <c r="C952" s="2">
        <v>7</v>
      </c>
      <c r="D952" s="8">
        <v>2009</v>
      </c>
      <c r="E952">
        <v>2.0000000000000001E-4</v>
      </c>
      <c r="G952" s="4"/>
      <c r="H952" s="4"/>
      <c r="I952" s="4"/>
      <c r="J952" s="4"/>
      <c r="K952" s="4"/>
      <c r="L952" s="23"/>
      <c r="M952" s="4"/>
      <c r="N952" s="4"/>
      <c r="V952" s="3"/>
      <c r="W952" s="11"/>
    </row>
    <row r="953" spans="1:23" x14ac:dyDescent="0.2">
      <c r="A953" s="1">
        <v>40026.00099537037</v>
      </c>
      <c r="B953" s="2">
        <v>1</v>
      </c>
      <c r="C953" s="2">
        <v>8</v>
      </c>
      <c r="D953" s="8">
        <v>2009</v>
      </c>
      <c r="E953">
        <v>0</v>
      </c>
      <c r="G953" s="4"/>
      <c r="H953" s="4"/>
      <c r="I953" s="4"/>
      <c r="J953" s="4"/>
      <c r="K953" s="4"/>
      <c r="L953" s="23"/>
      <c r="M953" s="4"/>
      <c r="N953" s="4"/>
      <c r="V953" s="3"/>
      <c r="W953" s="11"/>
    </row>
    <row r="954" spans="1:23" x14ac:dyDescent="0.2">
      <c r="A954" s="1">
        <v>40027.00099537037</v>
      </c>
      <c r="B954" s="2">
        <v>2</v>
      </c>
      <c r="C954" s="2">
        <v>8</v>
      </c>
      <c r="D954" s="8">
        <v>2009</v>
      </c>
      <c r="E954">
        <v>0</v>
      </c>
      <c r="G954" s="4"/>
      <c r="H954" s="4"/>
      <c r="I954" s="4"/>
      <c r="J954" s="4"/>
      <c r="K954" s="4"/>
      <c r="L954" s="23"/>
      <c r="M954" s="4"/>
      <c r="N954" s="4"/>
      <c r="V954" s="3"/>
      <c r="W954" s="11"/>
    </row>
    <row r="955" spans="1:23" x14ac:dyDescent="0.2">
      <c r="A955" s="1">
        <v>40028.00099537037</v>
      </c>
      <c r="B955" s="2">
        <v>3</v>
      </c>
      <c r="C955" s="2">
        <v>8</v>
      </c>
      <c r="D955" s="8">
        <v>2009</v>
      </c>
      <c r="E955">
        <v>2.0000000000000001E-4</v>
      </c>
      <c r="G955" s="4"/>
      <c r="H955" s="4"/>
      <c r="I955" s="4"/>
      <c r="J955" s="4"/>
      <c r="K955" s="4"/>
      <c r="L955" s="23"/>
      <c r="M955" s="4"/>
      <c r="N955" s="4"/>
      <c r="V955" s="3"/>
      <c r="W955" s="11"/>
    </row>
    <row r="956" spans="1:23" x14ac:dyDescent="0.2">
      <c r="A956" s="1">
        <v>40029.00099537037</v>
      </c>
      <c r="B956" s="2">
        <v>4</v>
      </c>
      <c r="C956" s="2">
        <v>8</v>
      </c>
      <c r="D956" s="8">
        <v>2009</v>
      </c>
      <c r="E956">
        <v>2.0000000000000001E-4</v>
      </c>
      <c r="G956" s="4"/>
      <c r="H956" s="4"/>
      <c r="I956" s="4"/>
      <c r="J956" s="4"/>
      <c r="K956" s="4"/>
      <c r="L956" s="23"/>
      <c r="M956" s="4"/>
      <c r="N956" s="4"/>
      <c r="V956" s="3"/>
      <c r="W956" s="11"/>
    </row>
    <row r="957" spans="1:23" x14ac:dyDescent="0.2">
      <c r="A957" s="1">
        <v>40030.00099537037</v>
      </c>
      <c r="B957" s="2">
        <v>5</v>
      </c>
      <c r="C957" s="2">
        <v>8</v>
      </c>
      <c r="D957" s="8">
        <v>2009</v>
      </c>
      <c r="E957">
        <v>2E-3</v>
      </c>
      <c r="G957" s="4"/>
      <c r="H957" s="4"/>
      <c r="I957" s="4"/>
      <c r="J957" s="4"/>
      <c r="K957" s="4"/>
      <c r="L957" s="23"/>
      <c r="M957" s="4"/>
      <c r="N957" s="4"/>
      <c r="V957" s="3"/>
      <c r="W957" s="11"/>
    </row>
    <row r="958" spans="1:23" x14ac:dyDescent="0.2">
      <c r="A958" s="1">
        <v>40031.00099537037</v>
      </c>
      <c r="B958" s="2">
        <v>6</v>
      </c>
      <c r="C958" s="2">
        <v>8</v>
      </c>
      <c r="D958" s="8">
        <v>2009</v>
      </c>
      <c r="E958">
        <v>6.7999999999999996E-3</v>
      </c>
      <c r="G958" s="4"/>
      <c r="H958" s="4"/>
      <c r="I958" s="4"/>
      <c r="J958" s="4"/>
      <c r="K958" s="4"/>
      <c r="L958" s="23"/>
      <c r="M958" s="4"/>
      <c r="N958" s="4"/>
      <c r="V958" s="3"/>
      <c r="W958" s="11"/>
    </row>
    <row r="959" spans="1:23" x14ac:dyDescent="0.2">
      <c r="A959" s="1">
        <v>40032.00099537037</v>
      </c>
      <c r="B959" s="2">
        <v>7</v>
      </c>
      <c r="C959" s="2">
        <v>8</v>
      </c>
      <c r="D959" s="8">
        <v>2009</v>
      </c>
      <c r="E959">
        <v>2.0000000000000001E-4</v>
      </c>
      <c r="G959" s="4"/>
      <c r="H959" s="4"/>
      <c r="I959" s="4"/>
      <c r="J959" s="4"/>
      <c r="K959" s="4"/>
      <c r="L959" s="23"/>
      <c r="M959" s="4"/>
      <c r="N959" s="4"/>
      <c r="V959" s="3"/>
      <c r="W959" s="11"/>
    </row>
    <row r="960" spans="1:23" x14ac:dyDescent="0.2">
      <c r="A960" s="1">
        <v>40033.00099537037</v>
      </c>
      <c r="B960" s="2">
        <v>8</v>
      </c>
      <c r="C960" s="2">
        <v>8</v>
      </c>
      <c r="D960" s="8">
        <v>2009</v>
      </c>
      <c r="E960">
        <v>1.6000000000000001E-3</v>
      </c>
      <c r="G960" s="4"/>
      <c r="H960" s="4"/>
      <c r="I960" s="4"/>
      <c r="J960" s="4"/>
      <c r="K960" s="4"/>
      <c r="L960" s="23"/>
      <c r="M960" s="4"/>
      <c r="N960" s="4"/>
      <c r="V960" s="3"/>
      <c r="W960" s="11"/>
    </row>
    <row r="961" spans="1:23" x14ac:dyDescent="0.2">
      <c r="A961" s="1">
        <v>40034.00099537037</v>
      </c>
      <c r="B961" s="2">
        <v>9</v>
      </c>
      <c r="C961" s="2">
        <v>8</v>
      </c>
      <c r="D961" s="8">
        <v>2009</v>
      </c>
      <c r="E961">
        <v>2.0000000000000001E-4</v>
      </c>
      <c r="G961" s="4"/>
      <c r="H961" s="4"/>
      <c r="I961" s="4"/>
      <c r="J961" s="4"/>
      <c r="K961" s="4"/>
      <c r="L961" s="23"/>
      <c r="M961" s="4"/>
      <c r="N961" s="4"/>
      <c r="V961" s="3"/>
      <c r="W961" s="11"/>
    </row>
    <row r="962" spans="1:23" x14ac:dyDescent="0.2">
      <c r="A962" s="1">
        <v>40035.00099537037</v>
      </c>
      <c r="B962" s="2">
        <v>10</v>
      </c>
      <c r="C962" s="2">
        <v>8</v>
      </c>
      <c r="D962" s="8">
        <v>2009</v>
      </c>
      <c r="E962">
        <v>6.4000000000000003E-3</v>
      </c>
      <c r="G962" s="4"/>
      <c r="H962" s="4"/>
      <c r="I962" s="4"/>
      <c r="J962" s="4"/>
      <c r="K962" s="4"/>
      <c r="L962" s="23"/>
      <c r="M962" s="4"/>
      <c r="N962" s="4"/>
      <c r="V962" s="3"/>
      <c r="W962" s="11"/>
    </row>
    <row r="963" spans="1:23" x14ac:dyDescent="0.2">
      <c r="A963" s="1">
        <v>40036.00099537037</v>
      </c>
      <c r="B963" s="2">
        <v>11</v>
      </c>
      <c r="C963" s="2">
        <v>8</v>
      </c>
      <c r="D963" s="8">
        <v>2009</v>
      </c>
      <c r="E963">
        <v>0</v>
      </c>
      <c r="G963" s="4"/>
      <c r="H963" s="4"/>
      <c r="I963" s="4"/>
      <c r="J963" s="4"/>
      <c r="K963" s="4"/>
      <c r="L963" s="23"/>
      <c r="M963" s="4"/>
      <c r="N963" s="4"/>
      <c r="V963" s="3"/>
      <c r="W963" s="11"/>
    </row>
    <row r="964" spans="1:23" x14ac:dyDescent="0.2">
      <c r="A964" s="1">
        <v>40037.00099537037</v>
      </c>
      <c r="B964" s="2">
        <v>12</v>
      </c>
      <c r="C964" s="2">
        <v>8</v>
      </c>
      <c r="D964" s="8">
        <v>2009</v>
      </c>
      <c r="E964">
        <v>1.66E-2</v>
      </c>
      <c r="G964" s="4"/>
      <c r="H964" s="4"/>
      <c r="I964" s="4"/>
      <c r="J964" s="4"/>
      <c r="K964" s="4"/>
      <c r="L964" s="23"/>
      <c r="M964" s="4"/>
      <c r="N964" s="4"/>
      <c r="V964" s="3"/>
      <c r="W964" s="11"/>
    </row>
    <row r="965" spans="1:23" x14ac:dyDescent="0.2">
      <c r="A965" s="1">
        <v>40038.00099537037</v>
      </c>
      <c r="B965" s="2">
        <v>13</v>
      </c>
      <c r="C965" s="2">
        <v>8</v>
      </c>
      <c r="D965" s="8">
        <v>2009</v>
      </c>
      <c r="E965">
        <v>1.24E-2</v>
      </c>
      <c r="G965" s="4"/>
      <c r="H965" s="4"/>
      <c r="I965" s="4"/>
      <c r="J965" s="4"/>
      <c r="K965" s="4"/>
      <c r="L965" s="23"/>
      <c r="M965" s="4"/>
      <c r="N965" s="4"/>
      <c r="V965" s="3"/>
      <c r="W965" s="11"/>
    </row>
    <row r="966" spans="1:23" x14ac:dyDescent="0.2">
      <c r="A966" s="1">
        <v>40039.00099537037</v>
      </c>
      <c r="B966" s="2">
        <v>14</v>
      </c>
      <c r="C966" s="2">
        <v>8</v>
      </c>
      <c r="D966" s="8">
        <v>2009</v>
      </c>
      <c r="E966">
        <v>2.58E-2</v>
      </c>
      <c r="G966" s="4"/>
      <c r="H966" s="4"/>
      <c r="I966" s="4"/>
      <c r="J966" s="4"/>
      <c r="K966" s="4"/>
      <c r="L966" s="23"/>
      <c r="M966" s="4"/>
      <c r="N966" s="4"/>
      <c r="V966" s="3"/>
      <c r="W966" s="11"/>
    </row>
    <row r="967" spans="1:23" x14ac:dyDescent="0.2">
      <c r="A967" s="1">
        <v>40040.00099537037</v>
      </c>
      <c r="B967" s="2">
        <v>15</v>
      </c>
      <c r="C967" s="2">
        <v>8</v>
      </c>
      <c r="D967" s="8">
        <v>2009</v>
      </c>
      <c r="E967">
        <v>8.3999999999999995E-3</v>
      </c>
      <c r="G967" s="4"/>
      <c r="H967" s="4"/>
      <c r="I967" s="4"/>
      <c r="J967" s="4"/>
      <c r="K967" s="4"/>
      <c r="L967" s="23"/>
      <c r="M967" s="4"/>
      <c r="N967" s="4"/>
      <c r="V967" s="3"/>
      <c r="W967" s="11"/>
    </row>
    <row r="968" spans="1:23" x14ac:dyDescent="0.2">
      <c r="A968" s="1">
        <v>40041.00099537037</v>
      </c>
      <c r="B968" s="2">
        <v>16</v>
      </c>
      <c r="C968" s="2">
        <v>8</v>
      </c>
      <c r="D968" s="8">
        <v>2009</v>
      </c>
      <c r="E968">
        <v>1.1599999999999999E-2</v>
      </c>
      <c r="G968" s="4"/>
      <c r="H968" s="4"/>
      <c r="I968" s="4"/>
      <c r="J968" s="4"/>
      <c r="K968" s="4"/>
      <c r="L968" s="23"/>
      <c r="M968" s="4"/>
      <c r="N968" s="4"/>
      <c r="V968" s="3"/>
      <c r="W968" s="11"/>
    </row>
    <row r="969" spans="1:23" x14ac:dyDescent="0.2">
      <c r="A969" s="1">
        <v>40042.00099537037</v>
      </c>
      <c r="B969" s="2">
        <v>17</v>
      </c>
      <c r="C969" s="2">
        <v>8</v>
      </c>
      <c r="D969" s="8">
        <v>2009</v>
      </c>
      <c r="E969">
        <v>5.4000000000000003E-3</v>
      </c>
      <c r="G969" s="4"/>
      <c r="H969" s="4"/>
      <c r="I969" s="4"/>
      <c r="J969" s="4"/>
      <c r="K969" s="4"/>
      <c r="L969" s="23"/>
      <c r="M969" s="4"/>
      <c r="N969" s="4"/>
      <c r="V969" s="3"/>
      <c r="W969" s="11"/>
    </row>
    <row r="970" spans="1:23" x14ac:dyDescent="0.2">
      <c r="A970" s="1">
        <v>40043.00099537037</v>
      </c>
      <c r="B970" s="2">
        <v>18</v>
      </c>
      <c r="C970" s="2">
        <v>8</v>
      </c>
      <c r="D970" s="8">
        <v>2009</v>
      </c>
      <c r="E970">
        <v>1.78E-2</v>
      </c>
      <c r="G970" s="4"/>
      <c r="H970" s="4"/>
      <c r="I970" s="4"/>
      <c r="J970" s="4"/>
      <c r="K970" s="4"/>
      <c r="L970" s="23"/>
      <c r="M970" s="4"/>
      <c r="N970" s="4"/>
      <c r="V970" s="3"/>
      <c r="W970" s="11"/>
    </row>
    <row r="971" spans="1:23" x14ac:dyDescent="0.2">
      <c r="A971" s="1">
        <v>40044.00099537037</v>
      </c>
      <c r="B971" s="2">
        <v>19</v>
      </c>
      <c r="C971" s="2">
        <v>8</v>
      </c>
      <c r="D971" s="8">
        <v>2009</v>
      </c>
      <c r="E971">
        <v>3.2000000000000002E-3</v>
      </c>
      <c r="G971" s="4"/>
      <c r="H971" s="4"/>
      <c r="I971" s="4"/>
      <c r="J971" s="4"/>
      <c r="K971" s="4"/>
      <c r="L971" s="23"/>
      <c r="M971" s="4"/>
      <c r="N971" s="4"/>
      <c r="V971" s="3"/>
      <c r="W971" s="11"/>
    </row>
    <row r="972" spans="1:23" x14ac:dyDescent="0.2">
      <c r="A972" s="1">
        <v>40045.00099537037</v>
      </c>
      <c r="B972" s="2">
        <v>20</v>
      </c>
      <c r="C972" s="2">
        <v>8</v>
      </c>
      <c r="D972" s="8">
        <v>2009</v>
      </c>
      <c r="E972">
        <v>1.8200000000000001E-2</v>
      </c>
      <c r="G972" s="4"/>
      <c r="H972" s="4"/>
      <c r="I972" s="4"/>
      <c r="J972" s="4"/>
      <c r="K972" s="4"/>
      <c r="L972" s="23"/>
      <c r="M972" s="4"/>
      <c r="N972" s="4"/>
      <c r="V972" s="3"/>
      <c r="W972" s="11"/>
    </row>
    <row r="973" spans="1:23" x14ac:dyDescent="0.2">
      <c r="A973" s="1">
        <v>40046.00099537037</v>
      </c>
      <c r="B973" s="2">
        <v>21</v>
      </c>
      <c r="C973" s="2">
        <v>8</v>
      </c>
      <c r="D973" s="8">
        <v>2009</v>
      </c>
      <c r="E973">
        <v>5.9999999999999995E-4</v>
      </c>
      <c r="G973" s="4"/>
      <c r="H973" s="4"/>
      <c r="I973" s="4"/>
      <c r="J973" s="4"/>
      <c r="K973" s="4"/>
      <c r="L973" s="23"/>
      <c r="M973" s="4"/>
      <c r="N973" s="4"/>
      <c r="V973" s="3"/>
      <c r="W973" s="11"/>
    </row>
    <row r="974" spans="1:23" x14ac:dyDescent="0.2">
      <c r="A974" s="1">
        <v>40047.00099537037</v>
      </c>
      <c r="B974" s="2">
        <v>22</v>
      </c>
      <c r="C974" s="2">
        <v>8</v>
      </c>
      <c r="D974" s="8">
        <v>2009</v>
      </c>
      <c r="E974">
        <v>3.5999999999999999E-3</v>
      </c>
      <c r="G974" s="4"/>
      <c r="H974" s="4"/>
      <c r="I974" s="4"/>
      <c r="J974" s="4"/>
      <c r="K974" s="4"/>
      <c r="L974" s="23"/>
      <c r="M974" s="4"/>
      <c r="N974" s="4"/>
      <c r="V974" s="3"/>
      <c r="W974" s="11"/>
    </row>
    <row r="975" spans="1:23" x14ac:dyDescent="0.2">
      <c r="A975" s="1">
        <v>40048.00099537037</v>
      </c>
      <c r="B975" s="2">
        <v>23</v>
      </c>
      <c r="C975" s="2">
        <v>8</v>
      </c>
      <c r="D975" s="8">
        <v>2009</v>
      </c>
      <c r="E975">
        <v>2.3999999999999998E-3</v>
      </c>
      <c r="G975" s="4"/>
      <c r="H975" s="4"/>
      <c r="I975" s="4"/>
      <c r="J975" s="4"/>
      <c r="K975" s="4"/>
      <c r="L975" s="23"/>
      <c r="M975" s="4"/>
      <c r="N975" s="4"/>
      <c r="V975" s="3"/>
      <c r="W975" s="11"/>
    </row>
    <row r="976" spans="1:23" x14ac:dyDescent="0.2">
      <c r="A976" s="1">
        <v>40049.00099537037</v>
      </c>
      <c r="B976" s="2">
        <v>24</v>
      </c>
      <c r="C976" s="2">
        <v>8</v>
      </c>
      <c r="D976" s="8">
        <v>2009</v>
      </c>
      <c r="E976">
        <v>2.0000000000000001E-4</v>
      </c>
      <c r="G976" s="4"/>
      <c r="H976" s="4"/>
      <c r="I976" s="4"/>
      <c r="J976" s="4"/>
      <c r="K976" s="4"/>
      <c r="L976" s="23"/>
      <c r="M976" s="4"/>
      <c r="N976" s="4"/>
      <c r="V976" s="3"/>
      <c r="W976" s="11"/>
    </row>
    <row r="977" spans="1:23" x14ac:dyDescent="0.2">
      <c r="A977" s="1">
        <v>40050.00099537037</v>
      </c>
      <c r="B977" s="2">
        <v>25</v>
      </c>
      <c r="C977" s="2">
        <v>8</v>
      </c>
      <c r="D977" s="8">
        <v>2009</v>
      </c>
      <c r="E977">
        <v>2.0000000000000001E-4</v>
      </c>
      <c r="G977" s="4"/>
      <c r="H977" s="4"/>
      <c r="I977" s="4"/>
      <c r="J977" s="4"/>
      <c r="K977" s="4"/>
      <c r="L977" s="23"/>
      <c r="M977" s="4"/>
      <c r="N977" s="4"/>
      <c r="V977" s="3"/>
      <c r="W977" s="11"/>
    </row>
    <row r="978" spans="1:23" x14ac:dyDescent="0.2">
      <c r="A978" s="1">
        <v>40051.00099537037</v>
      </c>
      <c r="B978" s="2">
        <v>26</v>
      </c>
      <c r="C978" s="2">
        <v>8</v>
      </c>
      <c r="D978" s="8">
        <v>2009</v>
      </c>
      <c r="E978">
        <v>2.0000000000000001E-4</v>
      </c>
      <c r="G978" s="4"/>
      <c r="H978" s="4"/>
      <c r="I978" s="4"/>
      <c r="J978" s="4"/>
      <c r="K978" s="4"/>
      <c r="L978" s="23"/>
      <c r="M978" s="4"/>
      <c r="N978" s="4"/>
      <c r="V978" s="3"/>
      <c r="W978" s="11"/>
    </row>
    <row r="979" spans="1:23" x14ac:dyDescent="0.2">
      <c r="A979" s="1">
        <v>40052.00099537037</v>
      </c>
      <c r="B979" s="2">
        <v>27</v>
      </c>
      <c r="C979" s="2">
        <v>8</v>
      </c>
      <c r="D979" s="8">
        <v>2009</v>
      </c>
      <c r="E979">
        <v>4.0000000000000002E-4</v>
      </c>
      <c r="G979" s="4"/>
      <c r="H979" s="4"/>
      <c r="I979" s="4"/>
      <c r="J979" s="4"/>
      <c r="K979" s="4"/>
      <c r="L979" s="23"/>
      <c r="M979" s="4"/>
      <c r="N979" s="4"/>
      <c r="V979" s="3"/>
      <c r="W979" s="11"/>
    </row>
    <row r="980" spans="1:23" x14ac:dyDescent="0.2">
      <c r="A980" s="1">
        <v>40053.00099537037</v>
      </c>
      <c r="B980" s="2">
        <v>28</v>
      </c>
      <c r="C980" s="2">
        <v>8</v>
      </c>
      <c r="D980" s="8">
        <v>2009</v>
      </c>
      <c r="E980">
        <v>4.4000000000000003E-3</v>
      </c>
      <c r="G980" s="4"/>
      <c r="H980" s="4"/>
      <c r="I980" s="4"/>
      <c r="J980" s="4"/>
      <c r="K980" s="4"/>
      <c r="L980" s="23"/>
      <c r="M980" s="4"/>
      <c r="N980" s="4"/>
      <c r="V980" s="3"/>
      <c r="W980" s="11"/>
    </row>
    <row r="981" spans="1:23" x14ac:dyDescent="0.2">
      <c r="A981" s="1">
        <v>40054.00099537037</v>
      </c>
      <c r="B981" s="2">
        <v>29</v>
      </c>
      <c r="C981" s="2">
        <v>8</v>
      </c>
      <c r="D981" s="8">
        <v>2009</v>
      </c>
      <c r="E981">
        <v>2.0000000000000001E-4</v>
      </c>
      <c r="G981" s="4"/>
      <c r="H981" s="4"/>
      <c r="I981" s="4"/>
      <c r="J981" s="4"/>
      <c r="K981" s="4"/>
      <c r="L981" s="23"/>
      <c r="M981" s="4"/>
      <c r="N981" s="4"/>
      <c r="V981" s="3"/>
      <c r="W981" s="11"/>
    </row>
    <row r="982" spans="1:23" x14ac:dyDescent="0.2">
      <c r="A982" s="1">
        <v>40055.00099537037</v>
      </c>
      <c r="B982" s="2">
        <v>30</v>
      </c>
      <c r="C982" s="2">
        <v>8</v>
      </c>
      <c r="D982" s="8">
        <v>2009</v>
      </c>
      <c r="E982">
        <v>0</v>
      </c>
      <c r="G982" s="4"/>
      <c r="H982" s="4"/>
      <c r="I982" s="4"/>
      <c r="J982" s="4"/>
      <c r="K982" s="4"/>
      <c r="L982" s="23"/>
      <c r="M982" s="4"/>
      <c r="N982" s="4"/>
      <c r="V982" s="3"/>
      <c r="W982" s="11"/>
    </row>
    <row r="983" spans="1:23" x14ac:dyDescent="0.2">
      <c r="A983" s="1">
        <v>40056.00099537037</v>
      </c>
      <c r="B983" s="2">
        <v>31</v>
      </c>
      <c r="C983" s="2">
        <v>8</v>
      </c>
      <c r="D983" s="8">
        <v>2009</v>
      </c>
      <c r="E983">
        <v>0</v>
      </c>
      <c r="G983" s="4"/>
      <c r="H983" s="4"/>
      <c r="I983" s="4"/>
      <c r="J983" s="4"/>
      <c r="K983" s="4"/>
      <c r="L983" s="23"/>
      <c r="M983" s="4"/>
      <c r="N983" s="4"/>
      <c r="V983" s="3"/>
      <c r="W983" s="11"/>
    </row>
    <row r="984" spans="1:23" x14ac:dyDescent="0.2">
      <c r="A984" s="1">
        <v>40057.00099537037</v>
      </c>
      <c r="B984" s="2">
        <v>1</v>
      </c>
      <c r="C984" s="2">
        <v>9</v>
      </c>
      <c r="D984" s="8">
        <v>2009</v>
      </c>
      <c r="E984">
        <v>7.4000000000000003E-3</v>
      </c>
      <c r="G984" s="4"/>
      <c r="H984" s="4"/>
      <c r="I984" s="4"/>
      <c r="J984" s="4"/>
      <c r="K984" s="4"/>
      <c r="L984" s="23"/>
      <c r="M984" s="4"/>
      <c r="N984" s="4"/>
      <c r="V984" s="3"/>
      <c r="W984" s="11"/>
    </row>
    <row r="985" spans="1:23" x14ac:dyDescent="0.2">
      <c r="A985" s="1">
        <v>40058.00099537037</v>
      </c>
      <c r="B985" s="2">
        <v>2</v>
      </c>
      <c r="C985" s="2">
        <v>9</v>
      </c>
      <c r="D985" s="8">
        <v>2009</v>
      </c>
      <c r="E985">
        <v>2.0000000000000001E-4</v>
      </c>
      <c r="G985" s="4"/>
      <c r="H985" s="4"/>
      <c r="I985" s="4"/>
      <c r="J985" s="4"/>
      <c r="K985" s="4"/>
      <c r="L985" s="23"/>
      <c r="M985" s="4"/>
      <c r="N985" s="4"/>
      <c r="V985" s="3"/>
      <c r="W985" s="11"/>
    </row>
    <row r="986" spans="1:23" x14ac:dyDescent="0.2">
      <c r="A986" s="1">
        <v>40059.00099537037</v>
      </c>
      <c r="B986" s="2">
        <v>3</v>
      </c>
      <c r="C986" s="2">
        <v>9</v>
      </c>
      <c r="D986" s="8">
        <v>2009</v>
      </c>
      <c r="E986">
        <v>0</v>
      </c>
      <c r="G986" s="4"/>
      <c r="H986" s="4"/>
      <c r="I986" s="4"/>
      <c r="J986" s="4"/>
      <c r="K986" s="4"/>
      <c r="L986" s="23"/>
      <c r="M986" s="4"/>
      <c r="N986" s="4"/>
      <c r="V986" s="3"/>
      <c r="W986" s="11"/>
    </row>
    <row r="987" spans="1:23" x14ac:dyDescent="0.2">
      <c r="A987" s="1">
        <v>40060.00099537037</v>
      </c>
      <c r="B987" s="2">
        <v>4</v>
      </c>
      <c r="C987" s="2">
        <v>9</v>
      </c>
      <c r="D987" s="8">
        <v>2009</v>
      </c>
      <c r="E987">
        <v>6.7999999999999996E-3</v>
      </c>
      <c r="G987" s="4"/>
      <c r="H987" s="4"/>
      <c r="I987" s="4"/>
      <c r="J987" s="4"/>
      <c r="K987" s="4"/>
      <c r="L987" s="23"/>
      <c r="M987" s="4"/>
      <c r="N987" s="4"/>
      <c r="V987" s="3"/>
      <c r="W987" s="11"/>
    </row>
    <row r="988" spans="1:23" x14ac:dyDescent="0.2">
      <c r="A988" s="1">
        <v>40061.00099537037</v>
      </c>
      <c r="B988" s="2">
        <v>5</v>
      </c>
      <c r="C988" s="2">
        <v>9</v>
      </c>
      <c r="D988" s="8">
        <v>2009</v>
      </c>
      <c r="E988">
        <v>9.1999999999999998E-3</v>
      </c>
      <c r="G988" s="4"/>
      <c r="H988" s="4"/>
      <c r="I988" s="4"/>
      <c r="J988" s="4"/>
      <c r="K988" s="4"/>
      <c r="L988" s="23"/>
      <c r="M988" s="4"/>
      <c r="N988" s="4"/>
      <c r="V988" s="3"/>
      <c r="W988" s="11"/>
    </row>
    <row r="989" spans="1:23" x14ac:dyDescent="0.2">
      <c r="A989" s="1">
        <v>40062.00099537037</v>
      </c>
      <c r="B989" s="2">
        <v>6</v>
      </c>
      <c r="C989" s="2">
        <v>9</v>
      </c>
      <c r="D989" s="8">
        <v>2009</v>
      </c>
      <c r="E989">
        <v>8.0000000000000004E-4</v>
      </c>
      <c r="G989" s="4"/>
      <c r="H989" s="4"/>
      <c r="I989" s="4"/>
      <c r="J989" s="4"/>
      <c r="K989" s="4"/>
      <c r="L989" s="23"/>
      <c r="M989" s="4"/>
      <c r="N989" s="4"/>
      <c r="V989" s="3"/>
      <c r="W989" s="11"/>
    </row>
    <row r="990" spans="1:23" x14ac:dyDescent="0.2">
      <c r="A990" s="1">
        <v>40063.00099537037</v>
      </c>
      <c r="B990" s="2">
        <v>7</v>
      </c>
      <c r="C990" s="2">
        <v>9</v>
      </c>
      <c r="D990" s="8">
        <v>2009</v>
      </c>
      <c r="E990">
        <v>8.9999999999999993E-3</v>
      </c>
      <c r="G990" s="4"/>
      <c r="H990" s="4"/>
      <c r="I990" s="4"/>
      <c r="J990" s="4"/>
      <c r="K990" s="4"/>
      <c r="L990" s="23"/>
      <c r="M990" s="4"/>
      <c r="N990" s="4"/>
      <c r="V990" s="3"/>
      <c r="W990" s="11"/>
    </row>
    <row r="991" spans="1:23" x14ac:dyDescent="0.2">
      <c r="A991" s="1">
        <v>40064.00099537037</v>
      </c>
      <c r="B991" s="2">
        <v>8</v>
      </c>
      <c r="C991" s="2">
        <v>9</v>
      </c>
      <c r="D991" s="8">
        <v>2009</v>
      </c>
      <c r="E991">
        <v>2.0000000000000001E-4</v>
      </c>
      <c r="G991" s="4"/>
      <c r="H991" s="4"/>
      <c r="I991" s="4"/>
      <c r="J991" s="4"/>
      <c r="K991" s="4"/>
      <c r="L991" s="23"/>
      <c r="M991" s="4"/>
      <c r="N991" s="4"/>
      <c r="V991" s="3"/>
      <c r="W991" s="11"/>
    </row>
    <row r="992" spans="1:23" x14ac:dyDescent="0.2">
      <c r="A992" s="1">
        <v>40065.00099537037</v>
      </c>
      <c r="B992" s="2">
        <v>9</v>
      </c>
      <c r="C992" s="2">
        <v>9</v>
      </c>
      <c r="D992" s="8">
        <v>2009</v>
      </c>
      <c r="E992">
        <v>1.6000000000000001E-3</v>
      </c>
      <c r="G992" s="4"/>
      <c r="H992" s="4"/>
      <c r="I992" s="4"/>
      <c r="J992" s="4"/>
      <c r="K992" s="4"/>
      <c r="L992" s="23"/>
      <c r="M992" s="4"/>
      <c r="N992" s="4"/>
      <c r="V992" s="3"/>
      <c r="W992" s="11"/>
    </row>
    <row r="993" spans="1:23" x14ac:dyDescent="0.2">
      <c r="A993" s="1">
        <v>40066.00099537037</v>
      </c>
      <c r="B993" s="2">
        <v>10</v>
      </c>
      <c r="C993" s="2">
        <v>9</v>
      </c>
      <c r="D993" s="8">
        <v>2009</v>
      </c>
      <c r="E993">
        <v>9.1999999999999998E-3</v>
      </c>
      <c r="G993" s="4"/>
      <c r="H993" s="4"/>
      <c r="I993" s="4"/>
      <c r="J993" s="4"/>
      <c r="K993" s="4"/>
      <c r="L993" s="23"/>
      <c r="M993" s="4"/>
      <c r="N993" s="4"/>
      <c r="V993" s="3"/>
      <c r="W993" s="11"/>
    </row>
    <row r="994" spans="1:23" x14ac:dyDescent="0.2">
      <c r="A994" s="1">
        <v>40067.00099537037</v>
      </c>
      <c r="B994" s="2">
        <v>11</v>
      </c>
      <c r="C994" s="2">
        <v>9</v>
      </c>
      <c r="D994" s="8">
        <v>2009</v>
      </c>
      <c r="E994">
        <v>1.32E-2</v>
      </c>
      <c r="G994" s="4"/>
      <c r="H994" s="4"/>
      <c r="I994" s="4"/>
      <c r="J994" s="4"/>
      <c r="K994" s="4"/>
      <c r="L994" s="23"/>
      <c r="M994" s="4"/>
      <c r="N994" s="4"/>
      <c r="V994" s="3"/>
      <c r="W994" s="11"/>
    </row>
    <row r="995" spans="1:23" x14ac:dyDescent="0.2">
      <c r="A995" s="1">
        <v>40068.00099537037</v>
      </c>
      <c r="B995" s="2">
        <v>12</v>
      </c>
      <c r="C995" s="2">
        <v>9</v>
      </c>
      <c r="D995" s="8">
        <v>2009</v>
      </c>
      <c r="E995">
        <v>8.0000000000000004E-4</v>
      </c>
      <c r="G995" s="4"/>
      <c r="H995" s="4"/>
      <c r="I995" s="4"/>
      <c r="J995" s="4"/>
      <c r="K995" s="4"/>
      <c r="L995" s="23"/>
      <c r="M995" s="4"/>
      <c r="N995" s="4"/>
      <c r="V995" s="3"/>
      <c r="W995" s="11"/>
    </row>
    <row r="996" spans="1:23" x14ac:dyDescent="0.2">
      <c r="A996" s="1">
        <v>40069.00099537037</v>
      </c>
      <c r="B996" s="2">
        <v>13</v>
      </c>
      <c r="C996" s="2">
        <v>9</v>
      </c>
      <c r="D996" s="8">
        <v>2009</v>
      </c>
      <c r="E996">
        <v>1E-3</v>
      </c>
      <c r="G996" s="4"/>
      <c r="H996" s="4"/>
      <c r="I996" s="4"/>
      <c r="J996" s="4"/>
      <c r="K996" s="4"/>
      <c r="L996" s="23"/>
      <c r="M996" s="4"/>
      <c r="N996" s="4"/>
      <c r="V996" s="3"/>
      <c r="W996" s="11"/>
    </row>
    <row r="997" spans="1:23" x14ac:dyDescent="0.2">
      <c r="A997" s="1">
        <v>40070.00099537037</v>
      </c>
      <c r="B997" s="2">
        <v>14</v>
      </c>
      <c r="C997" s="2">
        <v>9</v>
      </c>
      <c r="D997" s="8">
        <v>2009</v>
      </c>
      <c r="E997">
        <v>2.0000000000000001E-4</v>
      </c>
      <c r="G997" s="4"/>
      <c r="H997" s="4"/>
      <c r="I997" s="4"/>
      <c r="J997" s="4"/>
      <c r="K997" s="4"/>
      <c r="L997" s="23"/>
      <c r="M997" s="4"/>
      <c r="N997" s="4"/>
      <c r="V997" s="3"/>
      <c r="W997" s="11"/>
    </row>
    <row r="998" spans="1:23" x14ac:dyDescent="0.2">
      <c r="A998" s="1">
        <v>40071.00099537037</v>
      </c>
      <c r="B998" s="2">
        <v>15</v>
      </c>
      <c r="C998" s="2">
        <v>9</v>
      </c>
      <c r="D998" s="8">
        <v>2009</v>
      </c>
      <c r="E998">
        <v>1.4999999999999999E-2</v>
      </c>
      <c r="G998" s="4"/>
      <c r="H998" s="4"/>
      <c r="I998" s="4"/>
      <c r="J998" s="4"/>
      <c r="K998" s="4"/>
      <c r="L998" s="23"/>
      <c r="M998" s="4"/>
      <c r="N998" s="4"/>
      <c r="V998" s="3"/>
      <c r="W998" s="11"/>
    </row>
    <row r="999" spans="1:23" x14ac:dyDescent="0.2">
      <c r="A999" s="1">
        <v>40072.00099537037</v>
      </c>
      <c r="B999" s="2">
        <v>16</v>
      </c>
      <c r="C999" s="2">
        <v>9</v>
      </c>
      <c r="D999" s="8">
        <v>2009</v>
      </c>
      <c r="E999">
        <v>4.0000000000000002E-4</v>
      </c>
      <c r="G999" s="4"/>
      <c r="H999" s="4"/>
      <c r="I999" s="4"/>
      <c r="J999" s="4"/>
      <c r="K999" s="4"/>
      <c r="L999" s="23"/>
      <c r="M999" s="4"/>
      <c r="N999" s="4"/>
      <c r="V999" s="3"/>
      <c r="W999" s="11"/>
    </row>
    <row r="1000" spans="1:23" x14ac:dyDescent="0.2">
      <c r="A1000" s="1">
        <v>40073.00099537037</v>
      </c>
      <c r="B1000" s="2">
        <v>17</v>
      </c>
      <c r="C1000" s="2">
        <v>9</v>
      </c>
      <c r="D1000" s="8">
        <v>2009</v>
      </c>
      <c r="E1000">
        <v>2.2000000000000001E-3</v>
      </c>
      <c r="G1000" s="4"/>
      <c r="H1000" s="4"/>
      <c r="I1000" s="4"/>
      <c r="J1000" s="4"/>
      <c r="K1000" s="4"/>
      <c r="L1000" s="23"/>
      <c r="M1000" s="4"/>
      <c r="N1000" s="4"/>
      <c r="V1000" s="3"/>
      <c r="W1000" s="11"/>
    </row>
    <row r="1001" spans="1:23" x14ac:dyDescent="0.2">
      <c r="A1001" s="1">
        <v>40074.00099537037</v>
      </c>
      <c r="B1001" s="2">
        <v>18</v>
      </c>
      <c r="C1001" s="2">
        <v>9</v>
      </c>
      <c r="D1001" s="8">
        <v>2009</v>
      </c>
      <c r="E1001">
        <v>3.0000000000000001E-3</v>
      </c>
      <c r="G1001" s="4"/>
      <c r="H1001" s="4"/>
      <c r="I1001" s="4"/>
      <c r="J1001" s="4"/>
      <c r="K1001" s="4"/>
      <c r="L1001" s="23"/>
      <c r="M1001" s="4"/>
      <c r="N1001" s="4"/>
      <c r="V1001" s="3"/>
      <c r="W1001" s="11"/>
    </row>
    <row r="1002" spans="1:23" x14ac:dyDescent="0.2">
      <c r="A1002" s="1">
        <v>40075.00099537037</v>
      </c>
      <c r="B1002" s="2">
        <v>19</v>
      </c>
      <c r="C1002" s="2">
        <v>9</v>
      </c>
      <c r="D1002" s="8">
        <v>2009</v>
      </c>
      <c r="E1002">
        <v>1E-3</v>
      </c>
      <c r="G1002" s="4"/>
      <c r="H1002" s="4"/>
      <c r="I1002" s="4"/>
      <c r="J1002" s="4"/>
      <c r="K1002" s="4"/>
      <c r="L1002" s="23"/>
      <c r="M1002" s="4"/>
      <c r="N1002" s="4"/>
      <c r="V1002" s="3"/>
      <c r="W1002" s="11"/>
    </row>
    <row r="1003" spans="1:23" x14ac:dyDescent="0.2">
      <c r="A1003" s="1">
        <v>40076.00099537037</v>
      </c>
      <c r="B1003" s="2">
        <v>20</v>
      </c>
      <c r="C1003" s="2">
        <v>9</v>
      </c>
      <c r="D1003" s="8">
        <v>2009</v>
      </c>
      <c r="E1003">
        <v>4.0000000000000001E-3</v>
      </c>
      <c r="G1003" s="4"/>
      <c r="H1003" s="4"/>
      <c r="I1003" s="4"/>
      <c r="J1003" s="4"/>
      <c r="K1003" s="4"/>
      <c r="L1003" s="23"/>
      <c r="M1003" s="4"/>
      <c r="N1003" s="4"/>
      <c r="V1003" s="3"/>
      <c r="W1003" s="11"/>
    </row>
    <row r="1004" spans="1:23" x14ac:dyDescent="0.2">
      <c r="A1004" s="1">
        <v>40077.00099537037</v>
      </c>
      <c r="B1004" s="2">
        <v>21</v>
      </c>
      <c r="C1004" s="2">
        <v>9</v>
      </c>
      <c r="D1004" s="8">
        <v>2009</v>
      </c>
      <c r="E1004">
        <v>2.8E-3</v>
      </c>
      <c r="G1004" s="4"/>
      <c r="H1004" s="4"/>
      <c r="I1004" s="4"/>
      <c r="J1004" s="4"/>
      <c r="K1004" s="4"/>
      <c r="L1004" s="23"/>
      <c r="M1004" s="4"/>
      <c r="N1004" s="4"/>
      <c r="V1004" s="3"/>
      <c r="W1004" s="11"/>
    </row>
    <row r="1005" spans="1:23" x14ac:dyDescent="0.2">
      <c r="A1005" s="1">
        <v>40078.00099537037</v>
      </c>
      <c r="B1005" s="2">
        <v>22</v>
      </c>
      <c r="C1005" s="2">
        <v>9</v>
      </c>
      <c r="D1005" s="8">
        <v>2009</v>
      </c>
      <c r="E1005">
        <v>0</v>
      </c>
      <c r="G1005" s="4"/>
      <c r="H1005" s="4"/>
      <c r="I1005" s="4"/>
      <c r="J1005" s="4"/>
      <c r="K1005" s="4"/>
      <c r="L1005" s="23"/>
      <c r="M1005" s="4"/>
      <c r="N1005" s="4"/>
      <c r="V1005" s="3"/>
      <c r="W1005" s="11"/>
    </row>
    <row r="1006" spans="1:23" x14ac:dyDescent="0.2">
      <c r="A1006" s="1">
        <v>40079.00099537037</v>
      </c>
      <c r="B1006" s="2">
        <v>23</v>
      </c>
      <c r="C1006" s="2">
        <v>9</v>
      </c>
      <c r="D1006" s="8">
        <v>2009</v>
      </c>
      <c r="E1006">
        <v>1E-3</v>
      </c>
      <c r="G1006" s="4"/>
      <c r="H1006" s="4"/>
      <c r="I1006" s="4"/>
      <c r="J1006" s="4"/>
      <c r="K1006" s="4"/>
      <c r="L1006" s="23"/>
      <c r="M1006" s="4"/>
      <c r="N1006" s="4"/>
      <c r="V1006" s="3"/>
      <c r="W1006" s="11"/>
    </row>
    <row r="1007" spans="1:23" x14ac:dyDescent="0.2">
      <c r="A1007" s="1">
        <v>40080.00099537037</v>
      </c>
      <c r="B1007" s="2">
        <v>24</v>
      </c>
      <c r="C1007" s="2">
        <v>9</v>
      </c>
      <c r="D1007" s="8">
        <v>2009</v>
      </c>
      <c r="E1007">
        <v>0</v>
      </c>
      <c r="G1007" s="4"/>
      <c r="H1007" s="4"/>
      <c r="I1007" s="4"/>
      <c r="J1007" s="4"/>
      <c r="K1007" s="4"/>
      <c r="L1007" s="23"/>
      <c r="M1007" s="4"/>
      <c r="N1007" s="4"/>
      <c r="V1007" s="3"/>
      <c r="W1007" s="11"/>
    </row>
    <row r="1008" spans="1:23" x14ac:dyDescent="0.2">
      <c r="A1008" s="1">
        <v>40081.00099537037</v>
      </c>
      <c r="B1008" s="2">
        <v>25</v>
      </c>
      <c r="C1008" s="2">
        <v>9</v>
      </c>
      <c r="D1008" s="8">
        <v>2009</v>
      </c>
      <c r="E1008">
        <v>0</v>
      </c>
      <c r="G1008" s="4"/>
      <c r="H1008" s="4"/>
      <c r="I1008" s="4"/>
      <c r="J1008" s="4"/>
      <c r="K1008" s="4"/>
      <c r="L1008" s="23"/>
      <c r="M1008" s="4"/>
      <c r="N1008" s="4"/>
      <c r="V1008" s="3"/>
      <c r="W1008" s="11"/>
    </row>
    <row r="1009" spans="1:23" x14ac:dyDescent="0.2">
      <c r="A1009" s="1">
        <v>40082.00099537037</v>
      </c>
      <c r="B1009" s="2">
        <v>26</v>
      </c>
      <c r="C1009" s="2">
        <v>9</v>
      </c>
      <c r="D1009" s="8">
        <v>2009</v>
      </c>
      <c r="E1009">
        <v>0</v>
      </c>
      <c r="G1009" s="4"/>
      <c r="H1009" s="4"/>
      <c r="I1009" s="4"/>
      <c r="J1009" s="4"/>
      <c r="K1009" s="4"/>
      <c r="L1009" s="23"/>
      <c r="M1009" s="4"/>
      <c r="N1009" s="4"/>
      <c r="V1009" s="3"/>
      <c r="W1009" s="11"/>
    </row>
    <row r="1010" spans="1:23" x14ac:dyDescent="0.2">
      <c r="A1010" s="1">
        <v>40083.00099537037</v>
      </c>
      <c r="B1010" s="2">
        <v>27</v>
      </c>
      <c r="C1010" s="2">
        <v>9</v>
      </c>
      <c r="D1010" s="8">
        <v>2009</v>
      </c>
      <c r="E1010">
        <v>0</v>
      </c>
      <c r="G1010" s="4"/>
      <c r="H1010" s="4"/>
      <c r="I1010" s="4"/>
      <c r="J1010" s="4"/>
      <c r="K1010" s="4"/>
      <c r="L1010" s="23"/>
      <c r="M1010" s="4"/>
      <c r="N1010" s="4"/>
      <c r="V1010" s="3"/>
      <c r="W1010" s="11"/>
    </row>
    <row r="1011" spans="1:23" x14ac:dyDescent="0.2">
      <c r="A1011" s="1">
        <v>40084.00099537037</v>
      </c>
      <c r="B1011" s="2">
        <v>28</v>
      </c>
      <c r="C1011" s="2">
        <v>9</v>
      </c>
      <c r="D1011" s="8">
        <v>2009</v>
      </c>
      <c r="E1011">
        <v>3.5999999999999999E-3</v>
      </c>
      <c r="G1011" s="4"/>
      <c r="H1011" s="4"/>
      <c r="I1011" s="4"/>
      <c r="J1011" s="4"/>
      <c r="K1011" s="4"/>
      <c r="L1011" s="23"/>
      <c r="M1011" s="4"/>
      <c r="N1011" s="4"/>
      <c r="V1011" s="3"/>
      <c r="W1011" s="11"/>
    </row>
    <row r="1012" spans="1:23" x14ac:dyDescent="0.2">
      <c r="A1012" s="1">
        <v>40085.00099537037</v>
      </c>
      <c r="B1012" s="2">
        <v>29</v>
      </c>
      <c r="C1012" s="2">
        <v>9</v>
      </c>
      <c r="D1012" s="8">
        <v>2009</v>
      </c>
      <c r="E1012">
        <v>1.0200000000000001E-2</v>
      </c>
      <c r="G1012" s="4"/>
      <c r="H1012" s="4"/>
      <c r="I1012" s="4"/>
      <c r="J1012" s="4"/>
      <c r="K1012" s="4"/>
      <c r="L1012" s="23"/>
      <c r="M1012" s="4"/>
      <c r="N1012" s="4"/>
      <c r="V1012" s="3"/>
      <c r="W1012" s="11"/>
    </row>
    <row r="1013" spans="1:23" x14ac:dyDescent="0.2">
      <c r="A1013" s="1">
        <v>40086.00099537037</v>
      </c>
      <c r="B1013" s="2">
        <v>30</v>
      </c>
      <c r="C1013" s="2">
        <v>9</v>
      </c>
      <c r="D1013" s="8">
        <v>2009</v>
      </c>
      <c r="E1013">
        <v>2.0000000000000001E-4</v>
      </c>
      <c r="G1013" s="4"/>
      <c r="H1013" s="4"/>
      <c r="I1013" s="4"/>
      <c r="J1013" s="4"/>
      <c r="K1013" s="4"/>
      <c r="L1013" s="23"/>
      <c r="M1013" s="4"/>
      <c r="N1013" s="4"/>
      <c r="V1013" s="3"/>
      <c r="W1013" s="11"/>
    </row>
    <row r="1014" spans="1:23" x14ac:dyDescent="0.2">
      <c r="A1014" s="1">
        <v>40087.00099537037</v>
      </c>
      <c r="B1014" s="2">
        <v>1</v>
      </c>
      <c r="C1014" s="2">
        <v>10</v>
      </c>
      <c r="D1014" s="8">
        <v>2009</v>
      </c>
      <c r="E1014">
        <v>0</v>
      </c>
      <c r="G1014" s="4"/>
      <c r="H1014" s="4"/>
      <c r="I1014" s="4"/>
      <c r="J1014" s="4"/>
      <c r="K1014" s="4"/>
      <c r="L1014" s="23"/>
      <c r="M1014" s="4"/>
      <c r="N1014" s="4"/>
      <c r="V1014" s="3"/>
      <c r="W1014" s="11"/>
    </row>
    <row r="1015" spans="1:23" x14ac:dyDescent="0.2">
      <c r="A1015" s="1">
        <v>40088.00099537037</v>
      </c>
      <c r="B1015" s="2">
        <v>2</v>
      </c>
      <c r="C1015" s="2">
        <v>10</v>
      </c>
      <c r="D1015" s="8">
        <v>2009</v>
      </c>
      <c r="E1015">
        <v>0</v>
      </c>
      <c r="G1015" s="4"/>
      <c r="H1015" s="4"/>
      <c r="I1015" s="4"/>
      <c r="J1015" s="4"/>
      <c r="K1015" s="4"/>
      <c r="L1015" s="23"/>
      <c r="M1015" s="4"/>
      <c r="N1015" s="4"/>
      <c r="V1015" s="3"/>
      <c r="W1015" s="11"/>
    </row>
    <row r="1016" spans="1:23" x14ac:dyDescent="0.2">
      <c r="A1016" s="1">
        <v>40089.00099537037</v>
      </c>
      <c r="B1016" s="2">
        <v>3</v>
      </c>
      <c r="C1016" s="2">
        <v>10</v>
      </c>
      <c r="D1016" s="8">
        <v>2009</v>
      </c>
      <c r="E1016">
        <v>1.1999999999999999E-3</v>
      </c>
      <c r="G1016" s="4"/>
      <c r="H1016" s="4"/>
      <c r="I1016" s="4"/>
      <c r="J1016" s="4"/>
      <c r="K1016" s="4"/>
      <c r="L1016" s="23"/>
      <c r="M1016" s="4"/>
      <c r="N1016" s="4"/>
      <c r="V1016" s="3"/>
      <c r="W1016" s="11"/>
    </row>
    <row r="1017" spans="1:23" x14ac:dyDescent="0.2">
      <c r="A1017" s="1">
        <v>40090.00099537037</v>
      </c>
      <c r="B1017" s="2">
        <v>4</v>
      </c>
      <c r="C1017" s="2">
        <v>10</v>
      </c>
      <c r="D1017" s="8">
        <v>2009</v>
      </c>
      <c r="E1017">
        <v>0</v>
      </c>
      <c r="G1017" s="4"/>
      <c r="H1017" s="4"/>
      <c r="I1017" s="4"/>
      <c r="J1017" s="4"/>
      <c r="K1017" s="4"/>
      <c r="L1017" s="23"/>
      <c r="M1017" s="4"/>
      <c r="N1017" s="4"/>
      <c r="V1017" s="3"/>
      <c r="W1017" s="11"/>
    </row>
    <row r="1018" spans="1:23" x14ac:dyDescent="0.2">
      <c r="A1018" s="1">
        <v>40091.00099537037</v>
      </c>
      <c r="B1018" s="2">
        <v>5</v>
      </c>
      <c r="C1018" s="2">
        <v>10</v>
      </c>
      <c r="D1018" s="8">
        <v>2009</v>
      </c>
      <c r="E1018">
        <v>0</v>
      </c>
      <c r="G1018" s="4"/>
      <c r="H1018" s="4"/>
      <c r="I1018" s="4"/>
      <c r="J1018" s="4"/>
      <c r="K1018" s="4"/>
      <c r="L1018" s="23"/>
      <c r="M1018" s="4"/>
      <c r="N1018" s="4"/>
      <c r="V1018" s="3"/>
      <c r="W1018" s="11"/>
    </row>
    <row r="1019" spans="1:23" x14ac:dyDescent="0.2">
      <c r="A1019" s="1">
        <v>40092.00099537037</v>
      </c>
      <c r="B1019" s="2">
        <v>6</v>
      </c>
      <c r="C1019" s="2">
        <v>10</v>
      </c>
      <c r="D1019" s="8">
        <v>2009</v>
      </c>
      <c r="E1019">
        <v>0</v>
      </c>
      <c r="G1019" s="4"/>
      <c r="H1019" s="4"/>
      <c r="I1019" s="4"/>
      <c r="J1019" s="4"/>
      <c r="K1019" s="4"/>
      <c r="L1019" s="23"/>
      <c r="M1019" s="4"/>
      <c r="N1019" s="4"/>
      <c r="V1019" s="3"/>
      <c r="W1019" s="11"/>
    </row>
    <row r="1020" spans="1:23" x14ac:dyDescent="0.2">
      <c r="A1020" s="1">
        <v>40093.00099537037</v>
      </c>
      <c r="B1020" s="2">
        <v>7</v>
      </c>
      <c r="C1020" s="2">
        <v>10</v>
      </c>
      <c r="D1020" s="8">
        <v>2009</v>
      </c>
      <c r="E1020">
        <v>0</v>
      </c>
      <c r="G1020" s="4"/>
      <c r="H1020" s="4"/>
      <c r="I1020" s="4"/>
      <c r="J1020" s="4"/>
      <c r="K1020" s="4"/>
      <c r="L1020" s="23"/>
      <c r="M1020" s="4"/>
      <c r="N1020" s="4"/>
      <c r="V1020" s="3"/>
      <c r="W1020" s="11"/>
    </row>
    <row r="1021" spans="1:23" x14ac:dyDescent="0.2">
      <c r="A1021" s="1">
        <v>40094.00099537037</v>
      </c>
      <c r="B1021" s="2">
        <v>8</v>
      </c>
      <c r="C1021" s="2">
        <v>10</v>
      </c>
      <c r="D1021" s="8">
        <v>2009</v>
      </c>
      <c r="E1021">
        <v>0</v>
      </c>
      <c r="G1021" s="4"/>
      <c r="H1021" s="4"/>
      <c r="I1021" s="4"/>
      <c r="J1021" s="4"/>
      <c r="K1021" s="4"/>
      <c r="L1021" s="23"/>
      <c r="M1021" s="4"/>
      <c r="N1021" s="4"/>
      <c r="V1021" s="3"/>
      <c r="W1021" s="11"/>
    </row>
    <row r="1022" spans="1:23" x14ac:dyDescent="0.2">
      <c r="A1022" s="1">
        <v>40095.00099537037</v>
      </c>
      <c r="B1022" s="2">
        <v>9</v>
      </c>
      <c r="C1022" s="2">
        <v>10</v>
      </c>
      <c r="D1022" s="8">
        <v>2009</v>
      </c>
      <c r="E1022">
        <v>0</v>
      </c>
      <c r="G1022" s="4"/>
      <c r="H1022" s="4"/>
      <c r="I1022" s="4"/>
      <c r="J1022" s="4"/>
      <c r="K1022" s="4"/>
      <c r="L1022" s="23"/>
      <c r="M1022" s="4"/>
      <c r="N1022" s="4"/>
      <c r="V1022" s="3"/>
      <c r="W1022" s="11"/>
    </row>
    <row r="1023" spans="1:23" x14ac:dyDescent="0.2">
      <c r="A1023" s="1">
        <v>40096.00099537037</v>
      </c>
      <c r="B1023" s="2">
        <v>10</v>
      </c>
      <c r="C1023" s="2">
        <v>10</v>
      </c>
      <c r="D1023" s="8">
        <v>2009</v>
      </c>
      <c r="E1023">
        <v>1.4E-3</v>
      </c>
      <c r="G1023" s="4"/>
      <c r="H1023" s="4"/>
      <c r="I1023" s="4"/>
      <c r="J1023" s="4"/>
      <c r="K1023" s="4"/>
      <c r="L1023" s="23"/>
      <c r="M1023" s="4"/>
      <c r="N1023" s="4"/>
      <c r="V1023" s="3"/>
      <c r="W1023" s="11"/>
    </row>
    <row r="1024" spans="1:23" x14ac:dyDescent="0.2">
      <c r="A1024" s="1">
        <v>40097.00099537037</v>
      </c>
      <c r="B1024" s="2">
        <v>11</v>
      </c>
      <c r="C1024" s="2">
        <v>10</v>
      </c>
      <c r="D1024" s="8">
        <v>2009</v>
      </c>
      <c r="E1024">
        <v>8.0000000000000004E-4</v>
      </c>
      <c r="G1024" s="4"/>
      <c r="H1024" s="4"/>
      <c r="I1024" s="4"/>
      <c r="J1024" s="4"/>
      <c r="K1024" s="4"/>
      <c r="L1024" s="23"/>
      <c r="M1024" s="4"/>
      <c r="N1024" s="4"/>
      <c r="V1024" s="3"/>
      <c r="W1024" s="11"/>
    </row>
    <row r="1025" spans="1:23" x14ac:dyDescent="0.2">
      <c r="A1025" s="1">
        <v>40098.00099537037</v>
      </c>
      <c r="B1025" s="2">
        <v>12</v>
      </c>
      <c r="C1025" s="2">
        <v>10</v>
      </c>
      <c r="D1025" s="8">
        <v>2009</v>
      </c>
      <c r="E1025">
        <v>0</v>
      </c>
      <c r="G1025" s="4"/>
      <c r="H1025" s="4"/>
      <c r="I1025" s="4"/>
      <c r="J1025" s="4"/>
      <c r="K1025" s="4"/>
      <c r="L1025" s="23"/>
      <c r="M1025" s="4"/>
      <c r="N1025" s="4"/>
      <c r="V1025" s="3"/>
      <c r="W1025" s="11"/>
    </row>
    <row r="1026" spans="1:23" x14ac:dyDescent="0.2">
      <c r="A1026" s="1">
        <v>40099.00099537037</v>
      </c>
      <c r="B1026" s="2">
        <v>13</v>
      </c>
      <c r="C1026" s="2">
        <v>10</v>
      </c>
      <c r="D1026" s="8">
        <v>2009</v>
      </c>
      <c r="E1026">
        <v>0</v>
      </c>
      <c r="G1026" s="4"/>
      <c r="H1026" s="4"/>
      <c r="I1026" s="4"/>
      <c r="J1026" s="4"/>
      <c r="K1026" s="4"/>
      <c r="L1026" s="23"/>
      <c r="M1026" s="4"/>
      <c r="N1026" s="4"/>
      <c r="V1026" s="3"/>
      <c r="W1026" s="11"/>
    </row>
    <row r="1027" spans="1:23" x14ac:dyDescent="0.2">
      <c r="A1027" s="1">
        <v>40100.00099537037</v>
      </c>
      <c r="B1027" s="2">
        <v>14</v>
      </c>
      <c r="C1027" s="2">
        <v>10</v>
      </c>
      <c r="D1027" s="8">
        <v>2009</v>
      </c>
      <c r="E1027">
        <v>0</v>
      </c>
      <c r="G1027" s="4"/>
      <c r="H1027" s="4"/>
      <c r="I1027" s="4"/>
      <c r="J1027" s="4"/>
      <c r="K1027" s="4"/>
      <c r="L1027" s="23"/>
      <c r="M1027" s="4"/>
      <c r="N1027" s="4"/>
      <c r="V1027" s="3"/>
      <c r="W1027" s="11"/>
    </row>
    <row r="1028" spans="1:23" x14ac:dyDescent="0.2">
      <c r="A1028" s="1">
        <v>40101.00099537037</v>
      </c>
      <c r="B1028" s="2">
        <v>15</v>
      </c>
      <c r="C1028" s="2">
        <v>10</v>
      </c>
      <c r="D1028" s="8">
        <v>2009</v>
      </c>
      <c r="E1028">
        <v>0</v>
      </c>
      <c r="G1028" s="4"/>
      <c r="H1028" s="4"/>
      <c r="I1028" s="4"/>
      <c r="J1028" s="4"/>
      <c r="K1028" s="4"/>
      <c r="L1028" s="23"/>
      <c r="M1028" s="4"/>
      <c r="N1028" s="4"/>
      <c r="V1028" s="3"/>
      <c r="W1028" s="11"/>
    </row>
    <row r="1029" spans="1:23" x14ac:dyDescent="0.2">
      <c r="A1029" s="1">
        <v>40102.00099537037</v>
      </c>
      <c r="B1029" s="2">
        <v>16</v>
      </c>
      <c r="C1029" s="2">
        <v>10</v>
      </c>
      <c r="D1029" s="8">
        <v>2009</v>
      </c>
      <c r="E1029">
        <v>0</v>
      </c>
      <c r="G1029" s="4"/>
      <c r="H1029" s="4"/>
      <c r="I1029" s="4"/>
      <c r="J1029" s="4"/>
      <c r="K1029" s="4"/>
      <c r="L1029" s="23"/>
      <c r="M1029" s="4"/>
      <c r="N1029" s="4"/>
      <c r="V1029" s="3"/>
      <c r="W1029" s="11"/>
    </row>
    <row r="1030" spans="1:23" x14ac:dyDescent="0.2">
      <c r="A1030" s="1">
        <v>40103.00099537037</v>
      </c>
      <c r="B1030" s="2">
        <v>17</v>
      </c>
      <c r="C1030" s="2">
        <v>10</v>
      </c>
      <c r="D1030" s="8">
        <v>2009</v>
      </c>
      <c r="E1030">
        <v>0</v>
      </c>
      <c r="G1030" s="4"/>
      <c r="H1030" s="4"/>
      <c r="I1030" s="4"/>
      <c r="J1030" s="4"/>
      <c r="K1030" s="4"/>
      <c r="L1030" s="23"/>
      <c r="M1030" s="4"/>
      <c r="N1030" s="4"/>
      <c r="V1030" s="3"/>
      <c r="W1030" s="11"/>
    </row>
    <row r="1031" spans="1:23" x14ac:dyDescent="0.2">
      <c r="A1031" s="1">
        <v>40104.00099537037</v>
      </c>
      <c r="B1031" s="2">
        <v>18</v>
      </c>
      <c r="C1031" s="2">
        <v>10</v>
      </c>
      <c r="D1031" s="8">
        <v>2009</v>
      </c>
      <c r="E1031">
        <v>2.0000000000000001E-4</v>
      </c>
      <c r="G1031" s="4"/>
      <c r="H1031" s="4"/>
      <c r="I1031" s="4"/>
      <c r="J1031" s="4"/>
      <c r="K1031" s="4"/>
      <c r="L1031" s="23"/>
      <c r="M1031" s="4"/>
      <c r="N1031" s="4"/>
      <c r="V1031" s="3"/>
      <c r="W1031" s="11"/>
    </row>
    <row r="1032" spans="1:23" x14ac:dyDescent="0.2">
      <c r="A1032" s="1">
        <v>40105.00099537037</v>
      </c>
      <c r="B1032" s="2">
        <v>19</v>
      </c>
      <c r="C1032" s="2">
        <v>10</v>
      </c>
      <c r="D1032" s="8">
        <v>2009</v>
      </c>
      <c r="E1032">
        <v>0</v>
      </c>
      <c r="G1032" s="4"/>
      <c r="H1032" s="4"/>
      <c r="I1032" s="4"/>
      <c r="J1032" s="4"/>
      <c r="K1032" s="4"/>
      <c r="L1032" s="23"/>
      <c r="M1032" s="4"/>
      <c r="N1032" s="4"/>
      <c r="V1032" s="3"/>
      <c r="W1032" s="11"/>
    </row>
    <row r="1033" spans="1:23" x14ac:dyDescent="0.2">
      <c r="A1033" s="1">
        <v>40106.00099537037</v>
      </c>
      <c r="B1033" s="2">
        <v>20</v>
      </c>
      <c r="C1033" s="2">
        <v>10</v>
      </c>
      <c r="D1033" s="8">
        <v>2009</v>
      </c>
      <c r="E1033">
        <v>0</v>
      </c>
      <c r="G1033" s="4"/>
      <c r="H1033" s="4"/>
      <c r="I1033" s="4"/>
      <c r="J1033" s="4"/>
      <c r="K1033" s="4"/>
      <c r="L1033" s="23"/>
      <c r="M1033" s="4"/>
      <c r="N1033" s="4"/>
      <c r="V1033" s="3"/>
      <c r="W1033" s="11"/>
    </row>
    <row r="1034" spans="1:23" x14ac:dyDescent="0.2">
      <c r="A1034" s="1">
        <v>40107.00099537037</v>
      </c>
      <c r="B1034" s="2">
        <v>21</v>
      </c>
      <c r="C1034" s="2">
        <v>10</v>
      </c>
      <c r="D1034" s="8">
        <v>2009</v>
      </c>
      <c r="E1034">
        <v>0</v>
      </c>
      <c r="G1034" s="4"/>
      <c r="H1034" s="4"/>
      <c r="I1034" s="4"/>
      <c r="J1034" s="4"/>
      <c r="K1034" s="4"/>
      <c r="L1034" s="23"/>
      <c r="M1034" s="4"/>
      <c r="N1034" s="4"/>
      <c r="V1034" s="3"/>
      <c r="W1034" s="11"/>
    </row>
    <row r="1035" spans="1:23" x14ac:dyDescent="0.2">
      <c r="A1035" s="1">
        <v>40108.00099537037</v>
      </c>
      <c r="B1035" s="2">
        <v>22</v>
      </c>
      <c r="C1035" s="2">
        <v>10</v>
      </c>
      <c r="D1035" s="8">
        <v>2009</v>
      </c>
      <c r="E1035">
        <v>0</v>
      </c>
      <c r="G1035" s="4"/>
      <c r="H1035" s="4"/>
      <c r="I1035" s="4"/>
      <c r="J1035" s="4"/>
      <c r="K1035" s="4"/>
      <c r="L1035" s="23"/>
      <c r="M1035" s="4"/>
      <c r="N1035" s="4"/>
      <c r="V1035" s="3"/>
      <c r="W1035" s="11"/>
    </row>
    <row r="1036" spans="1:23" x14ac:dyDescent="0.2">
      <c r="A1036" s="1">
        <v>40109.00099537037</v>
      </c>
      <c r="B1036" s="2">
        <v>23</v>
      </c>
      <c r="C1036" s="2">
        <v>10</v>
      </c>
      <c r="D1036" s="8">
        <v>2009</v>
      </c>
      <c r="E1036">
        <v>0</v>
      </c>
      <c r="G1036" s="4"/>
      <c r="H1036" s="4"/>
      <c r="I1036" s="4"/>
      <c r="J1036" s="4"/>
      <c r="K1036" s="4"/>
      <c r="L1036" s="23"/>
      <c r="M1036" s="4"/>
      <c r="N1036" s="4"/>
      <c r="V1036" s="3"/>
      <c r="W1036" s="11"/>
    </row>
    <row r="1037" spans="1:23" x14ac:dyDescent="0.2">
      <c r="A1037" s="1">
        <v>40110.00099537037</v>
      </c>
      <c r="B1037" s="2">
        <v>24</v>
      </c>
      <c r="C1037" s="2">
        <v>10</v>
      </c>
      <c r="D1037" s="8">
        <v>2009</v>
      </c>
      <c r="E1037">
        <v>2.0000000000000001E-4</v>
      </c>
      <c r="G1037" s="4"/>
      <c r="H1037" s="4"/>
      <c r="I1037" s="4"/>
      <c r="J1037" s="4"/>
      <c r="K1037" s="4"/>
      <c r="L1037" s="23"/>
      <c r="M1037" s="4"/>
      <c r="N1037" s="4"/>
      <c r="V1037" s="3"/>
      <c r="W1037" s="11"/>
    </row>
    <row r="1038" spans="1:23" x14ac:dyDescent="0.2">
      <c r="A1038" s="1">
        <v>40111.00099537037</v>
      </c>
      <c r="B1038" s="2">
        <v>25</v>
      </c>
      <c r="C1038" s="2">
        <v>10</v>
      </c>
      <c r="D1038" s="8">
        <v>2009</v>
      </c>
      <c r="E1038">
        <v>0</v>
      </c>
      <c r="G1038" s="4"/>
      <c r="H1038" s="4"/>
      <c r="I1038" s="4"/>
      <c r="J1038" s="4"/>
      <c r="K1038" s="4"/>
      <c r="L1038" s="23"/>
      <c r="M1038" s="4"/>
      <c r="N1038" s="4"/>
      <c r="V1038" s="3"/>
      <c r="W1038" s="11"/>
    </row>
    <row r="1039" spans="1:23" x14ac:dyDescent="0.2">
      <c r="A1039" s="1">
        <v>40112.00099537037</v>
      </c>
      <c r="B1039" s="2">
        <v>26</v>
      </c>
      <c r="C1039" s="2">
        <v>10</v>
      </c>
      <c r="D1039" s="8">
        <v>2009</v>
      </c>
      <c r="E1039">
        <v>1E-3</v>
      </c>
      <c r="G1039" s="4"/>
      <c r="H1039" s="4"/>
      <c r="I1039" s="4"/>
      <c r="J1039" s="4"/>
      <c r="K1039" s="4"/>
      <c r="L1039" s="23"/>
      <c r="M1039" s="4"/>
      <c r="N1039" s="4"/>
      <c r="V1039" s="3"/>
      <c r="W1039" s="11"/>
    </row>
    <row r="1040" spans="1:23" x14ac:dyDescent="0.2">
      <c r="A1040" s="1">
        <v>40113.00099537037</v>
      </c>
      <c r="B1040" s="2">
        <v>27</v>
      </c>
      <c r="C1040" s="2">
        <v>10</v>
      </c>
      <c r="D1040" s="8">
        <v>2009</v>
      </c>
      <c r="E1040">
        <v>2.0000000000000001E-4</v>
      </c>
      <c r="G1040" s="4"/>
      <c r="H1040" s="4"/>
      <c r="I1040" s="4"/>
      <c r="J1040" s="4"/>
      <c r="K1040" s="4"/>
      <c r="L1040" s="23"/>
      <c r="M1040" s="4"/>
      <c r="N1040" s="4"/>
      <c r="V1040" s="3"/>
      <c r="W1040" s="11"/>
    </row>
    <row r="1041" spans="1:23" x14ac:dyDescent="0.2">
      <c r="A1041" s="1">
        <v>40114.00099537037</v>
      </c>
      <c r="B1041" s="2">
        <v>28</v>
      </c>
      <c r="C1041" s="2">
        <v>10</v>
      </c>
      <c r="D1041" s="8">
        <v>2009</v>
      </c>
      <c r="E1041">
        <v>7.4000000000000003E-3</v>
      </c>
      <c r="G1041" s="4"/>
      <c r="H1041" s="4"/>
      <c r="I1041" s="4"/>
      <c r="J1041" s="4"/>
      <c r="K1041" s="4"/>
      <c r="L1041" s="23"/>
      <c r="M1041" s="4"/>
      <c r="N1041" s="4"/>
      <c r="V1041" s="3"/>
      <c r="W1041" s="11"/>
    </row>
    <row r="1042" spans="1:23" x14ac:dyDescent="0.2">
      <c r="A1042" s="1">
        <v>40115.00099537037</v>
      </c>
      <c r="B1042" s="2">
        <v>29</v>
      </c>
      <c r="C1042" s="2">
        <v>10</v>
      </c>
      <c r="D1042" s="8">
        <v>2009</v>
      </c>
      <c r="E1042">
        <v>0</v>
      </c>
      <c r="G1042" s="4"/>
      <c r="H1042" s="4"/>
      <c r="I1042" s="4"/>
      <c r="J1042" s="4"/>
      <c r="K1042" s="4"/>
      <c r="L1042" s="23"/>
      <c r="M1042" s="4"/>
      <c r="N1042" s="4"/>
      <c r="V1042" s="3"/>
      <c r="W1042" s="11"/>
    </row>
    <row r="1043" spans="1:23" x14ac:dyDescent="0.2">
      <c r="A1043" s="1">
        <v>40116.00099537037</v>
      </c>
      <c r="B1043" s="2">
        <v>30</v>
      </c>
      <c r="C1043" s="2">
        <v>10</v>
      </c>
      <c r="D1043" s="8">
        <v>2009</v>
      </c>
      <c r="E1043">
        <v>2.0000000000000001E-4</v>
      </c>
      <c r="G1043" s="4"/>
      <c r="H1043" s="4"/>
      <c r="I1043" s="4"/>
      <c r="J1043" s="4"/>
      <c r="K1043" s="4"/>
      <c r="L1043" s="23"/>
      <c r="M1043" s="4"/>
      <c r="N1043" s="4"/>
      <c r="V1043" s="3"/>
      <c r="W1043" s="11"/>
    </row>
    <row r="1044" spans="1:23" x14ac:dyDescent="0.2">
      <c r="A1044" s="1">
        <v>40117.00099537037</v>
      </c>
      <c r="B1044" s="2">
        <v>31</v>
      </c>
      <c r="C1044" s="2">
        <v>10</v>
      </c>
      <c r="D1044" s="8">
        <v>2009</v>
      </c>
      <c r="E1044">
        <v>0</v>
      </c>
      <c r="G1044" s="4"/>
      <c r="H1044" s="4"/>
      <c r="I1044" s="4"/>
      <c r="J1044" s="4"/>
      <c r="K1044" s="4"/>
      <c r="L1044" s="23"/>
      <c r="M1044" s="4"/>
      <c r="N1044" s="4"/>
      <c r="V1044" s="3"/>
      <c r="W1044" s="11"/>
    </row>
    <row r="1045" spans="1:23" x14ac:dyDescent="0.2">
      <c r="A1045" s="1">
        <v>40118.00099537037</v>
      </c>
      <c r="B1045" s="2">
        <v>1</v>
      </c>
      <c r="C1045" s="2">
        <v>11</v>
      </c>
      <c r="D1045" s="8">
        <v>2009</v>
      </c>
      <c r="E1045">
        <v>0</v>
      </c>
      <c r="G1045" s="4"/>
      <c r="H1045" s="4"/>
      <c r="I1045" s="4"/>
      <c r="J1045" s="4"/>
      <c r="K1045" s="4"/>
      <c r="L1045" s="23"/>
      <c r="M1045" s="4"/>
      <c r="N1045" s="4"/>
      <c r="V1045" s="3"/>
      <c r="W1045" s="11"/>
    </row>
    <row r="1046" spans="1:23" x14ac:dyDescent="0.2">
      <c r="A1046" s="1">
        <v>40119.00099537037</v>
      </c>
      <c r="B1046" s="2">
        <v>2</v>
      </c>
      <c r="C1046" s="2">
        <v>11</v>
      </c>
      <c r="D1046" s="8">
        <v>2009</v>
      </c>
      <c r="E1046">
        <v>0</v>
      </c>
      <c r="G1046" s="4"/>
      <c r="H1046" s="4"/>
      <c r="I1046" s="4"/>
      <c r="J1046" s="4"/>
      <c r="K1046" s="4"/>
      <c r="L1046" s="23"/>
      <c r="M1046" s="4"/>
      <c r="N1046" s="4"/>
      <c r="V1046" s="3"/>
      <c r="W1046" s="11"/>
    </row>
    <row r="1047" spans="1:23" x14ac:dyDescent="0.2">
      <c r="A1047" s="1">
        <v>40120.00099537037</v>
      </c>
      <c r="B1047" s="2">
        <v>3</v>
      </c>
      <c r="C1047" s="2">
        <v>11</v>
      </c>
      <c r="D1047" s="8">
        <v>2009</v>
      </c>
      <c r="E1047">
        <v>0</v>
      </c>
      <c r="G1047" s="4"/>
      <c r="H1047" s="4"/>
      <c r="I1047" s="4"/>
      <c r="J1047" s="4"/>
      <c r="K1047" s="4"/>
      <c r="L1047" s="23"/>
      <c r="M1047" s="4"/>
      <c r="N1047" s="4"/>
      <c r="V1047" s="3"/>
      <c r="W1047" s="11"/>
    </row>
    <row r="1048" spans="1:23" x14ac:dyDescent="0.2">
      <c r="A1048" s="1">
        <v>40121.00099537037</v>
      </c>
      <c r="B1048" s="2">
        <v>4</v>
      </c>
      <c r="C1048" s="2">
        <v>11</v>
      </c>
      <c r="D1048" s="8">
        <v>2009</v>
      </c>
      <c r="E1048">
        <v>0</v>
      </c>
      <c r="G1048" s="4"/>
      <c r="H1048" s="4"/>
      <c r="I1048" s="4"/>
      <c r="J1048" s="4"/>
      <c r="K1048" s="4"/>
      <c r="L1048" s="23"/>
      <c r="M1048" s="4"/>
      <c r="N1048" s="4"/>
      <c r="V1048" s="3"/>
      <c r="W1048" s="11"/>
    </row>
    <row r="1049" spans="1:23" x14ac:dyDescent="0.2">
      <c r="A1049" s="1">
        <v>40122.00099537037</v>
      </c>
      <c r="B1049" s="2">
        <v>5</v>
      </c>
      <c r="C1049" s="2">
        <v>11</v>
      </c>
      <c r="D1049" s="8">
        <v>2009</v>
      </c>
      <c r="E1049">
        <v>0</v>
      </c>
      <c r="G1049" s="4"/>
      <c r="H1049" s="4"/>
      <c r="I1049" s="4"/>
      <c r="J1049" s="4"/>
      <c r="K1049" s="4"/>
      <c r="L1049" s="23"/>
      <c r="M1049" s="4"/>
      <c r="N1049" s="4"/>
      <c r="V1049" s="3"/>
      <c r="W1049" s="11"/>
    </row>
    <row r="1050" spans="1:23" x14ac:dyDescent="0.2">
      <c r="A1050" s="1">
        <v>40123.00099537037</v>
      </c>
      <c r="B1050" s="2">
        <v>6</v>
      </c>
      <c r="C1050" s="2">
        <v>11</v>
      </c>
      <c r="D1050" s="8">
        <v>2009</v>
      </c>
      <c r="E1050">
        <v>0</v>
      </c>
      <c r="G1050" s="4"/>
      <c r="H1050" s="4"/>
      <c r="I1050" s="4"/>
      <c r="J1050" s="4"/>
      <c r="K1050" s="4"/>
      <c r="L1050" s="23"/>
      <c r="M1050" s="4"/>
      <c r="N1050" s="4"/>
      <c r="V1050" s="3"/>
      <c r="W1050" s="11"/>
    </row>
    <row r="1051" spans="1:23" x14ac:dyDescent="0.2">
      <c r="A1051" s="1">
        <v>40124.00099537037</v>
      </c>
      <c r="B1051" s="2">
        <v>7</v>
      </c>
      <c r="C1051" s="2">
        <v>11</v>
      </c>
      <c r="D1051" s="8">
        <v>2009</v>
      </c>
      <c r="E1051">
        <v>0</v>
      </c>
      <c r="G1051" s="4"/>
      <c r="H1051" s="4"/>
      <c r="I1051" s="4"/>
      <c r="J1051" s="4"/>
      <c r="K1051" s="4"/>
      <c r="L1051" s="23"/>
      <c r="M1051" s="4"/>
      <c r="N1051" s="4"/>
      <c r="V1051" s="3"/>
      <c r="W1051" s="11"/>
    </row>
    <row r="1052" spans="1:23" x14ac:dyDescent="0.2">
      <c r="A1052" s="1">
        <v>40125.00099537037</v>
      </c>
      <c r="B1052" s="2">
        <v>8</v>
      </c>
      <c r="C1052" s="2">
        <v>11</v>
      </c>
      <c r="D1052" s="8">
        <v>2009</v>
      </c>
      <c r="E1052">
        <v>2.0000000000000001E-4</v>
      </c>
      <c r="G1052" s="4"/>
      <c r="H1052" s="4"/>
      <c r="I1052" s="4"/>
      <c r="J1052" s="4"/>
      <c r="K1052" s="4"/>
      <c r="L1052" s="23"/>
      <c r="M1052" s="4"/>
      <c r="N1052" s="4"/>
      <c r="V1052" s="3"/>
      <c r="W1052" s="11"/>
    </row>
    <row r="1053" spans="1:23" x14ac:dyDescent="0.2">
      <c r="A1053" s="1">
        <v>40126.00099537037</v>
      </c>
      <c r="B1053" s="2">
        <v>9</v>
      </c>
      <c r="C1053" s="2">
        <v>11</v>
      </c>
      <c r="D1053" s="8">
        <v>2009</v>
      </c>
      <c r="E1053">
        <v>0</v>
      </c>
      <c r="G1053" s="4"/>
      <c r="H1053" s="4"/>
      <c r="I1053" s="4"/>
      <c r="J1053" s="4"/>
      <c r="K1053" s="4"/>
      <c r="L1053" s="23"/>
      <c r="M1053" s="4"/>
      <c r="N1053" s="4"/>
      <c r="V1053" s="3"/>
      <c r="W1053" s="11"/>
    </row>
    <row r="1054" spans="1:23" x14ac:dyDescent="0.2">
      <c r="A1054" s="1">
        <v>40127.00099537037</v>
      </c>
      <c r="B1054" s="2">
        <v>10</v>
      </c>
      <c r="C1054" s="2">
        <v>11</v>
      </c>
      <c r="D1054" s="8">
        <v>2009</v>
      </c>
      <c r="E1054">
        <v>2.0000000000000001E-4</v>
      </c>
      <c r="G1054" s="4"/>
      <c r="H1054" s="4"/>
      <c r="I1054" s="4"/>
      <c r="J1054" s="4"/>
      <c r="K1054" s="4"/>
      <c r="L1054" s="23"/>
      <c r="M1054" s="4"/>
      <c r="N1054" s="4"/>
      <c r="V1054" s="3"/>
      <c r="W1054" s="11"/>
    </row>
    <row r="1055" spans="1:23" x14ac:dyDescent="0.2">
      <c r="A1055" s="1">
        <v>40128.00099537037</v>
      </c>
      <c r="B1055" s="2">
        <v>11</v>
      </c>
      <c r="C1055" s="2">
        <v>11</v>
      </c>
      <c r="D1055" s="8">
        <v>2009</v>
      </c>
      <c r="E1055">
        <v>0</v>
      </c>
      <c r="G1055" s="4"/>
      <c r="H1055" s="4"/>
      <c r="I1055" s="4"/>
      <c r="J1055" s="4"/>
      <c r="K1055" s="4"/>
      <c r="L1055" s="23"/>
      <c r="M1055" s="4"/>
      <c r="N1055" s="4"/>
      <c r="V1055" s="3"/>
      <c r="W1055" s="11"/>
    </row>
    <row r="1056" spans="1:23" x14ac:dyDescent="0.2">
      <c r="A1056" s="1">
        <v>40129.00099537037</v>
      </c>
      <c r="B1056" s="2">
        <v>12</v>
      </c>
      <c r="C1056" s="2">
        <v>11</v>
      </c>
      <c r="D1056" s="8">
        <v>2009</v>
      </c>
      <c r="E1056">
        <v>3.3999999999999998E-3</v>
      </c>
      <c r="G1056" s="4"/>
      <c r="H1056" s="4"/>
      <c r="I1056" s="4"/>
      <c r="J1056" s="4"/>
      <c r="K1056" s="4"/>
      <c r="L1056" s="23"/>
      <c r="M1056" s="4"/>
      <c r="N1056" s="4"/>
      <c r="V1056" s="3"/>
      <c r="W1056" s="11"/>
    </row>
    <row r="1057" spans="1:23" x14ac:dyDescent="0.2">
      <c r="A1057" s="1">
        <v>40130.00099537037</v>
      </c>
      <c r="B1057" s="2">
        <v>13</v>
      </c>
      <c r="C1057" s="2">
        <v>11</v>
      </c>
      <c r="D1057" s="8">
        <v>2009</v>
      </c>
      <c r="E1057">
        <v>2.0000000000000001E-4</v>
      </c>
      <c r="G1057" s="4"/>
      <c r="H1057" s="4"/>
      <c r="I1057" s="4"/>
      <c r="J1057" s="4"/>
      <c r="K1057" s="4"/>
      <c r="L1057" s="23"/>
      <c r="M1057" s="4"/>
      <c r="N1057" s="4"/>
      <c r="V1057" s="3"/>
      <c r="W1057" s="11"/>
    </row>
    <row r="1058" spans="1:23" x14ac:dyDescent="0.2">
      <c r="A1058" s="1">
        <v>40131.00099537037</v>
      </c>
      <c r="B1058" s="2">
        <v>14</v>
      </c>
      <c r="C1058" s="2">
        <v>11</v>
      </c>
      <c r="D1058" s="8">
        <v>2009</v>
      </c>
      <c r="E1058">
        <v>0</v>
      </c>
      <c r="G1058" s="4"/>
      <c r="H1058" s="4"/>
      <c r="I1058" s="4"/>
      <c r="J1058" s="4"/>
      <c r="K1058" s="4"/>
      <c r="L1058" s="23"/>
      <c r="M1058" s="4"/>
      <c r="N1058" s="4"/>
      <c r="V1058" s="3"/>
      <c r="W1058" s="11"/>
    </row>
    <row r="1059" spans="1:23" x14ac:dyDescent="0.2">
      <c r="A1059" s="1">
        <v>40132.00099537037</v>
      </c>
      <c r="B1059" s="2">
        <v>15</v>
      </c>
      <c r="C1059" s="2">
        <v>11</v>
      </c>
      <c r="D1059" s="8">
        <v>2009</v>
      </c>
      <c r="E1059">
        <v>2.0000000000000001E-4</v>
      </c>
      <c r="G1059" s="4"/>
      <c r="H1059" s="4"/>
      <c r="I1059" s="4"/>
      <c r="J1059" s="4"/>
      <c r="K1059" s="4"/>
      <c r="L1059" s="23"/>
      <c r="M1059" s="4"/>
      <c r="N1059" s="4"/>
      <c r="V1059" s="3"/>
      <c r="W1059" s="11"/>
    </row>
    <row r="1060" spans="1:23" x14ac:dyDescent="0.2">
      <c r="A1060" s="1">
        <v>40133.00099537037</v>
      </c>
      <c r="B1060" s="2">
        <v>16</v>
      </c>
      <c r="C1060" s="2">
        <v>11</v>
      </c>
      <c r="D1060" s="8">
        <v>2009</v>
      </c>
      <c r="E1060">
        <v>0</v>
      </c>
      <c r="G1060" s="4"/>
      <c r="H1060" s="4"/>
      <c r="I1060" s="4"/>
      <c r="J1060" s="4"/>
      <c r="K1060" s="4"/>
      <c r="L1060" s="23"/>
      <c r="M1060" s="4"/>
      <c r="N1060" s="4"/>
      <c r="V1060" s="3"/>
      <c r="W1060" s="11"/>
    </row>
    <row r="1061" spans="1:23" x14ac:dyDescent="0.2">
      <c r="A1061" s="1">
        <v>40134.00099537037</v>
      </c>
      <c r="B1061" s="2">
        <v>17</v>
      </c>
      <c r="C1061" s="2">
        <v>11</v>
      </c>
      <c r="D1061" s="8">
        <v>2009</v>
      </c>
      <c r="E1061">
        <v>1.1999999999999999E-3</v>
      </c>
      <c r="G1061" s="4"/>
      <c r="H1061" s="4"/>
      <c r="I1061" s="4"/>
      <c r="J1061" s="4"/>
      <c r="K1061" s="4"/>
      <c r="L1061" s="23"/>
      <c r="M1061" s="4"/>
      <c r="N1061" s="4"/>
      <c r="V1061" s="3"/>
      <c r="W1061" s="11"/>
    </row>
    <row r="1062" spans="1:23" x14ac:dyDescent="0.2">
      <c r="A1062" s="1">
        <v>40135.00099537037</v>
      </c>
      <c r="B1062" s="2">
        <v>18</v>
      </c>
      <c r="C1062" s="2">
        <v>11</v>
      </c>
      <c r="D1062" s="8">
        <v>2009</v>
      </c>
      <c r="E1062">
        <v>2.12E-2</v>
      </c>
      <c r="G1062" s="4"/>
      <c r="H1062" s="4"/>
      <c r="I1062" s="4"/>
      <c r="J1062" s="4"/>
      <c r="K1062" s="4"/>
      <c r="L1062" s="23"/>
      <c r="M1062" s="4"/>
      <c r="N1062" s="4"/>
      <c r="V1062" s="3"/>
      <c r="W1062" s="11"/>
    </row>
    <row r="1063" spans="1:23" x14ac:dyDescent="0.2">
      <c r="A1063" s="1">
        <v>40136.00099537037</v>
      </c>
      <c r="B1063" s="2">
        <v>19</v>
      </c>
      <c r="C1063" s="2">
        <v>11</v>
      </c>
      <c r="D1063" s="8">
        <v>2009</v>
      </c>
      <c r="E1063">
        <v>1.06E-2</v>
      </c>
      <c r="G1063" s="4"/>
      <c r="H1063" s="4"/>
      <c r="I1063" s="4"/>
      <c r="J1063" s="4"/>
      <c r="K1063" s="4"/>
      <c r="L1063" s="23"/>
      <c r="M1063" s="4"/>
      <c r="N1063" s="4"/>
      <c r="V1063" s="3"/>
      <c r="W1063" s="11"/>
    </row>
    <row r="1064" spans="1:23" x14ac:dyDescent="0.2">
      <c r="A1064" s="1">
        <v>40137.00099537037</v>
      </c>
      <c r="B1064" s="2">
        <v>20</v>
      </c>
      <c r="C1064" s="2">
        <v>11</v>
      </c>
      <c r="D1064" s="8">
        <v>2009</v>
      </c>
      <c r="E1064">
        <v>2.0000000000000001E-4</v>
      </c>
      <c r="G1064" s="4"/>
      <c r="H1064" s="4"/>
      <c r="I1064" s="4"/>
      <c r="J1064" s="4"/>
      <c r="K1064" s="4"/>
      <c r="L1064" s="23"/>
      <c r="M1064" s="4"/>
      <c r="N1064" s="4"/>
      <c r="V1064" s="3"/>
      <c r="W1064" s="11"/>
    </row>
    <row r="1065" spans="1:23" x14ac:dyDescent="0.2">
      <c r="A1065" s="1">
        <v>40138.00099537037</v>
      </c>
      <c r="B1065" s="2">
        <v>21</v>
      </c>
      <c r="C1065" s="2">
        <v>11</v>
      </c>
      <c r="D1065" s="8">
        <v>2009</v>
      </c>
      <c r="E1065">
        <v>0</v>
      </c>
      <c r="G1065" s="4"/>
      <c r="H1065" s="4"/>
      <c r="I1065" s="4"/>
      <c r="J1065" s="4"/>
      <c r="K1065" s="4"/>
      <c r="L1065" s="23"/>
      <c r="M1065" s="4"/>
      <c r="N1065" s="4"/>
      <c r="V1065" s="3"/>
      <c r="W1065" s="11"/>
    </row>
    <row r="1066" spans="1:23" x14ac:dyDescent="0.2">
      <c r="A1066" s="1">
        <v>40139.00099537037</v>
      </c>
      <c r="B1066" s="2">
        <v>22</v>
      </c>
      <c r="C1066" s="2">
        <v>11</v>
      </c>
      <c r="D1066" s="8">
        <v>2009</v>
      </c>
      <c r="E1066">
        <v>0</v>
      </c>
      <c r="G1066" s="4"/>
      <c r="H1066" s="4"/>
      <c r="I1066" s="4"/>
      <c r="J1066" s="4"/>
      <c r="K1066" s="4"/>
      <c r="L1066" s="23"/>
      <c r="M1066" s="4"/>
      <c r="N1066" s="4"/>
      <c r="V1066" s="3"/>
      <c r="W1066" s="11"/>
    </row>
    <row r="1067" spans="1:23" x14ac:dyDescent="0.2">
      <c r="A1067" s="1">
        <v>40140.00099537037</v>
      </c>
      <c r="B1067" s="2">
        <v>23</v>
      </c>
      <c r="C1067" s="2">
        <v>11</v>
      </c>
      <c r="D1067" s="8">
        <v>2009</v>
      </c>
      <c r="E1067">
        <v>0</v>
      </c>
      <c r="G1067" s="4"/>
      <c r="H1067" s="4"/>
      <c r="I1067" s="4"/>
      <c r="J1067" s="4"/>
      <c r="K1067" s="4"/>
      <c r="L1067" s="23"/>
      <c r="M1067" s="4"/>
      <c r="N1067" s="4"/>
      <c r="V1067" s="3"/>
      <c r="W1067" s="11"/>
    </row>
    <row r="1068" spans="1:23" x14ac:dyDescent="0.2">
      <c r="A1068" s="1">
        <v>40141.00099537037</v>
      </c>
      <c r="B1068" s="2">
        <v>24</v>
      </c>
      <c r="C1068" s="2">
        <v>11</v>
      </c>
      <c r="D1068" s="8">
        <v>2009</v>
      </c>
      <c r="E1068">
        <v>2.0000000000000001E-4</v>
      </c>
      <c r="G1068" s="4"/>
      <c r="H1068" s="4"/>
      <c r="I1068" s="4"/>
      <c r="J1068" s="4"/>
      <c r="K1068" s="4"/>
      <c r="L1068" s="23"/>
      <c r="M1068" s="4"/>
      <c r="N1068" s="4"/>
      <c r="V1068" s="3"/>
      <c r="W1068" s="11"/>
    </row>
    <row r="1069" spans="1:23" x14ac:dyDescent="0.2">
      <c r="A1069" s="1">
        <v>40142.00099537037</v>
      </c>
      <c r="B1069" s="2">
        <v>25</v>
      </c>
      <c r="C1069" s="2">
        <v>11</v>
      </c>
      <c r="D1069" s="8">
        <v>2009</v>
      </c>
      <c r="E1069">
        <v>0</v>
      </c>
      <c r="G1069" s="4"/>
      <c r="H1069" s="4"/>
      <c r="I1069" s="4"/>
      <c r="J1069" s="4"/>
      <c r="K1069" s="4"/>
      <c r="L1069" s="23"/>
      <c r="M1069" s="4"/>
      <c r="N1069" s="4"/>
      <c r="V1069" s="3"/>
      <c r="W1069" s="11"/>
    </row>
    <row r="1070" spans="1:23" x14ac:dyDescent="0.2">
      <c r="A1070" s="1">
        <v>40143.00099537037</v>
      </c>
      <c r="B1070" s="2">
        <v>26</v>
      </c>
      <c r="C1070" s="2">
        <v>11</v>
      </c>
      <c r="D1070" s="8">
        <v>2009</v>
      </c>
      <c r="E1070">
        <v>0</v>
      </c>
      <c r="G1070" s="4"/>
      <c r="H1070" s="4"/>
      <c r="I1070" s="4"/>
      <c r="J1070" s="4"/>
      <c r="K1070" s="4"/>
      <c r="L1070" s="23"/>
      <c r="M1070" s="4"/>
      <c r="N1070" s="4"/>
      <c r="V1070" s="3"/>
      <c r="W1070" s="11"/>
    </row>
    <row r="1071" spans="1:23" x14ac:dyDescent="0.2">
      <c r="A1071" s="1">
        <v>40144.00099537037</v>
      </c>
      <c r="B1071" s="2">
        <v>27</v>
      </c>
      <c r="C1071" s="2">
        <v>11</v>
      </c>
      <c r="D1071" s="8">
        <v>2009</v>
      </c>
      <c r="E1071">
        <v>2.0000000000000001E-4</v>
      </c>
      <c r="G1071" s="4"/>
      <c r="H1071" s="4"/>
      <c r="I1071" s="4"/>
      <c r="J1071" s="4"/>
      <c r="K1071" s="4"/>
      <c r="L1071" s="23"/>
      <c r="M1071" s="4"/>
      <c r="N1071" s="4"/>
      <c r="V1071" s="3"/>
      <c r="W1071" s="11"/>
    </row>
    <row r="1072" spans="1:23" x14ac:dyDescent="0.2">
      <c r="A1072" s="1">
        <v>40145.00099537037</v>
      </c>
      <c r="B1072" s="2">
        <v>28</v>
      </c>
      <c r="C1072" s="2">
        <v>11</v>
      </c>
      <c r="D1072" s="8">
        <v>2009</v>
      </c>
      <c r="E1072">
        <v>0</v>
      </c>
      <c r="G1072" s="4"/>
      <c r="H1072" s="4"/>
      <c r="I1072" s="4"/>
      <c r="J1072" s="4"/>
      <c r="K1072" s="4"/>
      <c r="L1072" s="23"/>
      <c r="M1072" s="4"/>
      <c r="N1072" s="4"/>
      <c r="V1072" s="3"/>
      <c r="W1072" s="11"/>
    </row>
    <row r="1073" spans="1:23" x14ac:dyDescent="0.2">
      <c r="A1073" s="1">
        <v>40146.00099537037</v>
      </c>
      <c r="B1073" s="2">
        <v>29</v>
      </c>
      <c r="C1073" s="2">
        <v>11</v>
      </c>
      <c r="D1073" s="8">
        <v>2009</v>
      </c>
      <c r="E1073">
        <v>2.0000000000000001E-4</v>
      </c>
      <c r="G1073" s="4"/>
      <c r="H1073" s="4"/>
      <c r="I1073" s="4"/>
      <c r="J1073" s="4"/>
      <c r="K1073" s="4"/>
      <c r="L1073" s="23"/>
      <c r="M1073" s="4"/>
      <c r="N1073" s="4"/>
      <c r="V1073" s="3"/>
      <c r="W1073" s="11"/>
    </row>
    <row r="1074" spans="1:23" x14ac:dyDescent="0.2">
      <c r="A1074" s="1">
        <v>40147.00099537037</v>
      </c>
      <c r="B1074" s="2">
        <v>30</v>
      </c>
      <c r="C1074" s="2">
        <v>11</v>
      </c>
      <c r="D1074" s="8">
        <v>2009</v>
      </c>
      <c r="E1074">
        <v>0</v>
      </c>
      <c r="G1074" s="4"/>
      <c r="H1074" s="4"/>
      <c r="I1074" s="4"/>
      <c r="J1074" s="4"/>
      <c r="K1074" s="4"/>
      <c r="L1074" s="23"/>
      <c r="M1074" s="4"/>
      <c r="N1074" s="4"/>
      <c r="V1074" s="3"/>
      <c r="W1074" s="11"/>
    </row>
    <row r="1075" spans="1:23" x14ac:dyDescent="0.2">
      <c r="A1075" s="1">
        <v>40148.00099537037</v>
      </c>
      <c r="B1075" s="2">
        <v>1</v>
      </c>
      <c r="C1075" s="2">
        <v>12</v>
      </c>
      <c r="D1075" s="8">
        <v>2009</v>
      </c>
      <c r="E1075">
        <v>0</v>
      </c>
      <c r="G1075" s="4"/>
      <c r="H1075" s="4"/>
      <c r="I1075" s="4"/>
      <c r="J1075" s="4"/>
      <c r="K1075" s="4"/>
      <c r="L1075" s="23"/>
      <c r="M1075" s="4"/>
      <c r="N1075" s="4"/>
      <c r="V1075" s="3"/>
      <c r="W1075" s="11"/>
    </row>
    <row r="1076" spans="1:23" x14ac:dyDescent="0.2">
      <c r="A1076" s="1">
        <v>40149.00099537037</v>
      </c>
      <c r="B1076" s="2">
        <v>2</v>
      </c>
      <c r="C1076" s="2">
        <v>12</v>
      </c>
      <c r="D1076" s="8">
        <v>2009</v>
      </c>
      <c r="E1076">
        <v>0</v>
      </c>
      <c r="G1076" s="4"/>
      <c r="H1076" s="4"/>
      <c r="I1076" s="4"/>
      <c r="J1076" s="4"/>
      <c r="K1076" s="4"/>
      <c r="L1076" s="23"/>
      <c r="M1076" s="4"/>
      <c r="N1076" s="4"/>
      <c r="V1076" s="3"/>
      <c r="W1076" s="11"/>
    </row>
    <row r="1077" spans="1:23" x14ac:dyDescent="0.2">
      <c r="A1077" s="1">
        <v>40150.00099537037</v>
      </c>
      <c r="B1077" s="2">
        <v>3</v>
      </c>
      <c r="C1077" s="2">
        <v>12</v>
      </c>
      <c r="D1077" s="8">
        <v>2009</v>
      </c>
      <c r="E1077">
        <v>0</v>
      </c>
      <c r="G1077" s="4"/>
      <c r="H1077" s="4"/>
      <c r="I1077" s="4"/>
      <c r="J1077" s="4"/>
      <c r="K1077" s="4"/>
      <c r="L1077" s="23"/>
      <c r="M1077" s="4"/>
      <c r="N1077" s="4"/>
      <c r="V1077" s="3"/>
      <c r="W1077" s="11"/>
    </row>
    <row r="1078" spans="1:23" x14ac:dyDescent="0.2">
      <c r="A1078" s="1">
        <v>40151.00099537037</v>
      </c>
      <c r="B1078" s="2">
        <v>4</v>
      </c>
      <c r="C1078" s="2">
        <v>12</v>
      </c>
      <c r="D1078" s="8">
        <v>2009</v>
      </c>
      <c r="E1078">
        <v>0</v>
      </c>
      <c r="G1078" s="4"/>
      <c r="H1078" s="4"/>
      <c r="I1078" s="4"/>
      <c r="J1078" s="4"/>
      <c r="K1078" s="4"/>
      <c r="L1078" s="23"/>
      <c r="M1078" s="4"/>
      <c r="N1078" s="4"/>
      <c r="V1078" s="3"/>
      <c r="W1078" s="11"/>
    </row>
    <row r="1079" spans="1:23" x14ac:dyDescent="0.2">
      <c r="A1079" s="1">
        <v>40152.00099537037</v>
      </c>
      <c r="B1079" s="2">
        <v>5</v>
      </c>
      <c r="C1079" s="2">
        <v>12</v>
      </c>
      <c r="D1079" s="8">
        <v>2009</v>
      </c>
      <c r="E1079">
        <v>0</v>
      </c>
      <c r="G1079" s="4"/>
      <c r="H1079" s="4"/>
      <c r="I1079" s="4"/>
      <c r="J1079" s="4"/>
      <c r="K1079" s="4"/>
      <c r="L1079" s="23"/>
      <c r="M1079" s="4"/>
      <c r="N1079" s="4"/>
      <c r="V1079" s="3"/>
      <c r="W1079" s="11"/>
    </row>
    <row r="1080" spans="1:23" x14ac:dyDescent="0.2">
      <c r="A1080" s="1">
        <v>40153.00099537037</v>
      </c>
      <c r="B1080" s="2">
        <v>6</v>
      </c>
      <c r="C1080" s="2">
        <v>12</v>
      </c>
      <c r="D1080" s="8">
        <v>2009</v>
      </c>
      <c r="E1080">
        <v>2.0000000000000001E-4</v>
      </c>
      <c r="G1080" s="4"/>
      <c r="H1080" s="4"/>
      <c r="I1080" s="4"/>
      <c r="J1080" s="4"/>
      <c r="K1080" s="4"/>
      <c r="L1080" s="23"/>
      <c r="M1080" s="4"/>
      <c r="N1080" s="4"/>
      <c r="V1080" s="3"/>
      <c r="W1080" s="11"/>
    </row>
    <row r="1081" spans="1:23" x14ac:dyDescent="0.2">
      <c r="A1081" s="1">
        <v>40154.00099537037</v>
      </c>
      <c r="B1081" s="2">
        <v>7</v>
      </c>
      <c r="C1081" s="2">
        <v>12</v>
      </c>
      <c r="D1081" s="8">
        <v>2009</v>
      </c>
      <c r="E1081">
        <v>0</v>
      </c>
      <c r="G1081" s="4"/>
      <c r="H1081" s="4"/>
      <c r="I1081" s="4"/>
      <c r="J1081" s="4"/>
      <c r="K1081" s="4"/>
      <c r="L1081" s="23"/>
      <c r="M1081" s="4"/>
      <c r="N1081" s="4"/>
      <c r="V1081" s="3"/>
      <c r="W1081" s="11"/>
    </row>
    <row r="1082" spans="1:23" x14ac:dyDescent="0.2">
      <c r="A1082" s="1">
        <v>40155.00099537037</v>
      </c>
      <c r="B1082" s="2">
        <v>8</v>
      </c>
      <c r="C1082" s="2">
        <v>12</v>
      </c>
      <c r="D1082" s="8">
        <v>2009</v>
      </c>
      <c r="E1082">
        <v>0</v>
      </c>
      <c r="G1082" s="4"/>
      <c r="H1082" s="4"/>
      <c r="I1082" s="4"/>
      <c r="J1082" s="4"/>
      <c r="K1082" s="4"/>
      <c r="L1082" s="23"/>
      <c r="M1082" s="4"/>
      <c r="N1082" s="4"/>
      <c r="V1082" s="3"/>
      <c r="W1082" s="11"/>
    </row>
    <row r="1083" spans="1:23" x14ac:dyDescent="0.2">
      <c r="A1083" s="1">
        <v>40156.00099537037</v>
      </c>
      <c r="B1083" s="2">
        <v>9</v>
      </c>
      <c r="C1083" s="2">
        <v>12</v>
      </c>
      <c r="D1083" s="8">
        <v>2009</v>
      </c>
      <c r="E1083">
        <v>0</v>
      </c>
      <c r="G1083" s="4"/>
      <c r="H1083" s="4"/>
      <c r="I1083" s="4"/>
      <c r="J1083" s="4"/>
      <c r="K1083" s="4"/>
      <c r="L1083" s="23"/>
      <c r="M1083" s="4"/>
      <c r="N1083" s="4"/>
      <c r="V1083" s="3"/>
      <c r="W1083" s="11"/>
    </row>
    <row r="1084" spans="1:23" x14ac:dyDescent="0.2">
      <c r="A1084" s="1">
        <v>40157.00099537037</v>
      </c>
      <c r="B1084" s="2">
        <v>10</v>
      </c>
      <c r="C1084" s="2">
        <v>12</v>
      </c>
      <c r="D1084" s="8">
        <v>2009</v>
      </c>
      <c r="E1084">
        <v>0</v>
      </c>
      <c r="G1084" s="4"/>
      <c r="H1084" s="4"/>
      <c r="I1084" s="4"/>
      <c r="J1084" s="4"/>
      <c r="K1084" s="4"/>
      <c r="L1084" s="23"/>
      <c r="M1084" s="4"/>
      <c r="N1084" s="4"/>
      <c r="V1084" s="3"/>
      <c r="W1084" s="11"/>
    </row>
    <row r="1085" spans="1:23" x14ac:dyDescent="0.2">
      <c r="A1085" s="1">
        <v>40158.00099537037</v>
      </c>
      <c r="B1085" s="2">
        <v>11</v>
      </c>
      <c r="C1085" s="2">
        <v>12</v>
      </c>
      <c r="D1085" s="8">
        <v>2009</v>
      </c>
      <c r="E1085">
        <v>0</v>
      </c>
      <c r="G1085" s="4"/>
      <c r="H1085" s="4"/>
      <c r="I1085" s="4"/>
      <c r="J1085" s="4"/>
      <c r="K1085" s="4"/>
      <c r="L1085" s="23"/>
      <c r="M1085" s="4"/>
      <c r="N1085" s="4"/>
      <c r="V1085" s="3"/>
      <c r="W1085" s="11"/>
    </row>
    <row r="1086" spans="1:23" x14ac:dyDescent="0.2">
      <c r="A1086" s="1">
        <v>40159.00099537037</v>
      </c>
      <c r="B1086" s="2">
        <v>12</v>
      </c>
      <c r="C1086" s="2">
        <v>12</v>
      </c>
      <c r="D1086" s="8">
        <v>2009</v>
      </c>
      <c r="E1086">
        <v>0</v>
      </c>
      <c r="G1086" s="4"/>
      <c r="H1086" s="4"/>
      <c r="I1086" s="4"/>
      <c r="J1086" s="4"/>
      <c r="K1086" s="4"/>
      <c r="L1086" s="23"/>
      <c r="M1086" s="4"/>
      <c r="N1086" s="4"/>
      <c r="V1086" s="3"/>
      <c r="W1086" s="11"/>
    </row>
    <row r="1087" spans="1:23" x14ac:dyDescent="0.2">
      <c r="A1087" s="1">
        <v>40160.00099537037</v>
      </c>
      <c r="B1087" s="2">
        <v>13</v>
      </c>
      <c r="C1087" s="2">
        <v>12</v>
      </c>
      <c r="D1087" s="8">
        <v>2009</v>
      </c>
      <c r="E1087">
        <v>4.0000000000000002E-4</v>
      </c>
      <c r="G1087" s="4"/>
      <c r="H1087" s="4"/>
      <c r="I1087" s="4"/>
      <c r="J1087" s="4"/>
      <c r="K1087" s="4"/>
      <c r="L1087" s="23"/>
      <c r="M1087" s="4"/>
      <c r="N1087" s="4"/>
      <c r="V1087" s="3"/>
      <c r="W1087" s="11"/>
    </row>
    <row r="1088" spans="1:23" x14ac:dyDescent="0.2">
      <c r="A1088" s="1">
        <v>40161.00099537037</v>
      </c>
      <c r="B1088" s="2">
        <v>14</v>
      </c>
      <c r="C1088" s="2">
        <v>12</v>
      </c>
      <c r="D1088" s="8">
        <v>2009</v>
      </c>
      <c r="E1088">
        <v>0</v>
      </c>
      <c r="G1088" s="4"/>
      <c r="H1088" s="4"/>
      <c r="I1088" s="4"/>
      <c r="J1088" s="4"/>
      <c r="K1088" s="4"/>
      <c r="L1088" s="23"/>
      <c r="M1088" s="4"/>
      <c r="N1088" s="4"/>
      <c r="V1088" s="3"/>
      <c r="W1088" s="11"/>
    </row>
    <row r="1089" spans="1:23" x14ac:dyDescent="0.2">
      <c r="A1089" s="1">
        <v>40162.00099537037</v>
      </c>
      <c r="B1089" s="2">
        <v>15</v>
      </c>
      <c r="C1089" s="2">
        <v>12</v>
      </c>
      <c r="D1089" s="8">
        <v>2009</v>
      </c>
      <c r="E1089">
        <v>2.0000000000000001E-4</v>
      </c>
      <c r="G1089" s="4"/>
      <c r="H1089" s="4"/>
      <c r="I1089" s="4"/>
      <c r="J1089" s="4"/>
      <c r="K1089" s="4"/>
      <c r="L1089" s="23"/>
      <c r="M1089" s="4"/>
      <c r="N1089" s="4"/>
      <c r="V1089" s="3"/>
      <c r="W1089" s="11"/>
    </row>
    <row r="1090" spans="1:23" x14ac:dyDescent="0.2">
      <c r="A1090" s="1">
        <v>40163.00099537037</v>
      </c>
      <c r="B1090" s="2">
        <v>16</v>
      </c>
      <c r="C1090" s="2">
        <v>12</v>
      </c>
      <c r="D1090" s="8">
        <v>2009</v>
      </c>
      <c r="E1090">
        <v>0</v>
      </c>
      <c r="G1090" s="4"/>
      <c r="H1090" s="4"/>
      <c r="I1090" s="4"/>
      <c r="J1090" s="4"/>
      <c r="K1090" s="4"/>
      <c r="L1090" s="23"/>
      <c r="M1090" s="4"/>
      <c r="N1090" s="4"/>
      <c r="V1090" s="3"/>
      <c r="W1090" s="11"/>
    </row>
    <row r="1091" spans="1:23" x14ac:dyDescent="0.2">
      <c r="A1091" s="1">
        <v>40164.00099537037</v>
      </c>
      <c r="B1091" s="2">
        <v>17</v>
      </c>
      <c r="C1091" s="2">
        <v>12</v>
      </c>
      <c r="D1091" s="8">
        <v>2009</v>
      </c>
      <c r="E1091">
        <v>0</v>
      </c>
      <c r="G1091" s="4"/>
      <c r="H1091" s="4"/>
      <c r="I1091" s="4"/>
      <c r="J1091" s="4"/>
      <c r="K1091" s="4"/>
      <c r="L1091" s="23"/>
      <c r="M1091" s="4"/>
      <c r="N1091" s="4"/>
      <c r="V1091" s="3"/>
      <c r="W1091" s="11"/>
    </row>
    <row r="1092" spans="1:23" x14ac:dyDescent="0.2">
      <c r="A1092" s="1">
        <v>40165.00099537037</v>
      </c>
      <c r="B1092" s="2">
        <v>18</v>
      </c>
      <c r="C1092" s="2">
        <v>12</v>
      </c>
      <c r="D1092" s="8">
        <v>2009</v>
      </c>
      <c r="E1092">
        <v>2.0000000000000001E-4</v>
      </c>
      <c r="G1092" s="4"/>
      <c r="H1092" s="4"/>
      <c r="I1092" s="4"/>
      <c r="J1092" s="4"/>
      <c r="K1092" s="4"/>
      <c r="L1092" s="23"/>
      <c r="M1092" s="4"/>
      <c r="N1092" s="4"/>
      <c r="V1092" s="3"/>
      <c r="W1092" s="11"/>
    </row>
    <row r="1093" spans="1:23" x14ac:dyDescent="0.2">
      <c r="A1093" s="1">
        <v>40166.00099537037</v>
      </c>
      <c r="B1093" s="2">
        <v>19</v>
      </c>
      <c r="C1093" s="2">
        <v>12</v>
      </c>
      <c r="D1093" s="8">
        <v>2009</v>
      </c>
      <c r="E1093">
        <v>0</v>
      </c>
      <c r="G1093" s="4"/>
      <c r="H1093" s="4"/>
      <c r="I1093" s="4"/>
      <c r="J1093" s="4"/>
      <c r="K1093" s="4"/>
      <c r="L1093" s="23"/>
      <c r="M1093" s="4"/>
      <c r="N1093" s="4"/>
      <c r="V1093" s="3"/>
      <c r="W1093" s="11"/>
    </row>
    <row r="1094" spans="1:23" x14ac:dyDescent="0.2">
      <c r="A1094" s="1">
        <v>40167.00099537037</v>
      </c>
      <c r="B1094" s="2">
        <v>20</v>
      </c>
      <c r="C1094" s="2">
        <v>12</v>
      </c>
      <c r="D1094" s="8">
        <v>2009</v>
      </c>
      <c r="E1094">
        <v>2.0000000000000001E-4</v>
      </c>
      <c r="G1094" s="4"/>
      <c r="H1094" s="4"/>
      <c r="I1094" s="4"/>
      <c r="J1094" s="4"/>
      <c r="K1094" s="4"/>
      <c r="L1094" s="23"/>
      <c r="M1094" s="4"/>
      <c r="N1094" s="4"/>
      <c r="V1094" s="3"/>
      <c r="W1094" s="11"/>
    </row>
    <row r="1095" spans="1:23" x14ac:dyDescent="0.2">
      <c r="A1095" s="1">
        <v>40168.00099537037</v>
      </c>
      <c r="B1095" s="2">
        <v>21</v>
      </c>
      <c r="C1095" s="2">
        <v>12</v>
      </c>
      <c r="D1095" s="8">
        <v>2009</v>
      </c>
      <c r="E1095">
        <v>0</v>
      </c>
      <c r="G1095" s="4"/>
      <c r="H1095" s="4"/>
      <c r="I1095" s="4"/>
      <c r="J1095" s="4"/>
      <c r="K1095" s="4"/>
      <c r="L1095" s="23"/>
      <c r="M1095" s="4"/>
      <c r="N1095" s="4"/>
      <c r="V1095" s="3"/>
      <c r="W1095" s="11"/>
    </row>
    <row r="1096" spans="1:23" x14ac:dyDescent="0.2">
      <c r="A1096" s="1">
        <v>40169.00099537037</v>
      </c>
      <c r="B1096" s="2">
        <v>22</v>
      </c>
      <c r="C1096" s="2">
        <v>12</v>
      </c>
      <c r="D1096" s="8">
        <v>2009</v>
      </c>
      <c r="E1096">
        <v>2.0000000000000001E-4</v>
      </c>
      <c r="G1096" s="4"/>
      <c r="H1096" s="4"/>
      <c r="I1096" s="4"/>
      <c r="J1096" s="4"/>
      <c r="K1096" s="4"/>
      <c r="L1096" s="23"/>
      <c r="M1096" s="4"/>
      <c r="N1096" s="4"/>
      <c r="V1096" s="3"/>
      <c r="W1096" s="11"/>
    </row>
    <row r="1097" spans="1:23" x14ac:dyDescent="0.2">
      <c r="A1097" s="1">
        <v>40170.00099537037</v>
      </c>
      <c r="B1097" s="2">
        <v>23</v>
      </c>
      <c r="C1097" s="2">
        <v>12</v>
      </c>
      <c r="D1097" s="8">
        <v>2009</v>
      </c>
      <c r="E1097">
        <v>0</v>
      </c>
      <c r="G1097" s="4"/>
      <c r="H1097" s="4"/>
      <c r="I1097" s="4"/>
      <c r="J1097" s="4"/>
      <c r="K1097" s="4"/>
      <c r="L1097" s="23"/>
      <c r="M1097" s="4"/>
      <c r="N1097" s="4"/>
      <c r="V1097" s="3"/>
      <c r="W1097" s="11"/>
    </row>
    <row r="1098" spans="1:23" x14ac:dyDescent="0.2">
      <c r="A1098" s="1">
        <v>40171.00099537037</v>
      </c>
      <c r="B1098" s="2">
        <v>24</v>
      </c>
      <c r="C1098" s="2">
        <v>12</v>
      </c>
      <c r="D1098" s="8">
        <v>2009</v>
      </c>
      <c r="E1098">
        <v>0</v>
      </c>
      <c r="G1098" s="4"/>
      <c r="H1098" s="4"/>
      <c r="I1098" s="4"/>
      <c r="J1098" s="4"/>
      <c r="K1098" s="4"/>
      <c r="L1098" s="23"/>
      <c r="M1098" s="4"/>
      <c r="N1098" s="4"/>
      <c r="V1098" s="3"/>
      <c r="W1098" s="11"/>
    </row>
    <row r="1099" spans="1:23" x14ac:dyDescent="0.2">
      <c r="A1099" s="1">
        <v>40172.00099537037</v>
      </c>
      <c r="B1099" s="2">
        <v>25</v>
      </c>
      <c r="C1099" s="2">
        <v>12</v>
      </c>
      <c r="D1099" s="8">
        <v>2009</v>
      </c>
      <c r="E1099">
        <v>5.9999999999999995E-4</v>
      </c>
      <c r="G1099" s="4"/>
      <c r="H1099" s="4"/>
      <c r="I1099" s="4"/>
      <c r="J1099" s="4"/>
      <c r="K1099" s="4"/>
      <c r="L1099" s="23"/>
      <c r="M1099" s="4"/>
      <c r="N1099" s="4"/>
      <c r="V1099" s="3"/>
      <c r="W1099" s="11"/>
    </row>
    <row r="1100" spans="1:23" x14ac:dyDescent="0.2">
      <c r="A1100" s="1">
        <v>40173.00099537037</v>
      </c>
      <c r="B1100" s="2">
        <v>26</v>
      </c>
      <c r="C1100" s="2">
        <v>12</v>
      </c>
      <c r="D1100" s="8">
        <v>2009</v>
      </c>
      <c r="E1100">
        <v>0</v>
      </c>
      <c r="G1100" s="4"/>
      <c r="H1100" s="4"/>
      <c r="I1100" s="4"/>
      <c r="J1100" s="4"/>
      <c r="K1100" s="4"/>
      <c r="L1100" s="23"/>
      <c r="M1100" s="4"/>
      <c r="N1100" s="4"/>
      <c r="V1100" s="3"/>
      <c r="W1100" s="11"/>
    </row>
    <row r="1101" spans="1:23" x14ac:dyDescent="0.2">
      <c r="A1101" s="1">
        <v>40174.00099537037</v>
      </c>
      <c r="B1101" s="2">
        <v>27</v>
      </c>
      <c r="C1101" s="2">
        <v>12</v>
      </c>
      <c r="D1101" s="8">
        <v>2009</v>
      </c>
      <c r="E1101">
        <v>4.0000000000000002E-4</v>
      </c>
      <c r="G1101" s="4"/>
      <c r="H1101" s="4"/>
      <c r="I1101" s="4"/>
      <c r="J1101" s="4"/>
      <c r="K1101" s="4"/>
      <c r="L1101" s="23"/>
      <c r="M1101" s="4"/>
      <c r="N1101" s="4"/>
      <c r="V1101" s="3"/>
      <c r="W1101" s="11"/>
    </row>
    <row r="1102" spans="1:23" x14ac:dyDescent="0.2">
      <c r="A1102" s="1">
        <v>40175.00099537037</v>
      </c>
      <c r="B1102" s="2">
        <v>28</v>
      </c>
      <c r="C1102" s="2">
        <v>12</v>
      </c>
      <c r="D1102" s="8">
        <v>2009</v>
      </c>
      <c r="E1102">
        <v>0</v>
      </c>
      <c r="G1102" s="4"/>
      <c r="H1102" s="4"/>
      <c r="I1102" s="4"/>
      <c r="J1102" s="4"/>
      <c r="K1102" s="4"/>
      <c r="L1102" s="23"/>
      <c r="M1102" s="4"/>
      <c r="N1102" s="4"/>
      <c r="V1102" s="3"/>
      <c r="W1102" s="11"/>
    </row>
    <row r="1103" spans="1:23" x14ac:dyDescent="0.2">
      <c r="A1103" s="1">
        <v>40176.00099537037</v>
      </c>
      <c r="B1103" s="2">
        <v>29</v>
      </c>
      <c r="C1103" s="2">
        <v>12</v>
      </c>
      <c r="D1103" s="8">
        <v>2009</v>
      </c>
      <c r="E1103">
        <v>5.9999999999999995E-4</v>
      </c>
      <c r="G1103" s="4"/>
      <c r="H1103" s="4"/>
      <c r="I1103" s="4"/>
      <c r="J1103" s="4"/>
      <c r="K1103" s="4"/>
      <c r="L1103" s="23"/>
      <c r="M1103" s="4"/>
      <c r="N1103" s="4"/>
      <c r="V1103" s="3"/>
      <c r="W1103" s="11"/>
    </row>
    <row r="1104" spans="1:23" x14ac:dyDescent="0.2">
      <c r="A1104" s="1">
        <v>40177.00099537037</v>
      </c>
      <c r="B1104" s="2">
        <v>30</v>
      </c>
      <c r="C1104" s="2">
        <v>12</v>
      </c>
      <c r="D1104" s="8">
        <v>2009</v>
      </c>
      <c r="E1104">
        <v>0</v>
      </c>
      <c r="G1104" s="4"/>
      <c r="H1104" s="4"/>
      <c r="I1104" s="4"/>
      <c r="J1104" s="4"/>
      <c r="K1104" s="4"/>
      <c r="L1104" s="23"/>
      <c r="M1104" s="4"/>
      <c r="N1104" s="4"/>
      <c r="V1104" s="3"/>
      <c r="W1104" s="11"/>
    </row>
    <row r="1105" spans="1:23" x14ac:dyDescent="0.2">
      <c r="A1105" s="1">
        <v>40178.00099537037</v>
      </c>
      <c r="B1105" s="2">
        <v>31</v>
      </c>
      <c r="C1105" s="2">
        <v>12</v>
      </c>
      <c r="D1105" s="8">
        <v>2009</v>
      </c>
      <c r="E1105">
        <v>0</v>
      </c>
      <c r="G1105" s="4"/>
      <c r="H1105" s="4"/>
      <c r="I1105" s="4"/>
      <c r="J1105" s="4"/>
      <c r="K1105" s="4"/>
      <c r="L1105" s="23"/>
      <c r="M1105" s="4"/>
      <c r="N1105" s="4"/>
      <c r="V1105" s="3"/>
      <c r="W1105" s="11"/>
    </row>
    <row r="1106" spans="1:23" x14ac:dyDescent="0.2">
      <c r="A1106" s="1">
        <v>40179.00099537037</v>
      </c>
      <c r="B1106" s="2">
        <v>1</v>
      </c>
      <c r="C1106" s="2">
        <v>1</v>
      </c>
      <c r="D1106" s="8">
        <v>2010</v>
      </c>
      <c r="E1106">
        <v>2.0000000000000001E-4</v>
      </c>
      <c r="G1106" s="4"/>
      <c r="H1106" s="4"/>
      <c r="I1106" s="4"/>
      <c r="J1106" s="4"/>
      <c r="K1106" s="4"/>
      <c r="L1106" s="23"/>
      <c r="M1106" s="4"/>
      <c r="N1106" s="4"/>
      <c r="V1106" s="3"/>
      <c r="W1106" s="11"/>
    </row>
    <row r="1107" spans="1:23" x14ac:dyDescent="0.2">
      <c r="A1107" s="1">
        <v>40180.00099537037</v>
      </c>
      <c r="B1107" s="2">
        <v>2</v>
      </c>
      <c r="C1107" s="2">
        <v>1</v>
      </c>
      <c r="D1107" s="8">
        <v>2010</v>
      </c>
      <c r="E1107">
        <v>0</v>
      </c>
      <c r="G1107" s="4"/>
      <c r="H1107" s="4"/>
      <c r="I1107" s="4"/>
      <c r="J1107" s="4"/>
      <c r="K1107" s="4"/>
      <c r="L1107" s="23"/>
      <c r="M1107" s="4"/>
      <c r="N1107" s="4"/>
      <c r="V1107" s="3"/>
      <c r="W1107" s="11"/>
    </row>
    <row r="1108" spans="1:23" x14ac:dyDescent="0.2">
      <c r="A1108" s="1">
        <v>40181.00099537037</v>
      </c>
      <c r="B1108" s="2">
        <v>3</v>
      </c>
      <c r="C1108" s="2">
        <v>1</v>
      </c>
      <c r="D1108" s="8">
        <v>2010</v>
      </c>
      <c r="E1108">
        <v>2.0000000000000001E-4</v>
      </c>
      <c r="G1108" s="4"/>
      <c r="H1108" s="4"/>
      <c r="I1108" s="4"/>
      <c r="J1108" s="4"/>
      <c r="K1108" s="4"/>
      <c r="L1108" s="23"/>
      <c r="M1108" s="4"/>
      <c r="N1108" s="4"/>
      <c r="V1108" s="3"/>
      <c r="W1108" s="11"/>
    </row>
    <row r="1109" spans="1:23" x14ac:dyDescent="0.2">
      <c r="A1109" s="1">
        <v>40182.00099537037</v>
      </c>
      <c r="B1109" s="2">
        <v>4</v>
      </c>
      <c r="C1109" s="2">
        <v>1</v>
      </c>
      <c r="D1109" s="8">
        <v>2010</v>
      </c>
      <c r="E1109">
        <v>0</v>
      </c>
      <c r="G1109" s="4"/>
      <c r="H1109" s="4"/>
      <c r="I1109" s="4"/>
      <c r="J1109" s="4"/>
      <c r="K1109" s="4"/>
      <c r="L1109" s="23"/>
      <c r="M1109" s="4"/>
      <c r="N1109" s="4"/>
      <c r="V1109" s="3"/>
      <c r="W1109" s="11"/>
    </row>
    <row r="1110" spans="1:23" x14ac:dyDescent="0.2">
      <c r="A1110" s="1">
        <v>40183.00099537037</v>
      </c>
      <c r="B1110" s="2">
        <v>5</v>
      </c>
      <c r="C1110" s="2">
        <v>1</v>
      </c>
      <c r="D1110" s="8">
        <v>2010</v>
      </c>
      <c r="E1110">
        <v>2.0000000000000001E-4</v>
      </c>
      <c r="G1110" s="4"/>
      <c r="H1110" s="4"/>
      <c r="I1110" s="4"/>
      <c r="J1110" s="4"/>
      <c r="K1110" s="4"/>
      <c r="L1110" s="23"/>
      <c r="M1110" s="4"/>
      <c r="N1110" s="4"/>
      <c r="V1110" s="3"/>
      <c r="W1110" s="11"/>
    </row>
    <row r="1111" spans="1:23" x14ac:dyDescent="0.2">
      <c r="A1111" s="1">
        <v>40184.00099537037</v>
      </c>
      <c r="B1111" s="2">
        <v>6</v>
      </c>
      <c r="C1111" s="2">
        <v>1</v>
      </c>
      <c r="D1111" s="8">
        <v>2010</v>
      </c>
      <c r="E1111">
        <v>0</v>
      </c>
      <c r="G1111" s="4"/>
      <c r="H1111" s="4"/>
      <c r="I1111" s="4"/>
      <c r="J1111" s="4"/>
      <c r="K1111" s="4"/>
      <c r="L1111" s="23"/>
      <c r="M1111" s="4"/>
      <c r="N1111" s="4"/>
      <c r="V1111" s="3"/>
      <c r="W1111" s="11"/>
    </row>
    <row r="1112" spans="1:23" x14ac:dyDescent="0.2">
      <c r="A1112" s="1">
        <v>40185.00099537037</v>
      </c>
      <c r="B1112" s="2">
        <v>7</v>
      </c>
      <c r="C1112" s="2">
        <v>1</v>
      </c>
      <c r="D1112" s="8">
        <v>2010</v>
      </c>
      <c r="E1112">
        <v>0</v>
      </c>
      <c r="G1112" s="4"/>
      <c r="H1112" s="4"/>
      <c r="I1112" s="4"/>
      <c r="J1112" s="4"/>
      <c r="K1112" s="4"/>
      <c r="L1112" s="23"/>
      <c r="M1112" s="4"/>
      <c r="N1112" s="4"/>
      <c r="V1112" s="3"/>
      <c r="W1112" s="11"/>
    </row>
    <row r="1113" spans="1:23" x14ac:dyDescent="0.2">
      <c r="A1113" s="1">
        <v>40186.00099537037</v>
      </c>
      <c r="B1113" s="2">
        <v>8</v>
      </c>
      <c r="C1113" s="2">
        <v>1</v>
      </c>
      <c r="D1113" s="8">
        <v>2010</v>
      </c>
      <c r="E1113">
        <v>5.9999999999999995E-4</v>
      </c>
      <c r="G1113" s="4"/>
      <c r="H1113" s="4"/>
      <c r="I1113" s="4"/>
      <c r="J1113" s="4"/>
      <c r="K1113" s="4"/>
      <c r="L1113" s="23"/>
      <c r="M1113" s="4"/>
      <c r="N1113" s="4"/>
      <c r="V1113" s="3"/>
      <c r="W1113" s="11"/>
    </row>
    <row r="1114" spans="1:23" x14ac:dyDescent="0.2">
      <c r="A1114" s="1">
        <v>40187.00099537037</v>
      </c>
      <c r="B1114" s="2">
        <v>9</v>
      </c>
      <c r="C1114" s="2">
        <v>1</v>
      </c>
      <c r="D1114" s="8">
        <v>2010</v>
      </c>
      <c r="E1114">
        <v>0</v>
      </c>
      <c r="G1114" s="4"/>
      <c r="H1114" s="4"/>
      <c r="I1114" s="4"/>
      <c r="J1114" s="4"/>
      <c r="K1114" s="4"/>
      <c r="L1114" s="23"/>
      <c r="M1114" s="4"/>
      <c r="N1114" s="4"/>
      <c r="V1114" s="3"/>
      <c r="W1114" s="11"/>
    </row>
    <row r="1115" spans="1:23" x14ac:dyDescent="0.2">
      <c r="A1115" s="1">
        <v>40188.00099537037</v>
      </c>
      <c r="B1115" s="2">
        <v>10</v>
      </c>
      <c r="C1115" s="2">
        <v>1</v>
      </c>
      <c r="D1115" s="8">
        <v>2010</v>
      </c>
      <c r="E1115">
        <v>5.9999999999999995E-4</v>
      </c>
      <c r="G1115" s="4"/>
      <c r="H1115" s="4"/>
      <c r="I1115" s="4"/>
      <c r="J1115" s="4"/>
      <c r="K1115" s="4"/>
      <c r="L1115" s="23"/>
      <c r="M1115" s="4"/>
      <c r="N1115" s="4"/>
      <c r="V1115" s="3"/>
      <c r="W1115" s="11"/>
    </row>
    <row r="1116" spans="1:23" x14ac:dyDescent="0.2">
      <c r="A1116" s="1">
        <v>40189.00099537037</v>
      </c>
      <c r="B1116" s="2">
        <v>11</v>
      </c>
      <c r="C1116" s="2">
        <v>1</v>
      </c>
      <c r="D1116" s="8">
        <v>2010</v>
      </c>
      <c r="E1116">
        <v>0</v>
      </c>
      <c r="G1116" s="4"/>
      <c r="H1116" s="4"/>
      <c r="I1116" s="4"/>
      <c r="J1116" s="4"/>
      <c r="K1116" s="4"/>
      <c r="L1116" s="23"/>
      <c r="M1116" s="4"/>
      <c r="N1116" s="4"/>
      <c r="V1116" s="3"/>
      <c r="W1116" s="11"/>
    </row>
    <row r="1117" spans="1:23" x14ac:dyDescent="0.2">
      <c r="A1117" s="1">
        <v>40190.00099537037</v>
      </c>
      <c r="B1117" s="2">
        <v>12</v>
      </c>
      <c r="C1117" s="2">
        <v>1</v>
      </c>
      <c r="D1117" s="8">
        <v>2010</v>
      </c>
      <c r="E1117">
        <v>2.0000000000000001E-4</v>
      </c>
      <c r="G1117" s="4"/>
      <c r="H1117" s="4"/>
      <c r="I1117" s="4"/>
      <c r="J1117" s="4"/>
      <c r="K1117" s="4"/>
      <c r="L1117" s="23"/>
      <c r="M1117" s="4"/>
      <c r="N1117" s="4"/>
      <c r="V1117" s="3"/>
      <c r="W1117" s="11"/>
    </row>
    <row r="1118" spans="1:23" x14ac:dyDescent="0.2">
      <c r="A1118" s="1">
        <v>40191.00099537037</v>
      </c>
      <c r="B1118" s="2">
        <v>13</v>
      </c>
      <c r="C1118" s="2">
        <v>1</v>
      </c>
      <c r="D1118" s="8">
        <v>2010</v>
      </c>
      <c r="E1118">
        <v>2.0000000000000001E-4</v>
      </c>
      <c r="G1118" s="4"/>
      <c r="H1118" s="4"/>
      <c r="I1118" s="4"/>
      <c r="J1118" s="4"/>
      <c r="K1118" s="4"/>
      <c r="L1118" s="23"/>
      <c r="M1118" s="4"/>
      <c r="N1118" s="4"/>
      <c r="V1118" s="3"/>
      <c r="W1118" s="11"/>
    </row>
    <row r="1119" spans="1:23" x14ac:dyDescent="0.2">
      <c r="A1119" s="1">
        <v>40192.00099537037</v>
      </c>
      <c r="B1119" s="2">
        <v>14</v>
      </c>
      <c r="C1119" s="2">
        <v>1</v>
      </c>
      <c r="D1119" s="8">
        <v>2010</v>
      </c>
      <c r="E1119">
        <v>0</v>
      </c>
      <c r="G1119" s="4"/>
      <c r="H1119" s="4"/>
      <c r="I1119" s="4"/>
      <c r="J1119" s="4"/>
      <c r="K1119" s="4"/>
      <c r="L1119" s="23"/>
      <c r="M1119" s="4"/>
      <c r="N1119" s="4"/>
      <c r="V1119" s="3"/>
      <c r="W1119" s="11"/>
    </row>
    <row r="1120" spans="1:23" x14ac:dyDescent="0.2">
      <c r="A1120" s="1">
        <v>40193.00099537037</v>
      </c>
      <c r="B1120" s="2">
        <v>15</v>
      </c>
      <c r="C1120" s="2">
        <v>1</v>
      </c>
      <c r="D1120" s="8">
        <v>2010</v>
      </c>
      <c r="E1120">
        <v>2.0000000000000001E-4</v>
      </c>
      <c r="G1120" s="4"/>
      <c r="H1120" s="4"/>
      <c r="I1120" s="4"/>
      <c r="J1120" s="4"/>
      <c r="K1120" s="4"/>
      <c r="L1120" s="23"/>
      <c r="M1120" s="4"/>
      <c r="N1120" s="4"/>
      <c r="V1120" s="3"/>
      <c r="W1120" s="11"/>
    </row>
    <row r="1121" spans="1:23" x14ac:dyDescent="0.2">
      <c r="A1121" s="1">
        <v>40194.00099537037</v>
      </c>
      <c r="B1121" s="2">
        <v>16</v>
      </c>
      <c r="C1121" s="2">
        <v>1</v>
      </c>
      <c r="D1121" s="8">
        <v>2010</v>
      </c>
      <c r="E1121">
        <v>0</v>
      </c>
      <c r="G1121" s="4"/>
      <c r="H1121" s="4"/>
      <c r="I1121" s="4"/>
      <c r="J1121" s="4"/>
      <c r="K1121" s="4"/>
      <c r="L1121" s="23"/>
      <c r="M1121" s="4"/>
      <c r="N1121" s="4"/>
      <c r="V1121" s="3"/>
      <c r="W1121" s="11"/>
    </row>
    <row r="1122" spans="1:23" x14ac:dyDescent="0.2">
      <c r="A1122" s="1">
        <v>40195.00099537037</v>
      </c>
      <c r="B1122" s="2">
        <v>17</v>
      </c>
      <c r="C1122" s="2">
        <v>1</v>
      </c>
      <c r="D1122" s="8">
        <v>2010</v>
      </c>
      <c r="E1122">
        <v>0</v>
      </c>
      <c r="G1122" s="4"/>
      <c r="H1122" s="4"/>
      <c r="I1122" s="4"/>
      <c r="J1122" s="4"/>
      <c r="K1122" s="4"/>
      <c r="L1122" s="23"/>
      <c r="M1122" s="4"/>
      <c r="N1122" s="4"/>
      <c r="V1122" s="3"/>
      <c r="W1122" s="11"/>
    </row>
    <row r="1123" spans="1:23" x14ac:dyDescent="0.2">
      <c r="A1123" s="1">
        <v>40196.00099537037</v>
      </c>
      <c r="B1123" s="2">
        <v>18</v>
      </c>
      <c r="C1123" s="2">
        <v>1</v>
      </c>
      <c r="D1123" s="8">
        <v>2010</v>
      </c>
      <c r="E1123">
        <v>2.0000000000000001E-4</v>
      </c>
      <c r="G1123" s="4"/>
      <c r="H1123" s="4"/>
      <c r="I1123" s="4"/>
      <c r="J1123" s="4"/>
      <c r="K1123" s="4"/>
      <c r="L1123" s="23"/>
      <c r="M1123" s="4"/>
      <c r="N1123" s="4"/>
      <c r="V1123" s="3"/>
      <c r="W1123" s="11"/>
    </row>
    <row r="1124" spans="1:23" x14ac:dyDescent="0.2">
      <c r="A1124" s="1">
        <v>40197.00099537037</v>
      </c>
      <c r="B1124" s="2">
        <v>19</v>
      </c>
      <c r="C1124" s="2">
        <v>1</v>
      </c>
      <c r="D1124" s="8">
        <v>2010</v>
      </c>
      <c r="E1124">
        <v>0</v>
      </c>
      <c r="G1124" s="4"/>
      <c r="H1124" s="4"/>
      <c r="I1124" s="4"/>
      <c r="J1124" s="4"/>
      <c r="K1124" s="4"/>
      <c r="L1124" s="23"/>
      <c r="M1124" s="4"/>
      <c r="N1124" s="4"/>
      <c r="V1124" s="3"/>
      <c r="W1124" s="11"/>
    </row>
    <row r="1125" spans="1:23" x14ac:dyDescent="0.2">
      <c r="A1125" s="1">
        <v>40198.00099537037</v>
      </c>
      <c r="B1125" s="2">
        <v>20</v>
      </c>
      <c r="C1125" s="2">
        <v>1</v>
      </c>
      <c r="D1125" s="8">
        <v>2010</v>
      </c>
      <c r="E1125">
        <v>2.0000000000000001E-4</v>
      </c>
      <c r="G1125" s="4"/>
      <c r="H1125" s="4"/>
      <c r="I1125" s="4"/>
      <c r="J1125" s="4"/>
      <c r="K1125" s="4"/>
      <c r="L1125" s="23"/>
      <c r="M1125" s="4"/>
      <c r="N1125" s="4"/>
      <c r="V1125" s="3"/>
      <c r="W1125" s="11"/>
    </row>
    <row r="1126" spans="1:23" x14ac:dyDescent="0.2">
      <c r="A1126" s="1">
        <v>40199.00099537037</v>
      </c>
      <c r="B1126" s="2">
        <v>21</v>
      </c>
      <c r="C1126" s="2">
        <v>1</v>
      </c>
      <c r="D1126" s="8">
        <v>2010</v>
      </c>
      <c r="E1126">
        <v>0</v>
      </c>
      <c r="G1126" s="4"/>
      <c r="H1126" s="4"/>
      <c r="I1126" s="4"/>
      <c r="J1126" s="4"/>
      <c r="K1126" s="4"/>
      <c r="L1126" s="23"/>
      <c r="M1126" s="4"/>
      <c r="N1126" s="4"/>
      <c r="V1126" s="3"/>
      <c r="W1126" s="11"/>
    </row>
    <row r="1127" spans="1:23" x14ac:dyDescent="0.2">
      <c r="A1127" s="1">
        <v>40200.00099537037</v>
      </c>
      <c r="B1127" s="2">
        <v>22</v>
      </c>
      <c r="C1127" s="2">
        <v>1</v>
      </c>
      <c r="D1127" s="8">
        <v>2010</v>
      </c>
      <c r="E1127">
        <v>2.0000000000000001E-4</v>
      </c>
      <c r="G1127" s="4"/>
      <c r="H1127" s="4"/>
      <c r="I1127" s="4"/>
      <c r="J1127" s="4"/>
      <c r="K1127" s="4"/>
      <c r="L1127" s="23"/>
      <c r="M1127" s="4"/>
      <c r="N1127" s="4"/>
      <c r="V1127" s="3"/>
      <c r="W1127" s="11"/>
    </row>
    <row r="1128" spans="1:23" x14ac:dyDescent="0.2">
      <c r="A1128" s="1">
        <v>40201.00099537037</v>
      </c>
      <c r="B1128" s="2">
        <v>23</v>
      </c>
      <c r="C1128" s="2">
        <v>1</v>
      </c>
      <c r="D1128" s="8">
        <v>2010</v>
      </c>
      <c r="E1128">
        <v>2.0000000000000001E-4</v>
      </c>
      <c r="G1128" s="4"/>
      <c r="H1128" s="4"/>
      <c r="I1128" s="4"/>
      <c r="J1128" s="4"/>
      <c r="K1128" s="4"/>
      <c r="L1128" s="23"/>
      <c r="M1128" s="4"/>
      <c r="N1128" s="4"/>
      <c r="V1128" s="3"/>
      <c r="W1128" s="11"/>
    </row>
    <row r="1129" spans="1:23" x14ac:dyDescent="0.2">
      <c r="A1129" s="1">
        <v>40202.00099537037</v>
      </c>
      <c r="B1129" s="2">
        <v>24</v>
      </c>
      <c r="C1129" s="2">
        <v>1</v>
      </c>
      <c r="D1129" s="8">
        <v>2010</v>
      </c>
      <c r="E1129">
        <v>0</v>
      </c>
      <c r="G1129" s="4"/>
      <c r="H1129" s="4"/>
      <c r="I1129" s="4"/>
      <c r="J1129" s="4"/>
      <c r="K1129" s="4"/>
      <c r="L1129" s="23"/>
      <c r="M1129" s="4"/>
      <c r="N1129" s="4"/>
      <c r="V1129" s="3"/>
      <c r="W1129" s="11"/>
    </row>
    <row r="1130" spans="1:23" x14ac:dyDescent="0.2">
      <c r="A1130" s="1">
        <v>40203.00099537037</v>
      </c>
      <c r="B1130" s="2">
        <v>25</v>
      </c>
      <c r="C1130" s="2">
        <v>1</v>
      </c>
      <c r="D1130" s="8">
        <v>2010</v>
      </c>
      <c r="E1130">
        <v>0</v>
      </c>
      <c r="G1130" s="4"/>
      <c r="H1130" s="4"/>
      <c r="I1130" s="4"/>
      <c r="J1130" s="4"/>
      <c r="K1130" s="4"/>
      <c r="L1130" s="23"/>
      <c r="M1130" s="4"/>
      <c r="N1130" s="4"/>
      <c r="V1130" s="3"/>
      <c r="W1130" s="11"/>
    </row>
    <row r="1131" spans="1:23" x14ac:dyDescent="0.2">
      <c r="A1131" s="1">
        <v>40204.00099537037</v>
      </c>
      <c r="B1131" s="2">
        <v>26</v>
      </c>
      <c r="C1131" s="2">
        <v>1</v>
      </c>
      <c r="D1131" s="8">
        <v>2010</v>
      </c>
      <c r="E1131">
        <v>0</v>
      </c>
      <c r="G1131" s="4"/>
      <c r="H1131" s="4"/>
      <c r="I1131" s="4"/>
      <c r="J1131" s="4"/>
      <c r="K1131" s="4"/>
      <c r="L1131" s="23"/>
      <c r="M1131" s="4"/>
      <c r="N1131" s="4"/>
      <c r="V1131" s="3"/>
      <c r="W1131" s="11"/>
    </row>
    <row r="1132" spans="1:23" x14ac:dyDescent="0.2">
      <c r="A1132" s="1">
        <v>40205.00099537037</v>
      </c>
      <c r="B1132" s="2">
        <v>27</v>
      </c>
      <c r="C1132" s="2">
        <v>1</v>
      </c>
      <c r="D1132" s="8">
        <v>2010</v>
      </c>
      <c r="E1132">
        <v>0</v>
      </c>
      <c r="G1132" s="4"/>
      <c r="H1132" s="4"/>
      <c r="I1132" s="4"/>
      <c r="J1132" s="4"/>
      <c r="K1132" s="4"/>
      <c r="L1132" s="23"/>
      <c r="M1132" s="4"/>
      <c r="N1132" s="4"/>
      <c r="V1132" s="3"/>
      <c r="W1132" s="11"/>
    </row>
    <row r="1133" spans="1:23" x14ac:dyDescent="0.2">
      <c r="A1133" s="1">
        <v>40206.00099537037</v>
      </c>
      <c r="B1133" s="2">
        <v>28</v>
      </c>
      <c r="C1133" s="2">
        <v>1</v>
      </c>
      <c r="D1133" s="8">
        <v>2010</v>
      </c>
      <c r="E1133">
        <v>0</v>
      </c>
      <c r="G1133" s="4"/>
      <c r="H1133" s="4"/>
      <c r="I1133" s="4"/>
      <c r="J1133" s="4"/>
      <c r="K1133" s="4"/>
      <c r="L1133" s="23"/>
      <c r="M1133" s="4"/>
      <c r="N1133" s="4"/>
      <c r="V1133" s="3"/>
      <c r="W1133" s="11"/>
    </row>
    <row r="1134" spans="1:23" x14ac:dyDescent="0.2">
      <c r="A1134" s="1">
        <v>40207.00099537037</v>
      </c>
      <c r="B1134" s="2">
        <v>29</v>
      </c>
      <c r="C1134" s="2">
        <v>1</v>
      </c>
      <c r="D1134" s="8">
        <v>2010</v>
      </c>
      <c r="E1134">
        <v>0</v>
      </c>
      <c r="G1134" s="4"/>
      <c r="H1134" s="4"/>
      <c r="I1134" s="4"/>
      <c r="J1134" s="4"/>
      <c r="K1134" s="4"/>
      <c r="L1134" s="23"/>
      <c r="M1134" s="4"/>
      <c r="N1134" s="4"/>
      <c r="V1134" s="3"/>
      <c r="W1134" s="11"/>
    </row>
    <row r="1135" spans="1:23" x14ac:dyDescent="0.2">
      <c r="A1135" s="1">
        <v>40208.00099537037</v>
      </c>
      <c r="B1135" s="2">
        <v>30</v>
      </c>
      <c r="C1135" s="2">
        <v>1</v>
      </c>
      <c r="D1135" s="8">
        <v>2010</v>
      </c>
      <c r="E1135">
        <v>0</v>
      </c>
      <c r="G1135" s="4"/>
      <c r="H1135" s="4"/>
      <c r="I1135" s="4"/>
      <c r="J1135" s="4"/>
      <c r="K1135" s="4"/>
      <c r="L1135" s="23"/>
      <c r="M1135" s="4"/>
      <c r="N1135" s="4"/>
      <c r="V1135" s="3"/>
      <c r="W1135" s="11"/>
    </row>
    <row r="1136" spans="1:23" x14ac:dyDescent="0.2">
      <c r="A1136" s="1">
        <v>40209.00099537037</v>
      </c>
      <c r="B1136" s="2">
        <v>31</v>
      </c>
      <c r="C1136" s="2">
        <v>1</v>
      </c>
      <c r="D1136" s="8">
        <v>2010</v>
      </c>
      <c r="E1136">
        <v>0</v>
      </c>
      <c r="G1136" s="4"/>
      <c r="H1136" s="4"/>
      <c r="I1136" s="4"/>
      <c r="J1136" s="4"/>
      <c r="K1136" s="4"/>
      <c r="L1136" s="23"/>
      <c r="M1136" s="4"/>
      <c r="N1136" s="4"/>
      <c r="V1136" s="3"/>
      <c r="W1136" s="11"/>
    </row>
    <row r="1137" spans="1:23" x14ac:dyDescent="0.2">
      <c r="A1137" s="1">
        <v>40210.00099537037</v>
      </c>
      <c r="B1137" s="2">
        <v>1</v>
      </c>
      <c r="C1137" s="2">
        <v>2</v>
      </c>
      <c r="D1137" s="8">
        <v>2010</v>
      </c>
      <c r="E1137">
        <v>2.0000000000000001E-4</v>
      </c>
      <c r="G1137" s="4"/>
      <c r="H1137" s="4"/>
      <c r="I1137" s="4"/>
      <c r="J1137" s="4"/>
      <c r="K1137" s="4"/>
      <c r="L1137" s="23"/>
      <c r="M1137" s="4"/>
      <c r="N1137" s="4"/>
      <c r="V1137" s="3"/>
      <c r="W1137" s="11"/>
    </row>
    <row r="1138" spans="1:23" x14ac:dyDescent="0.2">
      <c r="A1138" s="1">
        <v>40211.00099537037</v>
      </c>
      <c r="B1138" s="2">
        <v>2</v>
      </c>
      <c r="C1138" s="2">
        <v>2</v>
      </c>
      <c r="D1138" s="8">
        <v>2010</v>
      </c>
      <c r="E1138">
        <v>0</v>
      </c>
      <c r="G1138" s="4"/>
      <c r="H1138" s="4"/>
      <c r="I1138" s="4"/>
      <c r="J1138" s="4"/>
      <c r="K1138" s="4"/>
      <c r="L1138" s="23"/>
      <c r="M1138" s="4"/>
      <c r="N1138" s="4"/>
      <c r="V1138" s="3"/>
      <c r="W1138" s="11"/>
    </row>
    <row r="1139" spans="1:23" x14ac:dyDescent="0.2">
      <c r="A1139" s="1">
        <v>40212.00099537037</v>
      </c>
      <c r="B1139" s="2">
        <v>3</v>
      </c>
      <c r="C1139" s="2">
        <v>2</v>
      </c>
      <c r="D1139" s="8">
        <v>2010</v>
      </c>
      <c r="E1139">
        <v>0</v>
      </c>
      <c r="G1139" s="4"/>
      <c r="H1139" s="4"/>
      <c r="I1139" s="4"/>
      <c r="J1139" s="4"/>
      <c r="K1139" s="4"/>
      <c r="L1139" s="23"/>
      <c r="M1139" s="4"/>
      <c r="N1139" s="4"/>
      <c r="V1139" s="3"/>
      <c r="W1139" s="11"/>
    </row>
    <row r="1140" spans="1:23" x14ac:dyDescent="0.2">
      <c r="A1140" s="1">
        <v>40213.00099537037</v>
      </c>
      <c r="B1140" s="2">
        <v>4</v>
      </c>
      <c r="C1140" s="2">
        <v>2</v>
      </c>
      <c r="D1140" s="8">
        <v>2010</v>
      </c>
      <c r="E1140">
        <v>0</v>
      </c>
      <c r="G1140" s="4"/>
      <c r="H1140" s="4"/>
      <c r="I1140" s="4"/>
      <c r="J1140" s="4"/>
      <c r="K1140" s="4"/>
      <c r="L1140" s="23"/>
      <c r="M1140" s="4"/>
      <c r="N1140" s="4"/>
      <c r="V1140" s="3"/>
      <c r="W1140" s="11"/>
    </row>
    <row r="1141" spans="1:23" x14ac:dyDescent="0.2">
      <c r="A1141" s="1">
        <v>40214.00099537037</v>
      </c>
      <c r="B1141" s="2">
        <v>5</v>
      </c>
      <c r="C1141" s="2">
        <v>2</v>
      </c>
      <c r="D1141" s="8">
        <v>2010</v>
      </c>
      <c r="E1141">
        <v>0</v>
      </c>
      <c r="G1141" s="4"/>
      <c r="H1141" s="4"/>
      <c r="I1141" s="4"/>
      <c r="J1141" s="4"/>
      <c r="K1141" s="4"/>
      <c r="L1141" s="23"/>
      <c r="M1141" s="4"/>
      <c r="N1141" s="4"/>
      <c r="V1141" s="3"/>
      <c r="W1141" s="11"/>
    </row>
    <row r="1142" spans="1:23" x14ac:dyDescent="0.2">
      <c r="A1142" s="1">
        <v>40215.00099537037</v>
      </c>
      <c r="B1142" s="2">
        <v>6</v>
      </c>
      <c r="C1142" s="2">
        <v>2</v>
      </c>
      <c r="D1142" s="8">
        <v>2010</v>
      </c>
      <c r="E1142">
        <v>0</v>
      </c>
      <c r="G1142" s="4"/>
      <c r="H1142" s="4"/>
      <c r="I1142" s="4"/>
      <c r="J1142" s="4"/>
      <c r="K1142" s="4"/>
      <c r="L1142" s="23"/>
      <c r="M1142" s="4"/>
      <c r="N1142" s="4"/>
      <c r="V1142" s="3"/>
      <c r="W1142" s="11"/>
    </row>
    <row r="1143" spans="1:23" x14ac:dyDescent="0.2">
      <c r="A1143" s="1">
        <v>40216.00099537037</v>
      </c>
      <c r="B1143" s="2">
        <v>7</v>
      </c>
      <c r="C1143" s="2">
        <v>2</v>
      </c>
      <c r="D1143" s="8">
        <v>2010</v>
      </c>
      <c r="E1143">
        <v>0</v>
      </c>
      <c r="G1143" s="4"/>
      <c r="H1143" s="4"/>
      <c r="I1143" s="4"/>
      <c r="J1143" s="4"/>
      <c r="K1143" s="4"/>
      <c r="L1143" s="23"/>
      <c r="M1143" s="4"/>
      <c r="N1143" s="4"/>
      <c r="V1143" s="3"/>
      <c r="W1143" s="11"/>
    </row>
    <row r="1144" spans="1:23" x14ac:dyDescent="0.2">
      <c r="A1144" s="1">
        <v>40217.00099537037</v>
      </c>
      <c r="B1144" s="2">
        <v>8</v>
      </c>
      <c r="C1144" s="2">
        <v>2</v>
      </c>
      <c r="D1144" s="8">
        <v>2010</v>
      </c>
      <c r="E1144">
        <v>0</v>
      </c>
      <c r="G1144" s="4"/>
      <c r="H1144" s="4"/>
      <c r="I1144" s="4"/>
      <c r="J1144" s="4"/>
      <c r="K1144" s="4"/>
      <c r="L1144" s="23"/>
      <c r="M1144" s="4"/>
      <c r="N1144" s="4"/>
      <c r="V1144" s="3"/>
      <c r="W1144" s="11"/>
    </row>
    <row r="1145" spans="1:23" x14ac:dyDescent="0.2">
      <c r="A1145" s="1">
        <v>40218.00099537037</v>
      </c>
      <c r="B1145" s="2">
        <v>9</v>
      </c>
      <c r="C1145" s="2">
        <v>2</v>
      </c>
      <c r="D1145" s="8">
        <v>2010</v>
      </c>
      <c r="E1145">
        <v>0</v>
      </c>
      <c r="G1145" s="4"/>
      <c r="H1145" s="4"/>
      <c r="I1145" s="4"/>
      <c r="J1145" s="4"/>
      <c r="K1145" s="4"/>
      <c r="L1145" s="23"/>
      <c r="M1145" s="4"/>
      <c r="N1145" s="4"/>
      <c r="V1145" s="3"/>
      <c r="W1145" s="11"/>
    </row>
    <row r="1146" spans="1:23" x14ac:dyDescent="0.2">
      <c r="A1146" s="1">
        <v>40219.00099537037</v>
      </c>
      <c r="B1146" s="2">
        <v>10</v>
      </c>
      <c r="C1146" s="2">
        <v>2</v>
      </c>
      <c r="D1146" s="8">
        <v>2010</v>
      </c>
      <c r="E1146">
        <v>2.0000000000000001E-4</v>
      </c>
      <c r="G1146" s="4"/>
      <c r="H1146" s="4"/>
      <c r="I1146" s="4"/>
      <c r="J1146" s="4"/>
      <c r="K1146" s="4"/>
      <c r="L1146" s="23"/>
      <c r="M1146" s="4"/>
      <c r="N1146" s="4"/>
      <c r="V1146" s="3"/>
      <c r="W1146" s="11"/>
    </row>
    <row r="1147" spans="1:23" x14ac:dyDescent="0.2">
      <c r="A1147" s="1">
        <v>40220.00099537037</v>
      </c>
      <c r="B1147" s="2">
        <v>11</v>
      </c>
      <c r="C1147" s="2">
        <v>2</v>
      </c>
      <c r="D1147" s="8">
        <v>2010</v>
      </c>
      <c r="E1147">
        <v>0</v>
      </c>
      <c r="G1147" s="4"/>
      <c r="H1147" s="4"/>
      <c r="I1147" s="4"/>
      <c r="J1147" s="4"/>
      <c r="K1147" s="4"/>
      <c r="L1147" s="23"/>
      <c r="M1147" s="4"/>
      <c r="N1147" s="4"/>
      <c r="V1147" s="3"/>
      <c r="W1147" s="11"/>
    </row>
    <row r="1148" spans="1:23" x14ac:dyDescent="0.2">
      <c r="A1148" s="1">
        <v>40221.00099537037</v>
      </c>
      <c r="B1148" s="2">
        <v>12</v>
      </c>
      <c r="C1148" s="2">
        <v>2</v>
      </c>
      <c r="D1148" s="8">
        <v>2010</v>
      </c>
      <c r="E1148">
        <v>0</v>
      </c>
      <c r="G1148" s="4"/>
      <c r="H1148" s="4"/>
      <c r="I1148" s="4"/>
      <c r="J1148" s="4"/>
      <c r="K1148" s="4"/>
      <c r="L1148" s="23"/>
      <c r="M1148" s="4"/>
      <c r="N1148" s="4"/>
      <c r="V1148" s="3"/>
      <c r="W1148" s="11"/>
    </row>
    <row r="1149" spans="1:23" x14ac:dyDescent="0.2">
      <c r="A1149" s="1">
        <v>40222.00099537037</v>
      </c>
      <c r="B1149" s="2">
        <v>13</v>
      </c>
      <c r="C1149" s="2">
        <v>2</v>
      </c>
      <c r="D1149" s="8">
        <v>2010</v>
      </c>
      <c r="E1149">
        <v>0</v>
      </c>
      <c r="G1149" s="4"/>
      <c r="H1149" s="4"/>
      <c r="I1149" s="4"/>
      <c r="J1149" s="4"/>
      <c r="K1149" s="4"/>
      <c r="L1149" s="23"/>
      <c r="M1149" s="4"/>
      <c r="N1149" s="4"/>
      <c r="V1149" s="3"/>
      <c r="W1149" s="11"/>
    </row>
    <row r="1150" spans="1:23" x14ac:dyDescent="0.2">
      <c r="A1150" s="1">
        <v>40223.00099537037</v>
      </c>
      <c r="B1150" s="2">
        <v>14</v>
      </c>
      <c r="C1150" s="2">
        <v>2</v>
      </c>
      <c r="D1150" s="8">
        <v>2010</v>
      </c>
      <c r="E1150">
        <v>0</v>
      </c>
      <c r="G1150" s="4"/>
      <c r="H1150" s="4"/>
      <c r="I1150" s="4"/>
      <c r="J1150" s="4"/>
      <c r="K1150" s="4"/>
      <c r="L1150" s="23"/>
      <c r="M1150" s="4"/>
      <c r="N1150" s="4"/>
      <c r="V1150" s="3"/>
      <c r="W1150" s="11"/>
    </row>
    <row r="1151" spans="1:23" x14ac:dyDescent="0.2">
      <c r="A1151" s="1">
        <v>40224.00099537037</v>
      </c>
      <c r="B1151" s="2">
        <v>15</v>
      </c>
      <c r="C1151" s="2">
        <v>2</v>
      </c>
      <c r="D1151" s="8">
        <v>2010</v>
      </c>
      <c r="E1151">
        <v>0</v>
      </c>
      <c r="G1151" s="4"/>
      <c r="H1151" s="4"/>
      <c r="I1151" s="4"/>
      <c r="J1151" s="4"/>
      <c r="K1151" s="4"/>
      <c r="L1151" s="23"/>
      <c r="M1151" s="4"/>
      <c r="N1151" s="4"/>
      <c r="V1151" s="3"/>
      <c r="W1151" s="11"/>
    </row>
    <row r="1152" spans="1:23" x14ac:dyDescent="0.2">
      <c r="A1152" s="1">
        <v>40225.00099537037</v>
      </c>
      <c r="B1152" s="2">
        <v>16</v>
      </c>
      <c r="C1152" s="2">
        <v>2</v>
      </c>
      <c r="D1152" s="8">
        <v>2010</v>
      </c>
      <c r="E1152">
        <v>0</v>
      </c>
      <c r="G1152" s="4"/>
      <c r="H1152" s="4"/>
      <c r="I1152" s="4"/>
      <c r="J1152" s="4"/>
      <c r="K1152" s="4"/>
      <c r="L1152" s="23"/>
      <c r="M1152" s="4"/>
      <c r="N1152" s="4"/>
      <c r="V1152" s="3"/>
      <c r="W1152" s="11"/>
    </row>
    <row r="1153" spans="1:23" x14ac:dyDescent="0.2">
      <c r="A1153" s="1">
        <v>40226.00099537037</v>
      </c>
      <c r="B1153" s="2">
        <v>17</v>
      </c>
      <c r="C1153" s="2">
        <v>2</v>
      </c>
      <c r="D1153" s="8">
        <v>2010</v>
      </c>
      <c r="E1153">
        <v>0</v>
      </c>
      <c r="G1153" s="4"/>
      <c r="H1153" s="4"/>
      <c r="I1153" s="4"/>
      <c r="J1153" s="4"/>
      <c r="K1153" s="4"/>
      <c r="L1153" s="23"/>
      <c r="M1153" s="4"/>
      <c r="N1153" s="4"/>
      <c r="V1153" s="3"/>
      <c r="W1153" s="11"/>
    </row>
    <row r="1154" spans="1:23" x14ac:dyDescent="0.2">
      <c r="A1154" s="1">
        <v>40227.00099537037</v>
      </c>
      <c r="B1154" s="2">
        <v>18</v>
      </c>
      <c r="C1154" s="2">
        <v>2</v>
      </c>
      <c r="D1154" s="8">
        <v>2010</v>
      </c>
      <c r="E1154">
        <v>0</v>
      </c>
      <c r="G1154" s="4"/>
      <c r="H1154" s="4"/>
      <c r="I1154" s="4"/>
      <c r="J1154" s="4"/>
      <c r="K1154" s="4"/>
      <c r="L1154" s="23"/>
      <c r="M1154" s="4"/>
      <c r="N1154" s="4"/>
      <c r="V1154" s="3"/>
      <c r="W1154" s="11"/>
    </row>
    <row r="1155" spans="1:23" x14ac:dyDescent="0.2">
      <c r="A1155" s="1">
        <v>40228.00099537037</v>
      </c>
      <c r="B1155" s="2">
        <v>19</v>
      </c>
      <c r="C1155" s="2">
        <v>2</v>
      </c>
      <c r="D1155" s="8">
        <v>2010</v>
      </c>
      <c r="E1155">
        <v>2.0000000000000001E-4</v>
      </c>
      <c r="G1155" s="4"/>
      <c r="H1155" s="4"/>
      <c r="I1155" s="4"/>
      <c r="J1155" s="4"/>
      <c r="K1155" s="4"/>
      <c r="L1155" s="23"/>
      <c r="M1155" s="4"/>
      <c r="N1155" s="4"/>
      <c r="V1155" s="3"/>
      <c r="W1155" s="11"/>
    </row>
    <row r="1156" spans="1:23" x14ac:dyDescent="0.2">
      <c r="A1156" s="1">
        <v>40229.00099537037</v>
      </c>
      <c r="B1156" s="2">
        <v>20</v>
      </c>
      <c r="C1156" s="2">
        <v>2</v>
      </c>
      <c r="D1156" s="8">
        <v>2010</v>
      </c>
      <c r="E1156">
        <v>0</v>
      </c>
      <c r="G1156" s="4"/>
      <c r="H1156" s="4"/>
      <c r="I1156" s="4"/>
      <c r="J1156" s="4"/>
      <c r="K1156" s="4"/>
      <c r="L1156" s="23"/>
      <c r="M1156" s="4"/>
      <c r="N1156" s="4"/>
      <c r="V1156" s="3"/>
      <c r="W1156" s="11"/>
    </row>
    <row r="1157" spans="1:23" x14ac:dyDescent="0.2">
      <c r="A1157" s="1">
        <v>40230.00099537037</v>
      </c>
      <c r="B1157" s="2">
        <v>21</v>
      </c>
      <c r="C1157" s="2">
        <v>2</v>
      </c>
      <c r="D1157" s="8">
        <v>2010</v>
      </c>
      <c r="E1157">
        <v>0</v>
      </c>
      <c r="G1157" s="4"/>
      <c r="H1157" s="4"/>
      <c r="I1157" s="4"/>
      <c r="J1157" s="4"/>
      <c r="K1157" s="4"/>
      <c r="L1157" s="23"/>
      <c r="M1157" s="4"/>
      <c r="N1157" s="4"/>
      <c r="V1157" s="3"/>
      <c r="W1157" s="11"/>
    </row>
    <row r="1158" spans="1:23" x14ac:dyDescent="0.2">
      <c r="A1158" s="1">
        <v>40231.00099537037</v>
      </c>
      <c r="B1158" s="2">
        <v>22</v>
      </c>
      <c r="C1158" s="2">
        <v>2</v>
      </c>
      <c r="D1158" s="8">
        <v>2010</v>
      </c>
      <c r="E1158">
        <v>0</v>
      </c>
      <c r="G1158" s="4"/>
      <c r="H1158" s="4"/>
      <c r="I1158" s="4"/>
      <c r="J1158" s="4"/>
      <c r="K1158" s="4"/>
      <c r="L1158" s="23"/>
      <c r="M1158" s="4"/>
      <c r="N1158" s="4"/>
      <c r="V1158" s="3"/>
      <c r="W1158" s="11"/>
    </row>
    <row r="1159" spans="1:23" x14ac:dyDescent="0.2">
      <c r="A1159" s="1">
        <v>40232.00099537037</v>
      </c>
      <c r="B1159" s="2">
        <v>23</v>
      </c>
      <c r="C1159" s="2">
        <v>2</v>
      </c>
      <c r="D1159" s="8">
        <v>2010</v>
      </c>
      <c r="E1159">
        <v>0</v>
      </c>
      <c r="G1159" s="4"/>
      <c r="H1159" s="4"/>
      <c r="I1159" s="4"/>
      <c r="J1159" s="4"/>
      <c r="K1159" s="4"/>
      <c r="L1159" s="23"/>
      <c r="M1159" s="4"/>
      <c r="N1159" s="4"/>
      <c r="V1159" s="3"/>
      <c r="W1159" s="11"/>
    </row>
    <row r="1160" spans="1:23" x14ac:dyDescent="0.2">
      <c r="A1160" s="1">
        <v>40233.00099537037</v>
      </c>
      <c r="B1160" s="2">
        <v>24</v>
      </c>
      <c r="C1160" s="2">
        <v>2</v>
      </c>
      <c r="D1160" s="8">
        <v>2010</v>
      </c>
      <c r="E1160">
        <v>2.0000000000000001E-4</v>
      </c>
      <c r="G1160" s="4"/>
      <c r="H1160" s="4"/>
      <c r="I1160" s="4"/>
      <c r="J1160" s="4"/>
      <c r="K1160" s="4"/>
      <c r="L1160" s="23"/>
      <c r="M1160" s="4"/>
      <c r="N1160" s="4"/>
      <c r="V1160" s="3"/>
      <c r="W1160" s="11"/>
    </row>
    <row r="1161" spans="1:23" x14ac:dyDescent="0.2">
      <c r="A1161" s="1">
        <v>40234.00099537037</v>
      </c>
      <c r="B1161" s="2">
        <v>25</v>
      </c>
      <c r="C1161" s="2">
        <v>2</v>
      </c>
      <c r="D1161" s="8">
        <v>2010</v>
      </c>
      <c r="E1161">
        <v>0</v>
      </c>
      <c r="G1161" s="4"/>
      <c r="H1161" s="4"/>
      <c r="I1161" s="4"/>
      <c r="J1161" s="4"/>
      <c r="K1161" s="4"/>
      <c r="L1161" s="23"/>
      <c r="M1161" s="4"/>
      <c r="N1161" s="4"/>
      <c r="V1161" s="3"/>
      <c r="W1161" s="11"/>
    </row>
    <row r="1162" spans="1:23" x14ac:dyDescent="0.2">
      <c r="A1162" s="1">
        <v>40235.00099537037</v>
      </c>
      <c r="B1162" s="2">
        <v>26</v>
      </c>
      <c r="C1162" s="2">
        <v>2</v>
      </c>
      <c r="D1162" s="8">
        <v>2010</v>
      </c>
      <c r="E1162">
        <v>0</v>
      </c>
      <c r="G1162" s="4"/>
      <c r="H1162" s="4"/>
      <c r="I1162" s="4"/>
      <c r="J1162" s="4"/>
      <c r="K1162" s="4"/>
      <c r="L1162" s="23"/>
      <c r="M1162" s="4"/>
      <c r="N1162" s="4"/>
      <c r="V1162" s="3"/>
      <c r="W1162" s="11"/>
    </row>
    <row r="1163" spans="1:23" x14ac:dyDescent="0.2">
      <c r="A1163" s="1">
        <v>40236.00099537037</v>
      </c>
      <c r="B1163" s="2">
        <v>27</v>
      </c>
      <c r="C1163" s="2">
        <v>2</v>
      </c>
      <c r="D1163" s="8">
        <v>2010</v>
      </c>
      <c r="E1163">
        <v>0</v>
      </c>
      <c r="G1163" s="4"/>
      <c r="H1163" s="4"/>
      <c r="I1163" s="4"/>
      <c r="J1163" s="4"/>
      <c r="K1163" s="4"/>
      <c r="L1163" s="23"/>
      <c r="M1163" s="4"/>
      <c r="N1163" s="4"/>
      <c r="V1163" s="3"/>
      <c r="W1163" s="11"/>
    </row>
    <row r="1164" spans="1:23" x14ac:dyDescent="0.2">
      <c r="A1164" s="1">
        <v>40237.00099537037</v>
      </c>
      <c r="B1164" s="2">
        <v>28</v>
      </c>
      <c r="C1164" s="2">
        <v>2</v>
      </c>
      <c r="D1164" s="8">
        <v>2010</v>
      </c>
      <c r="E1164">
        <v>0</v>
      </c>
      <c r="G1164" s="4"/>
      <c r="H1164" s="4"/>
      <c r="I1164" s="4"/>
      <c r="J1164" s="4"/>
      <c r="K1164" s="4"/>
      <c r="L1164" s="23"/>
      <c r="M1164" s="4"/>
      <c r="N1164" s="4"/>
      <c r="V1164" s="3"/>
      <c r="W1164" s="11"/>
    </row>
    <row r="1165" spans="1:23" x14ac:dyDescent="0.2">
      <c r="A1165" s="1">
        <v>40238.00099537037</v>
      </c>
      <c r="B1165" s="2">
        <v>1</v>
      </c>
      <c r="C1165" s="2">
        <v>3</v>
      </c>
      <c r="D1165" s="8">
        <v>2010</v>
      </c>
      <c r="E1165">
        <v>0</v>
      </c>
      <c r="G1165" s="4"/>
      <c r="H1165" s="4"/>
      <c r="I1165" s="4"/>
      <c r="J1165" s="4"/>
      <c r="K1165" s="4"/>
      <c r="L1165" s="23"/>
      <c r="M1165" s="4"/>
      <c r="N1165" s="4"/>
      <c r="V1165" s="3"/>
      <c r="W1165" s="11"/>
    </row>
    <row r="1166" spans="1:23" x14ac:dyDescent="0.2">
      <c r="A1166" s="1">
        <v>40239.00099537037</v>
      </c>
      <c r="B1166" s="2">
        <v>2</v>
      </c>
      <c r="C1166" s="2">
        <v>3</v>
      </c>
      <c r="D1166" s="8">
        <v>2010</v>
      </c>
      <c r="E1166">
        <v>0</v>
      </c>
      <c r="G1166" s="4"/>
      <c r="H1166" s="4"/>
      <c r="I1166" s="4"/>
      <c r="J1166" s="4"/>
      <c r="K1166" s="4"/>
      <c r="L1166" s="23"/>
      <c r="M1166" s="4"/>
      <c r="N1166" s="4"/>
      <c r="V1166" s="3"/>
      <c r="W1166" s="11"/>
    </row>
    <row r="1167" spans="1:23" x14ac:dyDescent="0.2">
      <c r="A1167" s="1">
        <v>40240.00099537037</v>
      </c>
      <c r="B1167" s="2">
        <v>3</v>
      </c>
      <c r="C1167" s="2">
        <v>3</v>
      </c>
      <c r="D1167" s="8">
        <v>2010</v>
      </c>
      <c r="E1167">
        <v>0</v>
      </c>
      <c r="G1167" s="4"/>
      <c r="H1167" s="4"/>
      <c r="I1167" s="4"/>
      <c r="J1167" s="4"/>
      <c r="K1167" s="4"/>
      <c r="L1167" s="23"/>
      <c r="M1167" s="4"/>
      <c r="N1167" s="4"/>
      <c r="V1167" s="3"/>
      <c r="W1167" s="11"/>
    </row>
    <row r="1168" spans="1:23" x14ac:dyDescent="0.2">
      <c r="A1168" s="1">
        <v>40241.00099537037</v>
      </c>
      <c r="B1168" s="2">
        <v>4</v>
      </c>
      <c r="C1168" s="2">
        <v>3</v>
      </c>
      <c r="D1168" s="8">
        <v>2010</v>
      </c>
      <c r="E1168">
        <v>0</v>
      </c>
      <c r="G1168" s="4"/>
      <c r="H1168" s="4"/>
      <c r="I1168" s="4"/>
      <c r="J1168" s="4"/>
      <c r="K1168" s="4"/>
      <c r="L1168" s="23"/>
      <c r="M1168" s="4"/>
      <c r="N1168" s="4"/>
      <c r="V1168" s="3"/>
      <c r="W1168" s="11"/>
    </row>
    <row r="1169" spans="1:23" x14ac:dyDescent="0.2">
      <c r="A1169" s="1">
        <v>40242.00099537037</v>
      </c>
      <c r="B1169" s="2">
        <v>5</v>
      </c>
      <c r="C1169" s="2">
        <v>3</v>
      </c>
      <c r="D1169" s="8">
        <v>2010</v>
      </c>
      <c r="E1169">
        <v>2.0000000000000001E-4</v>
      </c>
      <c r="G1169" s="4"/>
      <c r="H1169" s="4"/>
      <c r="I1169" s="4"/>
      <c r="J1169" s="4"/>
      <c r="K1169" s="4"/>
      <c r="L1169" s="23"/>
      <c r="M1169" s="4"/>
      <c r="N1169" s="4"/>
      <c r="V1169" s="3"/>
      <c r="W1169" s="11"/>
    </row>
    <row r="1170" spans="1:23" x14ac:dyDescent="0.2">
      <c r="A1170" s="1">
        <v>40243.00099537037</v>
      </c>
      <c r="B1170" s="2">
        <v>6</v>
      </c>
      <c r="C1170" s="2">
        <v>3</v>
      </c>
      <c r="D1170" s="8">
        <v>2010</v>
      </c>
      <c r="E1170">
        <v>0</v>
      </c>
      <c r="G1170" s="4"/>
      <c r="H1170" s="4"/>
      <c r="I1170" s="4"/>
      <c r="J1170" s="4"/>
      <c r="K1170" s="4"/>
      <c r="L1170" s="23"/>
      <c r="M1170" s="4"/>
      <c r="N1170" s="4"/>
      <c r="V1170" s="3"/>
      <c r="W1170" s="11"/>
    </row>
    <row r="1171" spans="1:23" x14ac:dyDescent="0.2">
      <c r="A1171" s="1">
        <v>40244.00099537037</v>
      </c>
      <c r="B1171" s="2">
        <v>7</v>
      </c>
      <c r="C1171" s="2">
        <v>3</v>
      </c>
      <c r="D1171" s="8">
        <v>2010</v>
      </c>
      <c r="E1171">
        <v>0</v>
      </c>
      <c r="G1171" s="4"/>
      <c r="H1171" s="4"/>
      <c r="I1171" s="4"/>
      <c r="J1171" s="4"/>
      <c r="K1171" s="4"/>
      <c r="L1171" s="23"/>
      <c r="M1171" s="4"/>
      <c r="N1171" s="4"/>
      <c r="V1171" s="3"/>
      <c r="W1171" s="11"/>
    </row>
    <row r="1172" spans="1:23" x14ac:dyDescent="0.2">
      <c r="A1172" s="1">
        <v>40245.00099537037</v>
      </c>
      <c r="B1172" s="2">
        <v>8</v>
      </c>
      <c r="C1172" s="2">
        <v>3</v>
      </c>
      <c r="D1172" s="8">
        <v>2010</v>
      </c>
      <c r="E1172">
        <v>0</v>
      </c>
      <c r="G1172" s="4"/>
      <c r="H1172" s="4"/>
      <c r="I1172" s="4"/>
      <c r="J1172" s="4"/>
      <c r="K1172" s="4"/>
      <c r="L1172" s="23"/>
      <c r="M1172" s="4"/>
      <c r="N1172" s="4"/>
      <c r="V1172" s="3"/>
      <c r="W1172" s="11"/>
    </row>
    <row r="1173" spans="1:23" x14ac:dyDescent="0.2">
      <c r="A1173" s="1">
        <v>40246.00099537037</v>
      </c>
      <c r="B1173" s="2">
        <v>9</v>
      </c>
      <c r="C1173" s="2">
        <v>3</v>
      </c>
      <c r="D1173" s="8">
        <v>2010</v>
      </c>
      <c r="E1173">
        <v>0</v>
      </c>
      <c r="G1173" s="4"/>
      <c r="H1173" s="4"/>
      <c r="I1173" s="4"/>
      <c r="J1173" s="4"/>
      <c r="K1173" s="4"/>
      <c r="L1173" s="23"/>
      <c r="M1173" s="4"/>
      <c r="N1173" s="4"/>
      <c r="V1173" s="3"/>
      <c r="W1173" s="11"/>
    </row>
    <row r="1174" spans="1:23" x14ac:dyDescent="0.2">
      <c r="A1174" s="1">
        <v>40247.00099537037</v>
      </c>
      <c r="B1174" s="2">
        <v>10</v>
      </c>
      <c r="C1174" s="2">
        <v>3</v>
      </c>
      <c r="D1174" s="8">
        <v>2010</v>
      </c>
      <c r="E1174">
        <v>2.0000000000000001E-4</v>
      </c>
      <c r="G1174" s="4"/>
      <c r="H1174" s="4"/>
      <c r="I1174" s="4"/>
      <c r="J1174" s="4"/>
      <c r="K1174" s="4"/>
      <c r="L1174" s="23"/>
      <c r="M1174" s="4"/>
      <c r="N1174" s="4"/>
      <c r="V1174" s="3"/>
      <c r="W1174" s="11"/>
    </row>
    <row r="1175" spans="1:23" x14ac:dyDescent="0.2">
      <c r="A1175" s="1">
        <v>40248.00099537037</v>
      </c>
      <c r="B1175" s="2">
        <v>11</v>
      </c>
      <c r="C1175" s="2">
        <v>3</v>
      </c>
      <c r="D1175" s="8">
        <v>2010</v>
      </c>
      <c r="E1175">
        <v>0</v>
      </c>
      <c r="G1175" s="4"/>
      <c r="H1175" s="4"/>
      <c r="I1175" s="4"/>
      <c r="J1175" s="4"/>
      <c r="K1175" s="4"/>
      <c r="L1175" s="23"/>
      <c r="M1175" s="4"/>
      <c r="N1175" s="4"/>
      <c r="V1175" s="3"/>
      <c r="W1175" s="11"/>
    </row>
    <row r="1176" spans="1:23" x14ac:dyDescent="0.2">
      <c r="A1176" s="1">
        <v>40249.00099537037</v>
      </c>
      <c r="B1176" s="2">
        <v>12</v>
      </c>
      <c r="C1176" s="2">
        <v>3</v>
      </c>
      <c r="D1176" s="8">
        <v>2010</v>
      </c>
      <c r="E1176">
        <v>2.0000000000000001E-4</v>
      </c>
      <c r="G1176" s="4"/>
      <c r="H1176" s="4"/>
      <c r="I1176" s="4"/>
      <c r="J1176" s="4"/>
      <c r="K1176" s="4"/>
      <c r="L1176" s="23"/>
      <c r="M1176" s="4"/>
      <c r="N1176" s="4"/>
      <c r="V1176" s="3"/>
      <c r="W1176" s="11"/>
    </row>
    <row r="1177" spans="1:23" x14ac:dyDescent="0.2">
      <c r="A1177" s="1">
        <v>40250.00099537037</v>
      </c>
      <c r="B1177" s="2">
        <v>13</v>
      </c>
      <c r="C1177" s="2">
        <v>3</v>
      </c>
      <c r="D1177" s="8">
        <v>2010</v>
      </c>
      <c r="E1177">
        <v>0</v>
      </c>
      <c r="G1177" s="4"/>
      <c r="H1177" s="4"/>
      <c r="I1177" s="4"/>
      <c r="J1177" s="4"/>
      <c r="K1177" s="4"/>
      <c r="L1177" s="23"/>
      <c r="M1177" s="4"/>
      <c r="N1177" s="4"/>
      <c r="V1177" s="3"/>
      <c r="W1177" s="11"/>
    </row>
    <row r="1178" spans="1:23" x14ac:dyDescent="0.2">
      <c r="A1178" s="1">
        <v>40251.00099537037</v>
      </c>
      <c r="B1178" s="2">
        <v>14</v>
      </c>
      <c r="C1178" s="2">
        <v>3</v>
      </c>
      <c r="D1178" s="8">
        <v>2010</v>
      </c>
      <c r="E1178">
        <v>0</v>
      </c>
      <c r="G1178" s="4"/>
      <c r="H1178" s="4"/>
      <c r="I1178" s="4"/>
      <c r="J1178" s="4"/>
      <c r="K1178" s="4"/>
      <c r="L1178" s="23"/>
      <c r="M1178" s="4"/>
      <c r="N1178" s="4"/>
      <c r="V1178" s="3"/>
      <c r="W1178" s="11"/>
    </row>
    <row r="1179" spans="1:23" x14ac:dyDescent="0.2">
      <c r="A1179" s="1">
        <v>40252.00099537037</v>
      </c>
      <c r="B1179" s="2">
        <v>15</v>
      </c>
      <c r="C1179" s="2">
        <v>3</v>
      </c>
      <c r="D1179" s="8">
        <v>2010</v>
      </c>
      <c r="E1179">
        <v>0</v>
      </c>
      <c r="G1179" s="4"/>
      <c r="H1179" s="4"/>
      <c r="I1179" s="4"/>
      <c r="J1179" s="4"/>
      <c r="K1179" s="4"/>
      <c r="L1179" s="23"/>
      <c r="M1179" s="4"/>
      <c r="N1179" s="4"/>
      <c r="V1179" s="3"/>
      <c r="W1179" s="11"/>
    </row>
    <row r="1180" spans="1:23" x14ac:dyDescent="0.2">
      <c r="A1180" s="1">
        <v>40253.00099537037</v>
      </c>
      <c r="B1180" s="2">
        <v>16</v>
      </c>
      <c r="C1180" s="2">
        <v>3</v>
      </c>
      <c r="D1180" s="8">
        <v>2010</v>
      </c>
      <c r="E1180">
        <v>0</v>
      </c>
      <c r="G1180" s="4"/>
      <c r="H1180" s="4"/>
      <c r="I1180" s="4"/>
      <c r="J1180" s="4"/>
      <c r="K1180" s="4"/>
      <c r="L1180" s="23"/>
      <c r="M1180" s="4"/>
      <c r="N1180" s="4"/>
      <c r="V1180" s="3"/>
      <c r="W1180" s="11"/>
    </row>
    <row r="1181" spans="1:23" x14ac:dyDescent="0.2">
      <c r="A1181" s="1">
        <v>40254.00099537037</v>
      </c>
      <c r="B1181" s="2">
        <v>17</v>
      </c>
      <c r="C1181" s="2">
        <v>3</v>
      </c>
      <c r="D1181" s="8">
        <v>2010</v>
      </c>
      <c r="E1181">
        <v>2.0000000000000001E-4</v>
      </c>
      <c r="G1181" s="4"/>
      <c r="H1181" s="4"/>
      <c r="I1181" s="4"/>
      <c r="J1181" s="4"/>
      <c r="K1181" s="4"/>
      <c r="L1181" s="23"/>
      <c r="M1181" s="4"/>
      <c r="N1181" s="4"/>
      <c r="V1181" s="3"/>
      <c r="W1181" s="11"/>
    </row>
    <row r="1182" spans="1:23" x14ac:dyDescent="0.2">
      <c r="A1182" s="1">
        <v>40255.00099537037</v>
      </c>
      <c r="B1182" s="2">
        <v>18</v>
      </c>
      <c r="C1182" s="2">
        <v>3</v>
      </c>
      <c r="D1182" s="8">
        <v>2010</v>
      </c>
      <c r="E1182">
        <v>0</v>
      </c>
      <c r="G1182" s="4"/>
      <c r="H1182" s="4"/>
      <c r="I1182" s="4"/>
      <c r="J1182" s="4"/>
      <c r="K1182" s="4"/>
      <c r="L1182" s="23"/>
      <c r="M1182" s="4"/>
      <c r="N1182" s="4"/>
      <c r="V1182" s="3"/>
      <c r="W1182" s="11"/>
    </row>
    <row r="1183" spans="1:23" x14ac:dyDescent="0.2">
      <c r="A1183" s="1">
        <v>40256.00099537037</v>
      </c>
      <c r="B1183" s="2">
        <v>19</v>
      </c>
      <c r="C1183" s="2">
        <v>3</v>
      </c>
      <c r="D1183" s="8">
        <v>2010</v>
      </c>
      <c r="E1183">
        <v>0</v>
      </c>
      <c r="G1183" s="4"/>
      <c r="H1183" s="4"/>
      <c r="I1183" s="4"/>
      <c r="J1183" s="4"/>
      <c r="K1183" s="4"/>
      <c r="L1183" s="23"/>
      <c r="M1183" s="4"/>
      <c r="N1183" s="4"/>
      <c r="V1183" s="3"/>
      <c r="W1183" s="11"/>
    </row>
    <row r="1184" spans="1:23" x14ac:dyDescent="0.2">
      <c r="A1184" s="1">
        <v>40257.00099537037</v>
      </c>
      <c r="B1184" s="2">
        <v>20</v>
      </c>
      <c r="C1184" s="2">
        <v>3</v>
      </c>
      <c r="D1184" s="8">
        <v>2010</v>
      </c>
      <c r="E1184">
        <v>0</v>
      </c>
      <c r="G1184" s="4"/>
      <c r="H1184" s="4"/>
      <c r="I1184" s="4"/>
      <c r="J1184" s="4"/>
      <c r="K1184" s="4"/>
      <c r="L1184" s="23"/>
      <c r="M1184" s="4"/>
      <c r="N1184" s="4"/>
      <c r="V1184" s="3"/>
      <c r="W1184" s="11"/>
    </row>
    <row r="1185" spans="1:23" x14ac:dyDescent="0.2">
      <c r="A1185" s="1">
        <v>40258.00099537037</v>
      </c>
      <c r="B1185" s="2">
        <v>21</v>
      </c>
      <c r="C1185" s="2">
        <v>3</v>
      </c>
      <c r="D1185" s="8">
        <v>2010</v>
      </c>
      <c r="E1185">
        <v>0</v>
      </c>
      <c r="G1185" s="4"/>
      <c r="H1185" s="4"/>
      <c r="I1185" s="4"/>
      <c r="J1185" s="4"/>
      <c r="K1185" s="4"/>
      <c r="L1185" s="23"/>
      <c r="M1185" s="4"/>
      <c r="N1185" s="4"/>
      <c r="V1185" s="3"/>
      <c r="W1185" s="11"/>
    </row>
    <row r="1186" spans="1:23" x14ac:dyDescent="0.2">
      <c r="A1186" s="1">
        <v>40259.00099537037</v>
      </c>
      <c r="B1186" s="2">
        <v>22</v>
      </c>
      <c r="C1186" s="2">
        <v>3</v>
      </c>
      <c r="D1186" s="8">
        <v>2010</v>
      </c>
      <c r="E1186">
        <v>5.1799999999999999E-2</v>
      </c>
      <c r="G1186" s="4"/>
      <c r="H1186" s="4"/>
      <c r="I1186" s="4"/>
      <c r="J1186" s="4"/>
      <c r="K1186" s="4"/>
      <c r="L1186" s="23"/>
      <c r="M1186" s="4"/>
      <c r="N1186" s="4"/>
      <c r="V1186" s="3"/>
      <c r="W1186" s="11"/>
    </row>
    <row r="1187" spans="1:23" x14ac:dyDescent="0.2">
      <c r="A1187" s="1">
        <v>40260.00099537037</v>
      </c>
      <c r="B1187" s="2">
        <v>23</v>
      </c>
      <c r="C1187" s="2">
        <v>3</v>
      </c>
      <c r="D1187" s="8">
        <v>2010</v>
      </c>
      <c r="E1187">
        <v>0</v>
      </c>
      <c r="G1187" s="4"/>
      <c r="H1187" s="4"/>
      <c r="I1187" s="4"/>
      <c r="J1187" s="4"/>
      <c r="K1187" s="4"/>
      <c r="L1187" s="23"/>
      <c r="M1187" s="4"/>
      <c r="N1187" s="4"/>
      <c r="V1187" s="3"/>
      <c r="W1187" s="11"/>
    </row>
    <row r="1188" spans="1:23" x14ac:dyDescent="0.2">
      <c r="A1188" s="1">
        <v>40261.00099537037</v>
      </c>
      <c r="B1188" s="2">
        <v>24</v>
      </c>
      <c r="C1188" s="2">
        <v>3</v>
      </c>
      <c r="D1188" s="8">
        <v>2010</v>
      </c>
      <c r="E1188">
        <v>0</v>
      </c>
      <c r="G1188" s="4"/>
      <c r="H1188" s="4"/>
      <c r="I1188" s="4"/>
      <c r="J1188" s="4"/>
      <c r="K1188" s="4"/>
      <c r="L1188" s="23"/>
      <c r="M1188" s="4"/>
      <c r="N1188" s="4"/>
      <c r="V1188" s="3"/>
      <c r="W1188" s="11"/>
    </row>
    <row r="1189" spans="1:23" x14ac:dyDescent="0.2">
      <c r="A1189" s="1">
        <v>40262.00099537037</v>
      </c>
      <c r="B1189" s="2">
        <v>25</v>
      </c>
      <c r="C1189" s="2">
        <v>3</v>
      </c>
      <c r="D1189" s="8">
        <v>2010</v>
      </c>
      <c r="E1189">
        <v>0</v>
      </c>
      <c r="G1189" s="4"/>
      <c r="H1189" s="4"/>
      <c r="I1189" s="4"/>
      <c r="J1189" s="4"/>
      <c r="K1189" s="4"/>
      <c r="L1189" s="23"/>
      <c r="M1189" s="4"/>
      <c r="N1189" s="4"/>
      <c r="V1189" s="3"/>
      <c r="W1189" s="11"/>
    </row>
    <row r="1190" spans="1:23" x14ac:dyDescent="0.2">
      <c r="A1190" s="1">
        <v>40263.00099537037</v>
      </c>
      <c r="B1190" s="2">
        <v>26</v>
      </c>
      <c r="C1190" s="2">
        <v>3</v>
      </c>
      <c r="D1190" s="8">
        <v>2010</v>
      </c>
      <c r="E1190">
        <v>0</v>
      </c>
      <c r="G1190" s="4"/>
      <c r="H1190" s="4"/>
      <c r="I1190" s="4"/>
      <c r="J1190" s="4"/>
      <c r="K1190" s="4"/>
      <c r="L1190" s="23"/>
      <c r="M1190" s="4"/>
      <c r="N1190" s="4"/>
      <c r="V1190" s="3"/>
      <c r="W1190" s="11"/>
    </row>
    <row r="1191" spans="1:23" x14ac:dyDescent="0.2">
      <c r="A1191" s="1">
        <v>40264.00099537037</v>
      </c>
      <c r="B1191" s="2">
        <v>27</v>
      </c>
      <c r="C1191" s="2">
        <v>3</v>
      </c>
      <c r="D1191" s="8">
        <v>2010</v>
      </c>
      <c r="E1191">
        <v>0</v>
      </c>
      <c r="G1191" s="4"/>
      <c r="H1191" s="4"/>
      <c r="I1191" s="4"/>
      <c r="J1191" s="4"/>
      <c r="K1191" s="4"/>
      <c r="L1191" s="23"/>
      <c r="M1191" s="4"/>
      <c r="N1191" s="4"/>
      <c r="V1191" s="3"/>
      <c r="W1191" s="11"/>
    </row>
    <row r="1192" spans="1:23" x14ac:dyDescent="0.2">
      <c r="A1192" s="1">
        <v>40265.00099537037</v>
      </c>
      <c r="B1192" s="2">
        <v>28</v>
      </c>
      <c r="C1192" s="2">
        <v>3</v>
      </c>
      <c r="D1192" s="8">
        <v>2010</v>
      </c>
      <c r="E1192">
        <v>0</v>
      </c>
      <c r="G1192" s="4"/>
      <c r="H1192" s="4"/>
      <c r="I1192" s="4"/>
      <c r="J1192" s="4"/>
      <c r="K1192" s="4"/>
      <c r="L1192" s="23"/>
      <c r="M1192" s="4"/>
      <c r="N1192" s="4"/>
      <c r="V1192" s="3"/>
      <c r="W1192" s="11"/>
    </row>
    <row r="1193" spans="1:23" x14ac:dyDescent="0.2">
      <c r="A1193" s="1">
        <v>40266.00099537037</v>
      </c>
      <c r="B1193" s="2">
        <v>29</v>
      </c>
      <c r="C1193" s="2">
        <v>3</v>
      </c>
      <c r="D1193" s="8">
        <v>2010</v>
      </c>
      <c r="E1193">
        <v>0</v>
      </c>
      <c r="G1193" s="4"/>
      <c r="H1193" s="4"/>
      <c r="I1193" s="4"/>
      <c r="J1193" s="4"/>
      <c r="K1193" s="4"/>
      <c r="L1193" s="23"/>
      <c r="M1193" s="4"/>
      <c r="N1193" s="4"/>
      <c r="V1193" s="3"/>
      <c r="W1193" s="11"/>
    </row>
    <row r="1194" spans="1:23" x14ac:dyDescent="0.2">
      <c r="A1194" s="1">
        <v>40267.00099537037</v>
      </c>
      <c r="B1194" s="2">
        <v>30</v>
      </c>
      <c r="C1194" s="2">
        <v>3</v>
      </c>
      <c r="D1194" s="8">
        <v>2010</v>
      </c>
      <c r="E1194">
        <v>0</v>
      </c>
      <c r="G1194" s="4"/>
      <c r="H1194" s="4"/>
      <c r="I1194" s="4"/>
      <c r="J1194" s="4"/>
      <c r="K1194" s="4"/>
      <c r="L1194" s="23"/>
      <c r="M1194" s="4"/>
      <c r="N1194" s="4"/>
      <c r="V1194" s="3"/>
      <c r="W1194" s="11"/>
    </row>
    <row r="1195" spans="1:23" x14ac:dyDescent="0.2">
      <c r="A1195" s="1">
        <v>40268.00099537037</v>
      </c>
      <c r="B1195" s="2">
        <v>31</v>
      </c>
      <c r="C1195" s="2">
        <v>3</v>
      </c>
      <c r="D1195" s="8">
        <v>2010</v>
      </c>
      <c r="E1195">
        <v>0</v>
      </c>
      <c r="G1195" s="4"/>
      <c r="H1195" s="4"/>
      <c r="I1195" s="4"/>
      <c r="J1195" s="4"/>
      <c r="K1195" s="4"/>
      <c r="L1195" s="23"/>
      <c r="M1195" s="4"/>
      <c r="N1195" s="4"/>
      <c r="V1195" s="3"/>
      <c r="W1195" s="11"/>
    </row>
    <row r="1196" spans="1:23" x14ac:dyDescent="0.2">
      <c r="A1196" s="1">
        <v>40269.00099537037</v>
      </c>
      <c r="B1196" s="2">
        <v>1</v>
      </c>
      <c r="C1196" s="2">
        <v>4</v>
      </c>
      <c r="D1196" s="8">
        <v>2010</v>
      </c>
      <c r="E1196">
        <v>0</v>
      </c>
      <c r="G1196" s="4"/>
      <c r="H1196" s="4"/>
      <c r="I1196" s="4"/>
      <c r="J1196" s="4"/>
      <c r="K1196" s="4"/>
      <c r="L1196" s="23"/>
      <c r="M1196" s="4"/>
      <c r="N1196" s="4"/>
      <c r="V1196" s="3"/>
      <c r="W1196" s="11"/>
    </row>
    <row r="1197" spans="1:23" x14ac:dyDescent="0.2">
      <c r="A1197" s="1">
        <v>40270.00099537037</v>
      </c>
      <c r="B1197" s="2">
        <v>2</v>
      </c>
      <c r="C1197" s="2">
        <v>4</v>
      </c>
      <c r="D1197" s="8">
        <v>2010</v>
      </c>
      <c r="E1197">
        <v>0</v>
      </c>
      <c r="G1197" s="4"/>
      <c r="H1197" s="4"/>
      <c r="I1197" s="4"/>
      <c r="J1197" s="4"/>
      <c r="K1197" s="4"/>
      <c r="L1197" s="23"/>
      <c r="M1197" s="4"/>
      <c r="N1197" s="4"/>
      <c r="V1197" s="3"/>
      <c r="W1197" s="11"/>
    </row>
    <row r="1198" spans="1:23" x14ac:dyDescent="0.2">
      <c r="A1198" s="1">
        <v>40271.00099537037</v>
      </c>
      <c r="B1198" s="2">
        <v>3</v>
      </c>
      <c r="C1198" s="2">
        <v>4</v>
      </c>
      <c r="D1198" s="8">
        <v>2010</v>
      </c>
      <c r="E1198">
        <v>0</v>
      </c>
      <c r="G1198" s="4"/>
      <c r="H1198" s="4"/>
      <c r="I1198" s="4"/>
      <c r="J1198" s="4"/>
      <c r="K1198" s="4"/>
      <c r="L1198" s="23"/>
      <c r="M1198" s="4"/>
      <c r="N1198" s="4"/>
      <c r="V1198" s="3"/>
      <c r="W1198" s="11"/>
    </row>
    <row r="1199" spans="1:23" x14ac:dyDescent="0.2">
      <c r="A1199" s="1">
        <v>40272.00099537037</v>
      </c>
      <c r="B1199" s="2">
        <v>4</v>
      </c>
      <c r="C1199" s="2">
        <v>4</v>
      </c>
      <c r="D1199" s="8">
        <v>2010</v>
      </c>
      <c r="E1199">
        <v>4.0000000000000002E-4</v>
      </c>
      <c r="G1199" s="4"/>
      <c r="H1199" s="4"/>
      <c r="I1199" s="4"/>
      <c r="J1199" s="4"/>
      <c r="K1199" s="4"/>
      <c r="L1199" s="23"/>
      <c r="M1199" s="4"/>
      <c r="N1199" s="4"/>
      <c r="V1199" s="3"/>
      <c r="W1199" s="11"/>
    </row>
    <row r="1200" spans="1:23" x14ac:dyDescent="0.2">
      <c r="A1200" s="1">
        <v>40273.00099537037</v>
      </c>
      <c r="B1200" s="2">
        <v>5</v>
      </c>
      <c r="C1200" s="2">
        <v>4</v>
      </c>
      <c r="D1200" s="8">
        <v>2010</v>
      </c>
      <c r="E1200">
        <v>2.0000000000000001E-4</v>
      </c>
      <c r="G1200" s="4"/>
      <c r="H1200" s="4"/>
      <c r="I1200" s="4"/>
      <c r="J1200" s="4"/>
      <c r="K1200" s="4"/>
      <c r="L1200" s="23"/>
      <c r="M1200" s="4"/>
      <c r="N1200" s="4"/>
      <c r="V1200" s="3"/>
      <c r="W1200" s="11"/>
    </row>
    <row r="1201" spans="1:23" x14ac:dyDescent="0.2">
      <c r="A1201" s="1">
        <v>40274.00099537037</v>
      </c>
      <c r="B1201" s="2">
        <v>6</v>
      </c>
      <c r="C1201" s="2">
        <v>4</v>
      </c>
      <c r="D1201" s="8">
        <v>2010</v>
      </c>
      <c r="E1201">
        <v>0</v>
      </c>
      <c r="G1201" s="4"/>
      <c r="H1201" s="4"/>
      <c r="I1201" s="4"/>
      <c r="J1201" s="4"/>
      <c r="K1201" s="4"/>
      <c r="L1201" s="23"/>
      <c r="M1201" s="4"/>
      <c r="N1201" s="4"/>
      <c r="V1201" s="3"/>
      <c r="W1201" s="11"/>
    </row>
    <row r="1202" spans="1:23" x14ac:dyDescent="0.2">
      <c r="A1202" s="1">
        <v>40275.00099537037</v>
      </c>
      <c r="B1202" s="2">
        <v>7</v>
      </c>
      <c r="C1202" s="2">
        <v>4</v>
      </c>
      <c r="D1202" s="8">
        <v>2010</v>
      </c>
      <c r="E1202">
        <v>0</v>
      </c>
      <c r="G1202" s="4"/>
      <c r="H1202" s="4"/>
      <c r="I1202" s="4"/>
      <c r="J1202" s="4"/>
      <c r="K1202" s="4"/>
      <c r="L1202" s="23"/>
      <c r="M1202" s="4"/>
      <c r="N1202" s="4"/>
      <c r="V1202" s="3"/>
      <c r="W1202" s="11"/>
    </row>
    <row r="1203" spans="1:23" x14ac:dyDescent="0.2">
      <c r="A1203" s="1">
        <v>40276.00099537037</v>
      </c>
      <c r="B1203" s="2">
        <v>8</v>
      </c>
      <c r="C1203" s="2">
        <v>4</v>
      </c>
      <c r="D1203" s="8">
        <v>2010</v>
      </c>
      <c r="E1203">
        <v>5.9999999999999995E-4</v>
      </c>
      <c r="G1203" s="4"/>
      <c r="H1203" s="4"/>
      <c r="I1203" s="4"/>
      <c r="J1203" s="4"/>
      <c r="K1203" s="4"/>
      <c r="L1203" s="23"/>
      <c r="M1203" s="4"/>
      <c r="N1203" s="4"/>
      <c r="V1203" s="3"/>
      <c r="W1203" s="11"/>
    </row>
    <row r="1204" spans="1:23" x14ac:dyDescent="0.2">
      <c r="A1204" s="1">
        <v>40277.00099537037</v>
      </c>
      <c r="B1204" s="2">
        <v>9</v>
      </c>
      <c r="C1204" s="2">
        <v>4</v>
      </c>
      <c r="D1204" s="8">
        <v>2010</v>
      </c>
      <c r="E1204">
        <v>0</v>
      </c>
      <c r="G1204" s="4"/>
      <c r="H1204" s="4"/>
      <c r="I1204" s="4"/>
      <c r="J1204" s="4"/>
      <c r="K1204" s="4"/>
      <c r="L1204" s="23"/>
      <c r="M1204" s="4"/>
      <c r="N1204" s="4"/>
      <c r="V1204" s="3"/>
      <c r="W1204" s="11"/>
    </row>
    <row r="1205" spans="1:23" x14ac:dyDescent="0.2">
      <c r="A1205" s="1">
        <v>40278.00099537037</v>
      </c>
      <c r="B1205" s="2">
        <v>10</v>
      </c>
      <c r="C1205" s="2">
        <v>4</v>
      </c>
      <c r="D1205" s="8">
        <v>2010</v>
      </c>
      <c r="E1205">
        <v>0</v>
      </c>
      <c r="G1205" s="4"/>
      <c r="H1205" s="4"/>
      <c r="I1205" s="4"/>
      <c r="J1205" s="4"/>
      <c r="K1205" s="4"/>
      <c r="L1205" s="23"/>
      <c r="M1205" s="4"/>
      <c r="N1205" s="4"/>
      <c r="V1205" s="3"/>
      <c r="W1205" s="11"/>
    </row>
    <row r="1206" spans="1:23" x14ac:dyDescent="0.2">
      <c r="A1206" s="1">
        <v>40279.00099537037</v>
      </c>
      <c r="B1206" s="2">
        <v>11</v>
      </c>
      <c r="C1206" s="2">
        <v>4</v>
      </c>
      <c r="D1206" s="8">
        <v>2010</v>
      </c>
      <c r="E1206">
        <v>2.2000000000000001E-3</v>
      </c>
      <c r="G1206" s="4"/>
      <c r="H1206" s="4"/>
      <c r="I1206" s="4"/>
      <c r="J1206" s="4"/>
      <c r="K1206" s="4"/>
      <c r="L1206" s="23"/>
      <c r="M1206" s="4"/>
      <c r="N1206" s="4"/>
      <c r="V1206" s="3"/>
      <c r="W1206" s="11"/>
    </row>
    <row r="1207" spans="1:23" x14ac:dyDescent="0.2">
      <c r="A1207" s="1">
        <v>40280.00099537037</v>
      </c>
      <c r="B1207" s="2">
        <v>12</v>
      </c>
      <c r="C1207" s="2">
        <v>4</v>
      </c>
      <c r="D1207" s="8">
        <v>2010</v>
      </c>
      <c r="E1207">
        <v>2.8E-3</v>
      </c>
      <c r="G1207" s="4"/>
      <c r="H1207" s="4"/>
      <c r="I1207" s="4"/>
      <c r="J1207" s="4"/>
      <c r="K1207" s="4"/>
      <c r="L1207" s="23"/>
      <c r="M1207" s="4"/>
      <c r="N1207" s="4"/>
      <c r="V1207" s="3"/>
      <c r="W1207" s="11"/>
    </row>
    <row r="1208" spans="1:23" x14ac:dyDescent="0.2">
      <c r="A1208" s="1">
        <v>40281.00099537037</v>
      </c>
      <c r="B1208" s="2">
        <v>13</v>
      </c>
      <c r="C1208" s="2">
        <v>4</v>
      </c>
      <c r="D1208" s="8">
        <v>2010</v>
      </c>
      <c r="E1208">
        <v>2.4799999999999999E-2</v>
      </c>
      <c r="G1208" s="4"/>
      <c r="H1208" s="4"/>
      <c r="I1208" s="4"/>
      <c r="J1208" s="4"/>
      <c r="K1208" s="4"/>
      <c r="L1208" s="23"/>
      <c r="M1208" s="4"/>
      <c r="N1208" s="4"/>
      <c r="V1208" s="3"/>
      <c r="W1208" s="11"/>
    </row>
    <row r="1209" spans="1:23" x14ac:dyDescent="0.2">
      <c r="A1209" s="1">
        <v>40282.00099537037</v>
      </c>
      <c r="B1209" s="2">
        <v>14</v>
      </c>
      <c r="C1209" s="2">
        <v>4</v>
      </c>
      <c r="D1209" s="8">
        <v>2010</v>
      </c>
      <c r="E1209">
        <v>1.4200000000000001E-2</v>
      </c>
      <c r="G1209" s="4"/>
      <c r="H1209" s="4"/>
      <c r="I1209" s="4"/>
      <c r="J1209" s="4"/>
      <c r="K1209" s="4"/>
      <c r="L1209" s="23"/>
      <c r="M1209" s="4"/>
      <c r="N1209" s="4"/>
      <c r="V1209" s="3"/>
      <c r="W1209" s="11"/>
    </row>
    <row r="1210" spans="1:23" x14ac:dyDescent="0.2">
      <c r="A1210" s="1">
        <v>40283.00099537037</v>
      </c>
      <c r="B1210" s="2">
        <v>15</v>
      </c>
      <c r="C1210" s="2">
        <v>4</v>
      </c>
      <c r="D1210" s="8">
        <v>2010</v>
      </c>
      <c r="E1210">
        <v>4.7999999999999996E-3</v>
      </c>
      <c r="G1210" s="4"/>
      <c r="H1210" s="4"/>
      <c r="I1210" s="4"/>
      <c r="J1210" s="4"/>
      <c r="K1210" s="4"/>
      <c r="L1210" s="23"/>
      <c r="M1210" s="4"/>
      <c r="N1210" s="4"/>
      <c r="V1210" s="3"/>
      <c r="W1210" s="11"/>
    </row>
    <row r="1211" spans="1:23" x14ac:dyDescent="0.2">
      <c r="A1211" s="1">
        <v>40284.00099537037</v>
      </c>
      <c r="B1211" s="2">
        <v>16</v>
      </c>
      <c r="C1211" s="2">
        <v>4</v>
      </c>
      <c r="D1211" s="8">
        <v>2010</v>
      </c>
      <c r="E1211">
        <v>5.9999999999999995E-4</v>
      </c>
      <c r="G1211" s="4"/>
      <c r="H1211" s="4"/>
      <c r="I1211" s="4"/>
      <c r="J1211" s="4"/>
      <c r="K1211" s="4"/>
      <c r="L1211" s="23"/>
      <c r="M1211" s="4"/>
      <c r="N1211" s="4"/>
      <c r="V1211" s="3"/>
      <c r="W1211" s="11"/>
    </row>
    <row r="1212" spans="1:23" x14ac:dyDescent="0.2">
      <c r="A1212" s="1">
        <v>40285.00099537037</v>
      </c>
      <c r="B1212" s="2">
        <v>17</v>
      </c>
      <c r="C1212" s="2">
        <v>4</v>
      </c>
      <c r="D1212" s="8">
        <v>2010</v>
      </c>
      <c r="E1212">
        <v>2.0000000000000001E-4</v>
      </c>
      <c r="G1212" s="4"/>
      <c r="H1212" s="4"/>
      <c r="I1212" s="4"/>
      <c r="J1212" s="4"/>
      <c r="K1212" s="4"/>
      <c r="L1212" s="23"/>
      <c r="M1212" s="4"/>
      <c r="N1212" s="4"/>
      <c r="V1212" s="3"/>
      <c r="W1212" s="11"/>
    </row>
    <row r="1213" spans="1:23" x14ac:dyDescent="0.2">
      <c r="A1213" s="1">
        <v>40286.00099537037</v>
      </c>
      <c r="B1213" s="2">
        <v>18</v>
      </c>
      <c r="C1213" s="2">
        <v>4</v>
      </c>
      <c r="D1213" s="8">
        <v>2010</v>
      </c>
      <c r="E1213">
        <v>0</v>
      </c>
      <c r="G1213" s="4"/>
      <c r="H1213" s="4"/>
      <c r="I1213" s="4"/>
      <c r="J1213" s="4"/>
      <c r="K1213" s="4"/>
      <c r="L1213" s="23"/>
      <c r="M1213" s="4"/>
      <c r="N1213" s="4"/>
      <c r="V1213" s="3"/>
      <c r="W1213" s="11"/>
    </row>
    <row r="1214" spans="1:23" x14ac:dyDescent="0.2">
      <c r="A1214" s="1">
        <v>40287.00099537037</v>
      </c>
      <c r="B1214" s="2">
        <v>19</v>
      </c>
      <c r="C1214" s="2">
        <v>4</v>
      </c>
      <c r="D1214" s="8">
        <v>2010</v>
      </c>
      <c r="E1214">
        <v>0</v>
      </c>
      <c r="G1214" s="4"/>
      <c r="H1214" s="4"/>
      <c r="I1214" s="4"/>
      <c r="J1214" s="4"/>
      <c r="K1214" s="4"/>
      <c r="L1214" s="23"/>
      <c r="M1214" s="4"/>
      <c r="N1214" s="4"/>
      <c r="V1214" s="3"/>
      <c r="W1214" s="11"/>
    </row>
    <row r="1215" spans="1:23" x14ac:dyDescent="0.2">
      <c r="A1215" s="1">
        <v>40288.00099537037</v>
      </c>
      <c r="B1215" s="2">
        <v>20</v>
      </c>
      <c r="C1215" s="2">
        <v>4</v>
      </c>
      <c r="D1215" s="8">
        <v>2010</v>
      </c>
      <c r="E1215">
        <v>2.0000000000000001E-4</v>
      </c>
      <c r="G1215" s="4"/>
      <c r="H1215" s="4"/>
      <c r="I1215" s="4"/>
      <c r="J1215" s="4"/>
      <c r="K1215" s="4"/>
      <c r="L1215" s="23"/>
      <c r="M1215" s="4"/>
      <c r="N1215" s="4"/>
      <c r="V1215" s="3"/>
      <c r="W1215" s="11"/>
    </row>
    <row r="1216" spans="1:23" x14ac:dyDescent="0.2">
      <c r="A1216" s="1">
        <v>40289.00099537037</v>
      </c>
      <c r="B1216" s="2">
        <v>21</v>
      </c>
      <c r="C1216" s="2">
        <v>4</v>
      </c>
      <c r="D1216" s="8">
        <v>2010</v>
      </c>
      <c r="E1216">
        <v>0</v>
      </c>
      <c r="G1216" s="4"/>
      <c r="H1216" s="4"/>
      <c r="I1216" s="4"/>
      <c r="J1216" s="4"/>
      <c r="K1216" s="4"/>
      <c r="L1216" s="23"/>
      <c r="M1216" s="4"/>
      <c r="N1216" s="4"/>
      <c r="V1216" s="3"/>
      <c r="W1216" s="11"/>
    </row>
    <row r="1217" spans="1:23" x14ac:dyDescent="0.2">
      <c r="A1217" s="1">
        <v>40290.00099537037</v>
      </c>
      <c r="B1217" s="2">
        <v>22</v>
      </c>
      <c r="C1217" s="2">
        <v>4</v>
      </c>
      <c r="D1217" s="8">
        <v>2010</v>
      </c>
      <c r="E1217">
        <v>0</v>
      </c>
      <c r="G1217" s="4"/>
      <c r="H1217" s="4"/>
      <c r="I1217" s="4"/>
      <c r="J1217" s="4"/>
      <c r="K1217" s="4"/>
      <c r="L1217" s="23"/>
      <c r="M1217" s="4"/>
      <c r="N1217" s="4"/>
      <c r="V1217" s="3"/>
      <c r="W1217" s="11"/>
    </row>
    <row r="1218" spans="1:23" x14ac:dyDescent="0.2">
      <c r="A1218" s="1">
        <v>40291.00099537037</v>
      </c>
      <c r="B1218" s="2">
        <v>23</v>
      </c>
      <c r="C1218" s="2">
        <v>4</v>
      </c>
      <c r="D1218" s="8">
        <v>2010</v>
      </c>
      <c r="E1218">
        <v>0</v>
      </c>
      <c r="G1218" s="4"/>
      <c r="H1218" s="4"/>
      <c r="I1218" s="4"/>
      <c r="J1218" s="4"/>
      <c r="K1218" s="4"/>
      <c r="L1218" s="23"/>
      <c r="M1218" s="4"/>
      <c r="N1218" s="4"/>
      <c r="V1218" s="3"/>
      <c r="W1218" s="11"/>
    </row>
    <row r="1219" spans="1:23" x14ac:dyDescent="0.2">
      <c r="A1219" s="1">
        <v>40292.00099537037</v>
      </c>
      <c r="B1219" s="2">
        <v>24</v>
      </c>
      <c r="C1219" s="2">
        <v>4</v>
      </c>
      <c r="D1219" s="8">
        <v>2010</v>
      </c>
      <c r="E1219">
        <v>0</v>
      </c>
      <c r="G1219" s="4"/>
      <c r="H1219" s="4"/>
      <c r="I1219" s="4"/>
      <c r="J1219" s="4"/>
      <c r="K1219" s="4"/>
      <c r="L1219" s="23"/>
      <c r="M1219" s="4"/>
      <c r="N1219" s="4"/>
      <c r="V1219" s="3"/>
      <c r="W1219" s="11"/>
    </row>
    <row r="1220" spans="1:23" x14ac:dyDescent="0.2">
      <c r="A1220" s="1">
        <v>40293.00099537037</v>
      </c>
      <c r="B1220" s="2">
        <v>25</v>
      </c>
      <c r="C1220" s="2">
        <v>4</v>
      </c>
      <c r="D1220" s="8">
        <v>2010</v>
      </c>
      <c r="E1220">
        <v>0</v>
      </c>
      <c r="G1220" s="4"/>
      <c r="H1220" s="4"/>
      <c r="I1220" s="4"/>
      <c r="J1220" s="4"/>
      <c r="K1220" s="4"/>
      <c r="L1220" s="23"/>
      <c r="M1220" s="4"/>
      <c r="N1220" s="4"/>
      <c r="V1220" s="3"/>
      <c r="W1220" s="11"/>
    </row>
    <row r="1221" spans="1:23" x14ac:dyDescent="0.2">
      <c r="A1221" s="1">
        <v>40294.00099537037</v>
      </c>
      <c r="B1221" s="2">
        <v>26</v>
      </c>
      <c r="C1221" s="2">
        <v>4</v>
      </c>
      <c r="D1221" s="8">
        <v>2010</v>
      </c>
      <c r="E1221">
        <v>0</v>
      </c>
      <c r="G1221" s="4"/>
      <c r="H1221" s="4"/>
      <c r="I1221" s="4"/>
      <c r="J1221" s="4"/>
      <c r="K1221" s="4"/>
      <c r="L1221" s="23"/>
      <c r="M1221" s="4"/>
      <c r="N1221" s="4"/>
      <c r="V1221" s="3"/>
      <c r="W1221" s="11"/>
    </row>
    <row r="1222" spans="1:23" x14ac:dyDescent="0.2">
      <c r="A1222" s="1">
        <v>40295.00099537037</v>
      </c>
      <c r="B1222" s="2">
        <v>27</v>
      </c>
      <c r="C1222" s="2">
        <v>4</v>
      </c>
      <c r="D1222" s="8">
        <v>2010</v>
      </c>
      <c r="E1222">
        <v>0</v>
      </c>
      <c r="G1222" s="4"/>
      <c r="H1222" s="4"/>
      <c r="I1222" s="4"/>
      <c r="J1222" s="4"/>
      <c r="K1222" s="4"/>
      <c r="L1222" s="23"/>
      <c r="M1222" s="4"/>
      <c r="N1222" s="4"/>
      <c r="V1222" s="3"/>
      <c r="W1222" s="11"/>
    </row>
    <row r="1223" spans="1:23" x14ac:dyDescent="0.2">
      <c r="A1223" s="1">
        <v>40296.00099537037</v>
      </c>
      <c r="B1223" s="2">
        <v>28</v>
      </c>
      <c r="C1223" s="2">
        <v>4</v>
      </c>
      <c r="D1223" s="8">
        <v>2010</v>
      </c>
      <c r="E1223">
        <v>0</v>
      </c>
      <c r="G1223" s="4"/>
      <c r="H1223" s="4"/>
      <c r="I1223" s="4"/>
      <c r="J1223" s="4"/>
      <c r="K1223" s="4"/>
      <c r="L1223" s="23"/>
      <c r="M1223" s="4"/>
      <c r="N1223" s="4"/>
      <c r="V1223" s="3"/>
      <c r="W1223" s="11"/>
    </row>
    <row r="1224" spans="1:23" x14ac:dyDescent="0.2">
      <c r="A1224" s="1">
        <v>40297.00099537037</v>
      </c>
      <c r="B1224" s="2">
        <v>29</v>
      </c>
      <c r="C1224" s="2">
        <v>4</v>
      </c>
      <c r="D1224" s="8">
        <v>2010</v>
      </c>
      <c r="E1224">
        <v>0</v>
      </c>
      <c r="G1224" s="4"/>
      <c r="H1224" s="4"/>
      <c r="I1224" s="4"/>
      <c r="J1224" s="4"/>
      <c r="K1224" s="4"/>
      <c r="L1224" s="23"/>
      <c r="M1224" s="4"/>
      <c r="N1224" s="4"/>
      <c r="V1224" s="3"/>
      <c r="W1224" s="11"/>
    </row>
    <row r="1225" spans="1:23" x14ac:dyDescent="0.2">
      <c r="A1225" s="1">
        <v>40298.00099537037</v>
      </c>
      <c r="B1225" s="2">
        <v>30</v>
      </c>
      <c r="C1225" s="2">
        <v>4</v>
      </c>
      <c r="D1225" s="8">
        <v>2010</v>
      </c>
      <c r="E1225">
        <v>1.1999999999999999E-3</v>
      </c>
      <c r="G1225" s="4"/>
      <c r="H1225" s="4"/>
      <c r="I1225" s="4"/>
      <c r="J1225" s="4"/>
      <c r="K1225" s="4"/>
      <c r="L1225" s="23"/>
      <c r="M1225" s="4"/>
      <c r="N1225" s="4"/>
      <c r="V1225" s="3"/>
      <c r="W1225" s="11"/>
    </row>
    <row r="1226" spans="1:23" x14ac:dyDescent="0.2">
      <c r="A1226" s="1">
        <v>40299.00099537037</v>
      </c>
      <c r="B1226" s="2">
        <v>1</v>
      </c>
      <c r="C1226" s="2">
        <v>5</v>
      </c>
      <c r="D1226" s="8">
        <v>2010</v>
      </c>
      <c r="E1226">
        <v>2.0000000000000001E-4</v>
      </c>
      <c r="G1226" s="4"/>
      <c r="H1226" s="4"/>
      <c r="I1226" s="4"/>
      <c r="J1226" s="4"/>
      <c r="K1226" s="4"/>
      <c r="L1226" s="23"/>
      <c r="M1226" s="4"/>
      <c r="N1226" s="4"/>
      <c r="V1226" s="3"/>
      <c r="W1226" s="11"/>
    </row>
    <row r="1227" spans="1:23" x14ac:dyDescent="0.2">
      <c r="A1227" s="1">
        <v>40300.00099537037</v>
      </c>
      <c r="B1227" s="2">
        <v>2</v>
      </c>
      <c r="C1227" s="2">
        <v>5</v>
      </c>
      <c r="D1227" s="8">
        <v>2010</v>
      </c>
      <c r="E1227">
        <v>0</v>
      </c>
      <c r="G1227" s="4"/>
      <c r="H1227" s="4"/>
      <c r="I1227" s="4"/>
      <c r="J1227" s="4"/>
      <c r="K1227" s="4"/>
      <c r="L1227" s="23"/>
      <c r="M1227" s="4"/>
      <c r="N1227" s="4"/>
      <c r="V1227" s="3"/>
      <c r="W1227" s="11"/>
    </row>
    <row r="1228" spans="1:23" x14ac:dyDescent="0.2">
      <c r="A1228" s="1">
        <v>40301.00099537037</v>
      </c>
      <c r="B1228" s="2">
        <v>3</v>
      </c>
      <c r="C1228" s="2">
        <v>5</v>
      </c>
      <c r="D1228" s="8">
        <v>2010</v>
      </c>
      <c r="E1228">
        <v>0</v>
      </c>
      <c r="G1228" s="4"/>
      <c r="H1228" s="4"/>
      <c r="I1228" s="4"/>
      <c r="J1228" s="4"/>
      <c r="K1228" s="4"/>
      <c r="L1228" s="23"/>
      <c r="M1228" s="4"/>
      <c r="N1228" s="4"/>
      <c r="V1228" s="3"/>
      <c r="W1228" s="11"/>
    </row>
    <row r="1229" spans="1:23" x14ac:dyDescent="0.2">
      <c r="A1229" s="1">
        <v>40302.00099537037</v>
      </c>
      <c r="B1229" s="2">
        <v>4</v>
      </c>
      <c r="C1229" s="2">
        <v>5</v>
      </c>
      <c r="D1229" s="8">
        <v>2010</v>
      </c>
      <c r="E1229">
        <v>0</v>
      </c>
      <c r="G1229" s="4"/>
      <c r="H1229" s="4"/>
      <c r="I1229" s="4"/>
      <c r="J1229" s="4"/>
      <c r="K1229" s="4"/>
      <c r="L1229" s="23"/>
      <c r="M1229" s="4"/>
      <c r="N1229" s="4"/>
      <c r="V1229" s="3"/>
      <c r="W1229" s="11"/>
    </row>
    <row r="1230" spans="1:23" x14ac:dyDescent="0.2">
      <c r="A1230" s="1">
        <v>40303.00099537037</v>
      </c>
      <c r="B1230" s="2">
        <v>5</v>
      </c>
      <c r="C1230" s="2">
        <v>5</v>
      </c>
      <c r="D1230" s="8">
        <v>2010</v>
      </c>
      <c r="E1230">
        <v>0</v>
      </c>
      <c r="G1230" s="4"/>
      <c r="H1230" s="4"/>
      <c r="I1230" s="4"/>
      <c r="J1230" s="4"/>
      <c r="K1230" s="4"/>
      <c r="L1230" s="23"/>
      <c r="M1230" s="4"/>
      <c r="N1230" s="4"/>
      <c r="V1230" s="3"/>
      <c r="W1230" s="11"/>
    </row>
    <row r="1231" spans="1:23" x14ac:dyDescent="0.2">
      <c r="A1231" s="1">
        <v>40304.00099537037</v>
      </c>
      <c r="B1231" s="2">
        <v>6</v>
      </c>
      <c r="C1231" s="2">
        <v>5</v>
      </c>
      <c r="D1231" s="8">
        <v>2010</v>
      </c>
      <c r="E1231">
        <v>0</v>
      </c>
      <c r="G1231" s="4"/>
      <c r="H1231" s="4"/>
      <c r="I1231" s="4"/>
      <c r="J1231" s="4"/>
      <c r="K1231" s="4"/>
      <c r="L1231" s="23"/>
      <c r="M1231" s="4"/>
      <c r="N1231" s="4"/>
      <c r="V1231" s="3"/>
      <c r="W1231" s="11"/>
    </row>
    <row r="1232" spans="1:23" x14ac:dyDescent="0.2">
      <c r="A1232" s="1">
        <v>40305.00099537037</v>
      </c>
      <c r="B1232" s="2">
        <v>7</v>
      </c>
      <c r="C1232" s="2">
        <v>5</v>
      </c>
      <c r="D1232" s="8">
        <v>2010</v>
      </c>
      <c r="E1232">
        <v>2.0000000000000001E-4</v>
      </c>
      <c r="G1232" s="4"/>
      <c r="H1232" s="4"/>
      <c r="I1232" s="4"/>
      <c r="J1232" s="4"/>
      <c r="K1232" s="4"/>
      <c r="L1232" s="23"/>
      <c r="M1232" s="4"/>
      <c r="N1232" s="4"/>
      <c r="V1232" s="3"/>
      <c r="W1232" s="11"/>
    </row>
    <row r="1233" spans="1:23" x14ac:dyDescent="0.2">
      <c r="A1233" s="1">
        <v>40306.00099537037</v>
      </c>
      <c r="B1233" s="2">
        <v>8</v>
      </c>
      <c r="C1233" s="2">
        <v>5</v>
      </c>
      <c r="D1233" s="8">
        <v>2010</v>
      </c>
      <c r="E1233">
        <v>0</v>
      </c>
      <c r="G1233" s="4"/>
      <c r="H1233" s="4"/>
      <c r="I1233" s="4"/>
      <c r="J1233" s="4"/>
      <c r="K1233" s="4"/>
      <c r="L1233" s="23"/>
      <c r="M1233" s="4"/>
      <c r="N1233" s="4"/>
      <c r="V1233" s="3"/>
      <c r="W1233" s="11"/>
    </row>
    <row r="1234" spans="1:23" x14ac:dyDescent="0.2">
      <c r="A1234" s="1">
        <v>40307.00099537037</v>
      </c>
      <c r="B1234" s="2">
        <v>9</v>
      </c>
      <c r="C1234" s="2">
        <v>5</v>
      </c>
      <c r="D1234" s="8">
        <v>2010</v>
      </c>
      <c r="E1234">
        <v>0</v>
      </c>
      <c r="G1234" s="4"/>
      <c r="H1234" s="4"/>
      <c r="I1234" s="4"/>
      <c r="J1234" s="4"/>
      <c r="K1234" s="4"/>
      <c r="L1234" s="23"/>
      <c r="M1234" s="4"/>
      <c r="N1234" s="4"/>
      <c r="V1234" s="3"/>
      <c r="W1234" s="11"/>
    </row>
    <row r="1235" spans="1:23" x14ac:dyDescent="0.2">
      <c r="A1235" s="1">
        <v>40308.00099537037</v>
      </c>
      <c r="B1235" s="2">
        <v>10</v>
      </c>
      <c r="C1235" s="2">
        <v>5</v>
      </c>
      <c r="D1235" s="8">
        <v>2010</v>
      </c>
      <c r="E1235">
        <v>2.0000000000000001E-4</v>
      </c>
      <c r="G1235" s="4"/>
      <c r="H1235" s="4"/>
      <c r="I1235" s="4"/>
      <c r="J1235" s="4"/>
      <c r="K1235" s="4"/>
      <c r="L1235" s="23"/>
      <c r="M1235" s="4"/>
      <c r="N1235" s="4"/>
      <c r="V1235" s="3"/>
      <c r="W1235" s="11"/>
    </row>
    <row r="1236" spans="1:23" x14ac:dyDescent="0.2">
      <c r="A1236" s="1">
        <v>40309.00099537037</v>
      </c>
      <c r="B1236" s="2">
        <v>11</v>
      </c>
      <c r="C1236" s="2">
        <v>5</v>
      </c>
      <c r="D1236" s="8">
        <v>2010</v>
      </c>
      <c r="E1236">
        <v>0</v>
      </c>
      <c r="G1236" s="4"/>
      <c r="H1236" s="4"/>
      <c r="I1236" s="4"/>
      <c r="J1236" s="4"/>
      <c r="K1236" s="4"/>
      <c r="L1236" s="23"/>
      <c r="M1236" s="4"/>
      <c r="N1236" s="4"/>
      <c r="V1236" s="3"/>
      <c r="W1236" s="11"/>
    </row>
    <row r="1237" spans="1:23" x14ac:dyDescent="0.2">
      <c r="A1237" s="1">
        <v>40310.00099537037</v>
      </c>
      <c r="B1237" s="2">
        <v>12</v>
      </c>
      <c r="C1237" s="2">
        <v>5</v>
      </c>
      <c r="D1237" s="8">
        <v>2010</v>
      </c>
      <c r="E1237">
        <v>0</v>
      </c>
      <c r="G1237" s="4"/>
      <c r="H1237" s="4"/>
      <c r="I1237" s="4"/>
      <c r="J1237" s="4"/>
      <c r="K1237" s="4"/>
      <c r="L1237" s="23"/>
      <c r="M1237" s="4"/>
      <c r="N1237" s="4"/>
      <c r="V1237" s="3"/>
      <c r="W1237" s="11"/>
    </row>
    <row r="1238" spans="1:23" x14ac:dyDescent="0.2">
      <c r="A1238" s="1">
        <v>40311.00099537037</v>
      </c>
      <c r="B1238" s="2">
        <v>13</v>
      </c>
      <c r="C1238" s="2">
        <v>5</v>
      </c>
      <c r="D1238" s="8">
        <v>2010</v>
      </c>
      <c r="E1238">
        <v>9.7999999999999997E-3</v>
      </c>
      <c r="G1238" s="4"/>
      <c r="H1238" s="4"/>
      <c r="I1238" s="4"/>
      <c r="J1238" s="4"/>
      <c r="K1238" s="4"/>
      <c r="L1238" s="23"/>
      <c r="M1238" s="4"/>
      <c r="N1238" s="4"/>
      <c r="V1238" s="3"/>
      <c r="W1238" s="11"/>
    </row>
    <row r="1239" spans="1:23" x14ac:dyDescent="0.2">
      <c r="A1239" s="1">
        <v>40312.00099537037</v>
      </c>
      <c r="B1239" s="2">
        <v>14</v>
      </c>
      <c r="C1239" s="2">
        <v>5</v>
      </c>
      <c r="D1239" s="8">
        <v>2010</v>
      </c>
      <c r="E1239">
        <v>0</v>
      </c>
      <c r="G1239" s="4"/>
      <c r="H1239" s="4"/>
      <c r="I1239" s="4"/>
      <c r="J1239" s="4"/>
      <c r="K1239" s="4"/>
      <c r="L1239" s="23"/>
      <c r="M1239" s="4"/>
      <c r="N1239" s="4"/>
      <c r="V1239" s="3"/>
      <c r="W1239" s="11"/>
    </row>
    <row r="1240" spans="1:23" x14ac:dyDescent="0.2">
      <c r="A1240" s="1">
        <v>40313.00099537037</v>
      </c>
      <c r="B1240" s="2">
        <v>15</v>
      </c>
      <c r="C1240" s="2">
        <v>5</v>
      </c>
      <c r="D1240" s="8">
        <v>2010</v>
      </c>
      <c r="E1240">
        <v>0</v>
      </c>
      <c r="G1240" s="4"/>
      <c r="H1240" s="4"/>
      <c r="I1240" s="4"/>
      <c r="J1240" s="4"/>
      <c r="K1240" s="4"/>
      <c r="L1240" s="23"/>
      <c r="M1240" s="4"/>
      <c r="N1240" s="4"/>
      <c r="V1240" s="3"/>
      <c r="W1240" s="11"/>
    </row>
    <row r="1241" spans="1:23" x14ac:dyDescent="0.2">
      <c r="A1241" s="1">
        <v>40314.00099537037</v>
      </c>
      <c r="B1241" s="2">
        <v>16</v>
      </c>
      <c r="C1241" s="2">
        <v>5</v>
      </c>
      <c r="D1241" s="8">
        <v>2010</v>
      </c>
      <c r="E1241">
        <v>0</v>
      </c>
      <c r="G1241" s="4"/>
      <c r="H1241" s="4"/>
      <c r="I1241" s="4"/>
      <c r="J1241" s="4"/>
      <c r="K1241" s="4"/>
      <c r="L1241" s="23"/>
      <c r="M1241" s="4"/>
      <c r="N1241" s="4"/>
      <c r="V1241" s="3"/>
      <c r="W1241" s="11"/>
    </row>
    <row r="1242" spans="1:23" x14ac:dyDescent="0.2">
      <c r="A1242" s="1">
        <v>40315.00099537037</v>
      </c>
      <c r="B1242" s="2">
        <v>17</v>
      </c>
      <c r="C1242" s="2">
        <v>5</v>
      </c>
      <c r="D1242" s="8">
        <v>2010</v>
      </c>
      <c r="E1242">
        <v>0</v>
      </c>
      <c r="G1242" s="4"/>
      <c r="H1242" s="4"/>
      <c r="I1242" s="4"/>
      <c r="J1242" s="4"/>
      <c r="K1242" s="4"/>
      <c r="L1242" s="23"/>
      <c r="M1242" s="4"/>
      <c r="N1242" s="4"/>
      <c r="V1242" s="3"/>
      <c r="W1242" s="11"/>
    </row>
    <row r="1243" spans="1:23" x14ac:dyDescent="0.2">
      <c r="A1243" s="1">
        <v>40316.00099537037</v>
      </c>
      <c r="B1243" s="2">
        <v>18</v>
      </c>
      <c r="C1243" s="2">
        <v>5</v>
      </c>
      <c r="D1243" s="8">
        <v>2010</v>
      </c>
      <c r="E1243">
        <v>0</v>
      </c>
      <c r="G1243" s="4"/>
      <c r="H1243" s="4"/>
      <c r="I1243" s="4"/>
      <c r="J1243" s="4"/>
      <c r="K1243" s="4"/>
      <c r="L1243" s="23"/>
      <c r="M1243" s="4"/>
      <c r="N1243" s="4"/>
      <c r="V1243" s="3"/>
      <c r="W1243" s="11"/>
    </row>
    <row r="1244" spans="1:23" x14ac:dyDescent="0.2">
      <c r="A1244" s="1">
        <v>40317.00099537037</v>
      </c>
      <c r="B1244" s="2">
        <v>19</v>
      </c>
      <c r="C1244" s="2">
        <v>5</v>
      </c>
      <c r="D1244" s="8">
        <v>2010</v>
      </c>
      <c r="E1244">
        <v>2.0000000000000001E-4</v>
      </c>
      <c r="G1244" s="4"/>
      <c r="H1244" s="4"/>
      <c r="I1244" s="4"/>
      <c r="J1244" s="4"/>
      <c r="K1244" s="4"/>
      <c r="L1244" s="23"/>
      <c r="M1244" s="4"/>
      <c r="N1244" s="4"/>
      <c r="V1244" s="3"/>
      <c r="W1244" s="11"/>
    </row>
    <row r="1245" spans="1:23" x14ac:dyDescent="0.2">
      <c r="A1245" s="1">
        <v>40318.00099537037</v>
      </c>
      <c r="B1245" s="2">
        <v>20</v>
      </c>
      <c r="C1245" s="2">
        <v>5</v>
      </c>
      <c r="D1245" s="8">
        <v>2010</v>
      </c>
      <c r="E1245">
        <v>0</v>
      </c>
      <c r="G1245" s="4"/>
      <c r="H1245" s="4"/>
      <c r="I1245" s="4"/>
      <c r="J1245" s="4"/>
      <c r="K1245" s="4"/>
      <c r="L1245" s="23"/>
      <c r="M1245" s="4"/>
      <c r="N1245" s="4"/>
      <c r="V1245" s="3"/>
      <c r="W1245" s="11"/>
    </row>
    <row r="1246" spans="1:23" x14ac:dyDescent="0.2">
      <c r="A1246" s="1">
        <v>40319.00099537037</v>
      </c>
      <c r="B1246" s="2">
        <v>21</v>
      </c>
      <c r="C1246" s="2">
        <v>5</v>
      </c>
      <c r="D1246" s="8">
        <v>2010</v>
      </c>
      <c r="E1246">
        <v>1.4E-3</v>
      </c>
      <c r="G1246" s="4"/>
      <c r="H1246" s="4"/>
      <c r="I1246" s="4"/>
      <c r="J1246" s="4"/>
      <c r="K1246" s="4"/>
      <c r="L1246" s="23"/>
      <c r="M1246" s="4"/>
      <c r="N1246" s="4"/>
      <c r="V1246" s="3"/>
      <c r="W1246" s="11"/>
    </row>
    <row r="1247" spans="1:23" x14ac:dyDescent="0.2">
      <c r="A1247" s="1">
        <v>40320.00099537037</v>
      </c>
      <c r="B1247" s="2">
        <v>22</v>
      </c>
      <c r="C1247" s="2">
        <v>5</v>
      </c>
      <c r="D1247" s="8">
        <v>2010</v>
      </c>
      <c r="E1247">
        <v>4.3999999999999997E-2</v>
      </c>
      <c r="G1247" s="4"/>
      <c r="H1247" s="4"/>
      <c r="I1247" s="4"/>
      <c r="J1247" s="4"/>
      <c r="K1247" s="4"/>
      <c r="L1247" s="23"/>
      <c r="M1247" s="4"/>
      <c r="N1247" s="4"/>
      <c r="V1247" s="3"/>
      <c r="W1247" s="11"/>
    </row>
    <row r="1248" spans="1:23" x14ac:dyDescent="0.2">
      <c r="A1248" s="1">
        <v>40321.00099537037</v>
      </c>
      <c r="B1248" s="2">
        <v>23</v>
      </c>
      <c r="C1248" s="2">
        <v>5</v>
      </c>
      <c r="D1248" s="8">
        <v>2010</v>
      </c>
      <c r="E1248">
        <v>4.0000000000000002E-4</v>
      </c>
      <c r="G1248" s="4"/>
      <c r="H1248" s="4"/>
      <c r="I1248" s="4"/>
      <c r="J1248" s="4"/>
      <c r="K1248" s="4"/>
      <c r="L1248" s="23"/>
      <c r="M1248" s="4"/>
      <c r="N1248" s="4"/>
      <c r="V1248" s="3"/>
      <c r="W1248" s="11"/>
    </row>
    <row r="1249" spans="1:23" x14ac:dyDescent="0.2">
      <c r="A1249" s="1">
        <v>40322.00099537037</v>
      </c>
      <c r="B1249" s="2">
        <v>24</v>
      </c>
      <c r="C1249" s="2">
        <v>5</v>
      </c>
      <c r="D1249" s="8">
        <v>2010</v>
      </c>
      <c r="E1249">
        <v>2.0000000000000001E-4</v>
      </c>
      <c r="G1249" s="4"/>
      <c r="H1249" s="4"/>
      <c r="I1249" s="4"/>
      <c r="J1249" s="4"/>
      <c r="K1249" s="4"/>
      <c r="L1249" s="23"/>
      <c r="M1249" s="4"/>
      <c r="N1249" s="4"/>
      <c r="V1249" s="3"/>
      <c r="W1249" s="11"/>
    </row>
    <row r="1250" spans="1:23" x14ac:dyDescent="0.2">
      <c r="A1250" s="1">
        <v>40323.00099537037</v>
      </c>
      <c r="B1250" s="2">
        <v>25</v>
      </c>
      <c r="C1250" s="2">
        <v>5</v>
      </c>
      <c r="D1250" s="8">
        <v>2010</v>
      </c>
      <c r="E1250">
        <v>0</v>
      </c>
      <c r="G1250" s="4"/>
      <c r="H1250" s="4"/>
      <c r="I1250" s="4"/>
      <c r="J1250" s="4"/>
      <c r="K1250" s="4"/>
      <c r="L1250" s="23"/>
      <c r="M1250" s="4"/>
      <c r="N1250" s="4"/>
      <c r="V1250" s="3"/>
      <c r="W1250" s="11"/>
    </row>
    <row r="1251" spans="1:23" x14ac:dyDescent="0.2">
      <c r="A1251" s="1">
        <v>40324.00099537037</v>
      </c>
      <c r="B1251" s="2">
        <v>26</v>
      </c>
      <c r="C1251" s="2">
        <v>5</v>
      </c>
      <c r="D1251" s="8">
        <v>2010</v>
      </c>
      <c r="E1251">
        <v>1.0200000000000001E-2</v>
      </c>
      <c r="G1251" s="4"/>
      <c r="H1251" s="4"/>
      <c r="I1251" s="4"/>
      <c r="J1251" s="4"/>
      <c r="K1251" s="4"/>
      <c r="L1251" s="23"/>
      <c r="M1251" s="4"/>
      <c r="N1251" s="4"/>
      <c r="V1251" s="3"/>
      <c r="W1251" s="11"/>
    </row>
    <row r="1252" spans="1:23" x14ac:dyDescent="0.2">
      <c r="A1252" s="1">
        <v>40325.00099537037</v>
      </c>
      <c r="B1252" s="2">
        <v>27</v>
      </c>
      <c r="C1252" s="2">
        <v>5</v>
      </c>
      <c r="D1252" s="8">
        <v>2010</v>
      </c>
      <c r="E1252">
        <v>1.4999999999999999E-2</v>
      </c>
      <c r="G1252" s="4"/>
      <c r="H1252" s="4"/>
      <c r="I1252" s="4"/>
      <c r="J1252" s="4"/>
      <c r="K1252" s="4"/>
      <c r="L1252" s="23"/>
      <c r="M1252" s="4"/>
      <c r="N1252" s="4"/>
      <c r="V1252" s="3"/>
      <c r="W1252" s="11"/>
    </row>
    <row r="1253" spans="1:23" x14ac:dyDescent="0.2">
      <c r="A1253" s="1">
        <v>40326.00099537037</v>
      </c>
      <c r="B1253" s="2">
        <v>28</v>
      </c>
      <c r="C1253" s="2">
        <v>5</v>
      </c>
      <c r="D1253" s="8">
        <v>2010</v>
      </c>
      <c r="E1253">
        <v>2.0000000000000001E-4</v>
      </c>
      <c r="G1253" s="4"/>
      <c r="H1253" s="4"/>
      <c r="I1253" s="4"/>
      <c r="J1253" s="4"/>
      <c r="K1253" s="4"/>
      <c r="L1253" s="23"/>
      <c r="M1253" s="4"/>
      <c r="N1253" s="4"/>
      <c r="V1253" s="3"/>
      <c r="W1253" s="11"/>
    </row>
    <row r="1254" spans="1:23" x14ac:dyDescent="0.2">
      <c r="A1254" s="1">
        <v>40327.00099537037</v>
      </c>
      <c r="B1254" s="2">
        <v>29</v>
      </c>
      <c r="C1254" s="2">
        <v>5</v>
      </c>
      <c r="D1254" s="8">
        <v>2010</v>
      </c>
      <c r="E1254">
        <v>2.0000000000000001E-4</v>
      </c>
      <c r="G1254" s="4"/>
      <c r="H1254" s="4"/>
      <c r="I1254" s="4"/>
      <c r="J1254" s="4"/>
      <c r="K1254" s="4"/>
      <c r="L1254" s="23"/>
      <c r="M1254" s="4"/>
      <c r="N1254" s="4"/>
      <c r="V1254" s="3"/>
      <c r="W1254" s="11"/>
    </row>
    <row r="1255" spans="1:23" x14ac:dyDescent="0.2">
      <c r="A1255" s="1">
        <v>40328.00099537037</v>
      </c>
      <c r="B1255" s="2">
        <v>30</v>
      </c>
      <c r="C1255" s="2">
        <v>5</v>
      </c>
      <c r="D1255" s="8">
        <v>2010</v>
      </c>
      <c r="E1255">
        <v>4.0000000000000002E-4</v>
      </c>
      <c r="G1255" s="4"/>
      <c r="H1255" s="4"/>
      <c r="I1255" s="4"/>
      <c r="J1255" s="4"/>
      <c r="K1255" s="4"/>
      <c r="L1255" s="23"/>
      <c r="M1255" s="4"/>
      <c r="N1255" s="4"/>
      <c r="V1255" s="3"/>
      <c r="W1255" s="11"/>
    </row>
    <row r="1256" spans="1:23" x14ac:dyDescent="0.2">
      <c r="A1256" s="1">
        <v>40329.00099537037</v>
      </c>
      <c r="B1256" s="2">
        <v>31</v>
      </c>
      <c r="C1256" s="2">
        <v>5</v>
      </c>
      <c r="D1256" s="8">
        <v>2010</v>
      </c>
      <c r="E1256">
        <v>0</v>
      </c>
      <c r="G1256" s="4"/>
      <c r="H1256" s="4"/>
      <c r="I1256" s="4"/>
      <c r="J1256" s="4"/>
      <c r="K1256" s="4"/>
      <c r="L1256" s="23"/>
      <c r="M1256" s="4"/>
      <c r="N1256" s="4"/>
      <c r="V1256" s="3"/>
      <c r="W1256" s="11"/>
    </row>
    <row r="1257" spans="1:23" x14ac:dyDescent="0.2">
      <c r="A1257" s="1">
        <v>40330.00099537037</v>
      </c>
      <c r="B1257" s="2">
        <v>1</v>
      </c>
      <c r="C1257" s="2">
        <v>6</v>
      </c>
      <c r="D1257" s="8">
        <v>2010</v>
      </c>
      <c r="E1257">
        <v>0</v>
      </c>
      <c r="G1257" s="4"/>
      <c r="H1257" s="4"/>
      <c r="I1257" s="4"/>
      <c r="J1257" s="4"/>
      <c r="K1257" s="4"/>
      <c r="L1257" s="23"/>
      <c r="M1257" s="4"/>
      <c r="N1257" s="4"/>
      <c r="V1257" s="3"/>
      <c r="W1257" s="11"/>
    </row>
    <row r="1258" spans="1:23" x14ac:dyDescent="0.2">
      <c r="A1258" s="1">
        <v>40331.00099537037</v>
      </c>
      <c r="B1258" s="2">
        <v>2</v>
      </c>
      <c r="C1258" s="2">
        <v>6</v>
      </c>
      <c r="D1258" s="8">
        <v>2010</v>
      </c>
      <c r="E1258">
        <v>0</v>
      </c>
      <c r="G1258" s="4"/>
      <c r="H1258" s="4"/>
      <c r="I1258" s="4"/>
      <c r="J1258" s="4"/>
      <c r="K1258" s="4"/>
      <c r="L1258" s="23"/>
      <c r="M1258" s="4"/>
      <c r="N1258" s="4"/>
      <c r="V1258" s="3"/>
      <c r="W1258" s="11"/>
    </row>
    <row r="1259" spans="1:23" x14ac:dyDescent="0.2">
      <c r="A1259" s="1">
        <v>40332.00099537037</v>
      </c>
      <c r="B1259" s="2">
        <v>3</v>
      </c>
      <c r="C1259" s="2">
        <v>6</v>
      </c>
      <c r="D1259" s="8">
        <v>2010</v>
      </c>
      <c r="E1259">
        <v>2.0000000000000001E-4</v>
      </c>
      <c r="G1259" s="4"/>
      <c r="H1259" s="4"/>
      <c r="I1259" s="4"/>
      <c r="J1259" s="4"/>
      <c r="K1259" s="4"/>
      <c r="L1259" s="23"/>
      <c r="M1259" s="4"/>
      <c r="N1259" s="4"/>
      <c r="V1259" s="3"/>
      <c r="W1259" s="11"/>
    </row>
    <row r="1260" spans="1:23" x14ac:dyDescent="0.2">
      <c r="A1260" s="1">
        <v>40333.00099537037</v>
      </c>
      <c r="B1260" s="2">
        <v>4</v>
      </c>
      <c r="C1260" s="2">
        <v>6</v>
      </c>
      <c r="D1260" s="8">
        <v>2010</v>
      </c>
      <c r="E1260">
        <v>2.0000000000000001E-4</v>
      </c>
      <c r="G1260" s="4"/>
      <c r="H1260" s="4"/>
      <c r="I1260" s="4"/>
      <c r="J1260" s="4"/>
      <c r="K1260" s="4"/>
      <c r="L1260" s="23"/>
      <c r="M1260" s="4"/>
      <c r="N1260" s="4"/>
      <c r="V1260" s="3"/>
      <c r="W1260" s="11"/>
    </row>
    <row r="1261" spans="1:23" x14ac:dyDescent="0.2">
      <c r="A1261" s="1">
        <v>40334.00099537037</v>
      </c>
      <c r="B1261" s="2">
        <v>5</v>
      </c>
      <c r="C1261" s="2">
        <v>6</v>
      </c>
      <c r="D1261" s="8">
        <v>2010</v>
      </c>
      <c r="E1261">
        <v>0</v>
      </c>
      <c r="G1261" s="4"/>
      <c r="H1261" s="4"/>
      <c r="I1261" s="4"/>
      <c r="J1261" s="4"/>
      <c r="K1261" s="4"/>
      <c r="L1261" s="23"/>
      <c r="M1261" s="4"/>
      <c r="N1261" s="4"/>
      <c r="V1261" s="3"/>
      <c r="W1261" s="11"/>
    </row>
    <row r="1262" spans="1:23" x14ac:dyDescent="0.2">
      <c r="A1262" s="1">
        <v>40335.00099537037</v>
      </c>
      <c r="B1262" s="2">
        <v>6</v>
      </c>
      <c r="C1262" s="2">
        <v>6</v>
      </c>
      <c r="D1262" s="8">
        <v>2010</v>
      </c>
      <c r="E1262">
        <v>0</v>
      </c>
      <c r="G1262" s="4"/>
      <c r="H1262" s="4"/>
      <c r="I1262" s="4"/>
      <c r="J1262" s="4"/>
      <c r="K1262" s="4"/>
      <c r="L1262" s="23"/>
      <c r="M1262" s="4"/>
      <c r="N1262" s="4"/>
      <c r="V1262" s="3"/>
      <c r="W1262" s="11"/>
    </row>
    <row r="1263" spans="1:23" x14ac:dyDescent="0.2">
      <c r="A1263" s="1">
        <v>40336.00099537037</v>
      </c>
      <c r="B1263" s="2">
        <v>7</v>
      </c>
      <c r="C1263" s="2">
        <v>6</v>
      </c>
      <c r="D1263" s="8">
        <v>2010</v>
      </c>
      <c r="E1263">
        <v>0</v>
      </c>
      <c r="G1263" s="4"/>
      <c r="H1263" s="4"/>
      <c r="I1263" s="4"/>
      <c r="J1263" s="4"/>
      <c r="K1263" s="4"/>
      <c r="L1263" s="23"/>
      <c r="M1263" s="4"/>
      <c r="N1263" s="4"/>
      <c r="V1263" s="3"/>
      <c r="W1263" s="11"/>
    </row>
    <row r="1264" spans="1:23" x14ac:dyDescent="0.2">
      <c r="A1264" s="1">
        <v>40337.00099537037</v>
      </c>
      <c r="B1264" s="2">
        <v>8</v>
      </c>
      <c r="C1264" s="2">
        <v>6</v>
      </c>
      <c r="D1264" s="8">
        <v>2010</v>
      </c>
      <c r="E1264">
        <v>0</v>
      </c>
      <c r="G1264" s="4"/>
      <c r="H1264" s="4"/>
      <c r="I1264" s="4"/>
      <c r="J1264" s="4"/>
      <c r="K1264" s="4"/>
      <c r="L1264" s="23"/>
      <c r="M1264" s="4"/>
      <c r="N1264" s="4"/>
      <c r="V1264" s="3"/>
      <c r="W1264" s="11"/>
    </row>
    <row r="1265" spans="1:23" x14ac:dyDescent="0.2">
      <c r="A1265" s="1">
        <v>40338.00099537037</v>
      </c>
      <c r="B1265" s="2">
        <v>9</v>
      </c>
      <c r="C1265" s="2">
        <v>6</v>
      </c>
      <c r="D1265" s="8">
        <v>2010</v>
      </c>
      <c r="E1265">
        <v>0</v>
      </c>
      <c r="G1265" s="4"/>
      <c r="H1265" s="4"/>
      <c r="I1265" s="4"/>
      <c r="J1265" s="4"/>
      <c r="K1265" s="4"/>
      <c r="L1265" s="23"/>
      <c r="M1265" s="4"/>
      <c r="N1265" s="4"/>
      <c r="V1265" s="3"/>
      <c r="W1265" s="11"/>
    </row>
    <row r="1266" spans="1:23" x14ac:dyDescent="0.2">
      <c r="A1266" s="1">
        <v>40339.00099537037</v>
      </c>
      <c r="B1266" s="2">
        <v>10</v>
      </c>
      <c r="C1266" s="2">
        <v>6</v>
      </c>
      <c r="D1266" s="8">
        <v>2010</v>
      </c>
      <c r="E1266">
        <v>0</v>
      </c>
      <c r="G1266" s="4"/>
      <c r="H1266" s="4"/>
      <c r="I1266" s="4"/>
      <c r="J1266" s="4"/>
      <c r="K1266" s="4"/>
      <c r="L1266" s="23"/>
      <c r="M1266" s="4"/>
      <c r="N1266" s="4"/>
      <c r="V1266" s="3"/>
      <c r="W1266" s="11"/>
    </row>
    <row r="1267" spans="1:23" x14ac:dyDescent="0.2">
      <c r="A1267" s="1">
        <v>40340.00099537037</v>
      </c>
      <c r="B1267" s="2">
        <v>11</v>
      </c>
      <c r="C1267" s="2">
        <v>6</v>
      </c>
      <c r="D1267" s="8">
        <v>2010</v>
      </c>
      <c r="E1267">
        <v>0</v>
      </c>
      <c r="G1267" s="4"/>
      <c r="H1267" s="4"/>
      <c r="I1267" s="4"/>
      <c r="J1267" s="4"/>
      <c r="K1267" s="4"/>
      <c r="L1267" s="23"/>
      <c r="M1267" s="4"/>
      <c r="N1267" s="4"/>
      <c r="V1267" s="3"/>
      <c r="W1267" s="11"/>
    </row>
    <row r="1268" spans="1:23" x14ac:dyDescent="0.2">
      <c r="A1268" s="1">
        <v>40341.00099537037</v>
      </c>
      <c r="B1268" s="2">
        <v>12</v>
      </c>
      <c r="C1268" s="2">
        <v>6</v>
      </c>
      <c r="D1268" s="8">
        <v>2010</v>
      </c>
      <c r="E1268">
        <v>0</v>
      </c>
      <c r="G1268" s="4"/>
      <c r="H1268" s="4"/>
      <c r="I1268" s="4"/>
      <c r="J1268" s="4"/>
      <c r="K1268" s="4"/>
      <c r="L1268" s="23"/>
      <c r="M1268" s="4"/>
      <c r="N1268" s="4"/>
      <c r="V1268" s="3"/>
      <c r="W1268" s="11"/>
    </row>
    <row r="1269" spans="1:23" x14ac:dyDescent="0.2">
      <c r="A1269" s="1">
        <v>40342.00099537037</v>
      </c>
      <c r="B1269" s="2">
        <v>13</v>
      </c>
      <c r="C1269" s="2">
        <v>6</v>
      </c>
      <c r="D1269" s="8">
        <v>2010</v>
      </c>
      <c r="E1269">
        <v>0</v>
      </c>
      <c r="G1269" s="4"/>
      <c r="H1269" s="4"/>
      <c r="I1269" s="4"/>
      <c r="J1269" s="4"/>
      <c r="K1269" s="4"/>
      <c r="L1269" s="23"/>
      <c r="M1269" s="4"/>
      <c r="N1269" s="4"/>
      <c r="V1269" s="3"/>
      <c r="W1269" s="11"/>
    </row>
    <row r="1270" spans="1:23" x14ac:dyDescent="0.2">
      <c r="A1270" s="1">
        <v>40343.00099537037</v>
      </c>
      <c r="B1270" s="2">
        <v>14</v>
      </c>
      <c r="C1270" s="2">
        <v>6</v>
      </c>
      <c r="D1270" s="8">
        <v>2010</v>
      </c>
      <c r="E1270">
        <v>8.0000000000000002E-3</v>
      </c>
      <c r="G1270" s="4"/>
      <c r="H1270" s="4"/>
      <c r="I1270" s="4"/>
      <c r="J1270" s="4"/>
      <c r="K1270" s="4"/>
      <c r="L1270" s="23"/>
      <c r="M1270" s="4"/>
      <c r="N1270" s="4"/>
      <c r="V1270" s="3"/>
      <c r="W1270" s="11"/>
    </row>
    <row r="1271" spans="1:23" x14ac:dyDescent="0.2">
      <c r="A1271" s="1">
        <v>40344.00099537037</v>
      </c>
      <c r="B1271" s="2">
        <v>15</v>
      </c>
      <c r="C1271" s="2">
        <v>6</v>
      </c>
      <c r="D1271" s="8">
        <v>2010</v>
      </c>
      <c r="E1271">
        <v>1.5599999999999999E-2</v>
      </c>
      <c r="G1271" s="4"/>
      <c r="H1271" s="4"/>
      <c r="I1271" s="4"/>
      <c r="J1271" s="4"/>
      <c r="K1271" s="4"/>
      <c r="L1271" s="23"/>
      <c r="M1271" s="4"/>
      <c r="N1271" s="4"/>
      <c r="V1271" s="3"/>
      <c r="W1271" s="11"/>
    </row>
    <row r="1272" spans="1:23" x14ac:dyDescent="0.2">
      <c r="A1272" s="1">
        <v>40345.00099537037</v>
      </c>
      <c r="B1272" s="2">
        <v>16</v>
      </c>
      <c r="C1272" s="2">
        <v>6</v>
      </c>
      <c r="D1272" s="8">
        <v>2010</v>
      </c>
      <c r="E1272">
        <v>1.8E-3</v>
      </c>
      <c r="G1272" s="4"/>
      <c r="H1272" s="4"/>
      <c r="I1272" s="4"/>
      <c r="J1272" s="4"/>
      <c r="K1272" s="4"/>
      <c r="L1272" s="23"/>
      <c r="M1272" s="4"/>
      <c r="N1272" s="4"/>
      <c r="V1272" s="3"/>
      <c r="W1272" s="11"/>
    </row>
    <row r="1273" spans="1:23" x14ac:dyDescent="0.2">
      <c r="A1273" s="1">
        <v>40346.00099537037</v>
      </c>
      <c r="B1273" s="2">
        <v>17</v>
      </c>
      <c r="C1273" s="2">
        <v>6</v>
      </c>
      <c r="D1273" s="8">
        <v>2010</v>
      </c>
      <c r="E1273">
        <v>4.0000000000000002E-4</v>
      </c>
      <c r="G1273" s="4"/>
      <c r="H1273" s="4"/>
      <c r="I1273" s="4"/>
      <c r="J1273" s="4"/>
      <c r="K1273" s="4"/>
      <c r="L1273" s="23"/>
      <c r="M1273" s="4"/>
      <c r="N1273" s="4"/>
      <c r="V1273" s="3"/>
      <c r="W1273" s="11"/>
    </row>
    <row r="1274" spans="1:23" x14ac:dyDescent="0.2">
      <c r="A1274" s="1">
        <v>40347.00099537037</v>
      </c>
      <c r="B1274" s="2">
        <v>18</v>
      </c>
      <c r="C1274" s="2">
        <v>6</v>
      </c>
      <c r="D1274" s="8">
        <v>2010</v>
      </c>
      <c r="E1274">
        <v>1E-3</v>
      </c>
      <c r="G1274" s="4"/>
      <c r="H1274" s="4"/>
      <c r="I1274" s="4"/>
      <c r="J1274" s="4"/>
      <c r="K1274" s="4"/>
      <c r="L1274" s="23"/>
      <c r="M1274" s="4"/>
      <c r="N1274" s="4"/>
      <c r="V1274" s="3"/>
      <c r="W1274" s="11"/>
    </row>
    <row r="1275" spans="1:23" x14ac:dyDescent="0.2">
      <c r="A1275" s="1">
        <v>40348.00099537037</v>
      </c>
      <c r="B1275" s="2">
        <v>19</v>
      </c>
      <c r="C1275" s="2">
        <v>6</v>
      </c>
      <c r="D1275" s="8">
        <v>2010</v>
      </c>
      <c r="E1275">
        <v>5.9999999999999995E-4</v>
      </c>
      <c r="G1275" s="4"/>
      <c r="H1275" s="4"/>
      <c r="I1275" s="4"/>
      <c r="J1275" s="4"/>
      <c r="K1275" s="4"/>
      <c r="L1275" s="23"/>
      <c r="M1275" s="4"/>
      <c r="N1275" s="4"/>
      <c r="V1275" s="3"/>
      <c r="W1275" s="11"/>
    </row>
    <row r="1276" spans="1:23" x14ac:dyDescent="0.2">
      <c r="A1276" s="1">
        <v>40349.00099537037</v>
      </c>
      <c r="B1276" s="2">
        <v>20</v>
      </c>
      <c r="C1276" s="2">
        <v>6</v>
      </c>
      <c r="D1276" s="8">
        <v>2010</v>
      </c>
      <c r="E1276">
        <v>0</v>
      </c>
      <c r="G1276" s="4"/>
      <c r="H1276" s="4"/>
      <c r="I1276" s="4"/>
      <c r="J1276" s="4"/>
      <c r="K1276" s="4"/>
      <c r="L1276" s="23"/>
      <c r="M1276" s="4"/>
      <c r="N1276" s="4"/>
      <c r="V1276" s="3"/>
      <c r="W1276" s="11"/>
    </row>
    <row r="1277" spans="1:23" x14ac:dyDescent="0.2">
      <c r="A1277" s="1">
        <v>40350.00099537037</v>
      </c>
      <c r="B1277" s="2">
        <v>21</v>
      </c>
      <c r="C1277" s="2">
        <v>6</v>
      </c>
      <c r="D1277" s="8">
        <v>2010</v>
      </c>
      <c r="E1277">
        <v>0</v>
      </c>
      <c r="G1277" s="4"/>
      <c r="H1277" s="4"/>
      <c r="I1277" s="4"/>
      <c r="J1277" s="4"/>
      <c r="K1277" s="4"/>
      <c r="L1277" s="23"/>
      <c r="M1277" s="4"/>
      <c r="N1277" s="4"/>
      <c r="V1277" s="3"/>
      <c r="W1277" s="11"/>
    </row>
    <row r="1278" spans="1:23" x14ac:dyDescent="0.2">
      <c r="A1278" s="1">
        <v>40351.00099537037</v>
      </c>
      <c r="B1278" s="2">
        <v>22</v>
      </c>
      <c r="C1278" s="2">
        <v>6</v>
      </c>
      <c r="D1278" s="8">
        <v>2010</v>
      </c>
      <c r="E1278">
        <v>2.0000000000000001E-4</v>
      </c>
      <c r="G1278" s="4"/>
      <c r="H1278" s="4"/>
      <c r="I1278" s="4"/>
      <c r="J1278" s="4"/>
      <c r="K1278" s="4"/>
      <c r="L1278" s="23"/>
      <c r="M1278" s="4"/>
      <c r="N1278" s="4"/>
      <c r="V1278" s="3"/>
      <c r="W1278" s="11"/>
    </row>
    <row r="1279" spans="1:23" x14ac:dyDescent="0.2">
      <c r="A1279" s="1">
        <v>40352.00099537037</v>
      </c>
      <c r="B1279" s="2">
        <v>23</v>
      </c>
      <c r="C1279" s="2">
        <v>6</v>
      </c>
      <c r="D1279" s="8">
        <v>2010</v>
      </c>
      <c r="E1279">
        <v>2.58E-2</v>
      </c>
      <c r="G1279" s="4"/>
      <c r="H1279" s="4"/>
      <c r="I1279" s="4"/>
      <c r="J1279" s="4"/>
      <c r="K1279" s="4"/>
      <c r="L1279" s="23"/>
      <c r="M1279" s="4"/>
      <c r="N1279" s="4"/>
      <c r="V1279" s="3"/>
      <c r="W1279" s="11"/>
    </row>
    <row r="1280" spans="1:23" x14ac:dyDescent="0.2">
      <c r="A1280" s="1">
        <v>40353.00099537037</v>
      </c>
      <c r="B1280" s="2">
        <v>24</v>
      </c>
      <c r="C1280" s="2">
        <v>6</v>
      </c>
      <c r="D1280" s="8">
        <v>2010</v>
      </c>
      <c r="E1280">
        <v>2.0000000000000001E-4</v>
      </c>
      <c r="G1280" s="4"/>
      <c r="H1280" s="4"/>
      <c r="I1280" s="4"/>
      <c r="J1280" s="4"/>
      <c r="K1280" s="4"/>
      <c r="L1280" s="23"/>
      <c r="M1280" s="4"/>
      <c r="N1280" s="4"/>
      <c r="V1280" s="3"/>
      <c r="W1280" s="11"/>
    </row>
    <row r="1281" spans="1:23" x14ac:dyDescent="0.2">
      <c r="A1281" s="1">
        <v>40354.00099537037</v>
      </c>
      <c r="B1281" s="2">
        <v>25</v>
      </c>
      <c r="C1281" s="2">
        <v>6</v>
      </c>
      <c r="D1281" s="8">
        <v>2010</v>
      </c>
      <c r="E1281">
        <v>0</v>
      </c>
      <c r="G1281" s="4"/>
      <c r="H1281" s="4"/>
      <c r="I1281" s="4"/>
      <c r="J1281" s="4"/>
      <c r="K1281" s="4"/>
      <c r="L1281" s="23"/>
      <c r="M1281" s="4"/>
      <c r="N1281" s="4"/>
      <c r="V1281" s="3"/>
      <c r="W1281" s="11"/>
    </row>
    <row r="1282" spans="1:23" x14ac:dyDescent="0.2">
      <c r="A1282" s="1">
        <v>40355.00099537037</v>
      </c>
      <c r="B1282" s="2">
        <v>26</v>
      </c>
      <c r="C1282" s="2">
        <v>6</v>
      </c>
      <c r="D1282" s="8">
        <v>2010</v>
      </c>
      <c r="E1282">
        <v>0</v>
      </c>
      <c r="G1282" s="4"/>
      <c r="H1282" s="4"/>
      <c r="I1282" s="4"/>
      <c r="J1282" s="4"/>
      <c r="K1282" s="4"/>
      <c r="L1282" s="23"/>
      <c r="M1282" s="4"/>
      <c r="N1282" s="4"/>
      <c r="V1282" s="3"/>
      <c r="W1282" s="11"/>
    </row>
    <row r="1283" spans="1:23" x14ac:dyDescent="0.2">
      <c r="A1283" s="1">
        <v>40356.00099537037</v>
      </c>
      <c r="B1283" s="2">
        <v>27</v>
      </c>
      <c r="C1283" s="2">
        <v>6</v>
      </c>
      <c r="D1283" s="8">
        <v>2010</v>
      </c>
      <c r="E1283">
        <v>2.0000000000000001E-4</v>
      </c>
      <c r="G1283" s="4"/>
      <c r="H1283" s="4"/>
      <c r="I1283" s="4"/>
      <c r="J1283" s="4"/>
      <c r="K1283" s="4"/>
      <c r="L1283" s="23"/>
      <c r="M1283" s="4"/>
      <c r="N1283" s="4"/>
      <c r="V1283" s="3"/>
      <c r="W1283" s="11"/>
    </row>
    <row r="1284" spans="1:23" x14ac:dyDescent="0.2">
      <c r="A1284" s="1">
        <v>40357.00099537037</v>
      </c>
      <c r="B1284" s="2">
        <v>28</v>
      </c>
      <c r="C1284" s="2">
        <v>6</v>
      </c>
      <c r="D1284" s="8">
        <v>2010</v>
      </c>
      <c r="E1284">
        <v>0</v>
      </c>
      <c r="G1284" s="4"/>
      <c r="H1284" s="4"/>
      <c r="I1284" s="4"/>
      <c r="J1284" s="4"/>
      <c r="K1284" s="4"/>
      <c r="L1284" s="23"/>
      <c r="M1284" s="4"/>
      <c r="N1284" s="4"/>
      <c r="V1284" s="3"/>
      <c r="W1284" s="11"/>
    </row>
    <row r="1285" spans="1:23" x14ac:dyDescent="0.2">
      <c r="A1285" s="1">
        <v>40358.00099537037</v>
      </c>
      <c r="B1285" s="2">
        <v>29</v>
      </c>
      <c r="C1285" s="2">
        <v>6</v>
      </c>
      <c r="D1285" s="8">
        <v>2010</v>
      </c>
      <c r="E1285">
        <v>0</v>
      </c>
      <c r="G1285" s="4"/>
      <c r="H1285" s="4"/>
      <c r="I1285" s="4"/>
      <c r="J1285" s="4"/>
      <c r="K1285" s="4"/>
      <c r="L1285" s="23"/>
      <c r="M1285" s="4"/>
      <c r="N1285" s="4"/>
      <c r="V1285" s="3"/>
      <c r="W1285" s="11"/>
    </row>
    <row r="1286" spans="1:23" x14ac:dyDescent="0.2">
      <c r="A1286" s="1">
        <v>40359.00099537037</v>
      </c>
      <c r="B1286" s="2">
        <v>30</v>
      </c>
      <c r="C1286" s="2">
        <v>6</v>
      </c>
      <c r="D1286" s="8">
        <v>2010</v>
      </c>
      <c r="E1286">
        <v>4.0000000000000002E-4</v>
      </c>
      <c r="G1286" s="4"/>
      <c r="H1286" s="4"/>
      <c r="I1286" s="4"/>
      <c r="J1286" s="4"/>
      <c r="K1286" s="4"/>
      <c r="L1286" s="23"/>
      <c r="M1286" s="4"/>
      <c r="N1286" s="4"/>
      <c r="V1286" s="3"/>
      <c r="W1286" s="11"/>
    </row>
    <row r="1287" spans="1:23" x14ac:dyDescent="0.2">
      <c r="A1287" s="1">
        <v>40360.00099537037</v>
      </c>
      <c r="B1287" s="2">
        <v>1</v>
      </c>
      <c r="C1287" s="2">
        <v>7</v>
      </c>
      <c r="D1287" s="8">
        <v>2010</v>
      </c>
      <c r="E1287">
        <v>2.0000000000000001E-4</v>
      </c>
      <c r="G1287" s="4"/>
      <c r="H1287" s="4"/>
      <c r="I1287" s="4"/>
      <c r="J1287" s="4"/>
      <c r="K1287" s="4"/>
      <c r="L1287" s="23"/>
      <c r="M1287" s="4"/>
      <c r="N1287" s="4"/>
      <c r="V1287" s="3"/>
      <c r="W1287" s="11"/>
    </row>
    <row r="1288" spans="1:23" x14ac:dyDescent="0.2">
      <c r="A1288" s="1">
        <v>40361.00099537037</v>
      </c>
      <c r="B1288" s="2">
        <v>2</v>
      </c>
      <c r="C1288" s="2">
        <v>7</v>
      </c>
      <c r="D1288" s="8">
        <v>2010</v>
      </c>
      <c r="E1288">
        <v>8.0000000000000004E-4</v>
      </c>
      <c r="G1288" s="4"/>
      <c r="H1288" s="4"/>
      <c r="I1288" s="4"/>
      <c r="J1288" s="4"/>
      <c r="K1288" s="4"/>
      <c r="L1288" s="23"/>
      <c r="M1288" s="4"/>
      <c r="N1288" s="4"/>
      <c r="V1288" s="3"/>
      <c r="W1288" s="11"/>
    </row>
    <row r="1289" spans="1:23" x14ac:dyDescent="0.2">
      <c r="A1289" s="1">
        <v>40362.00099537037</v>
      </c>
      <c r="B1289" s="2">
        <v>3</v>
      </c>
      <c r="C1289" s="2">
        <v>7</v>
      </c>
      <c r="D1289" s="8">
        <v>2010</v>
      </c>
      <c r="E1289">
        <v>0</v>
      </c>
      <c r="G1289" s="4"/>
      <c r="H1289" s="4"/>
      <c r="I1289" s="4"/>
      <c r="J1289" s="4"/>
      <c r="K1289" s="4"/>
      <c r="L1289" s="23"/>
      <c r="M1289" s="4"/>
      <c r="N1289" s="4"/>
      <c r="V1289" s="3"/>
      <c r="W1289" s="11"/>
    </row>
    <row r="1290" spans="1:23" x14ac:dyDescent="0.2">
      <c r="A1290" s="1">
        <v>40363.00099537037</v>
      </c>
      <c r="B1290" s="2">
        <v>4</v>
      </c>
      <c r="C1290" s="2">
        <v>7</v>
      </c>
      <c r="D1290" s="8">
        <v>2010</v>
      </c>
      <c r="E1290">
        <v>4.0000000000000002E-4</v>
      </c>
      <c r="G1290" s="4"/>
      <c r="H1290" s="4"/>
      <c r="I1290" s="4"/>
      <c r="J1290" s="4"/>
      <c r="K1290" s="4"/>
      <c r="L1290" s="23"/>
      <c r="M1290" s="4"/>
      <c r="N1290" s="4"/>
      <c r="V1290" s="3"/>
      <c r="W1290" s="11"/>
    </row>
    <row r="1291" spans="1:23" x14ac:dyDescent="0.2">
      <c r="A1291" s="1">
        <v>40364.00099537037</v>
      </c>
      <c r="B1291" s="2">
        <v>5</v>
      </c>
      <c r="C1291" s="2">
        <v>7</v>
      </c>
      <c r="D1291" s="8">
        <v>2010</v>
      </c>
      <c r="E1291">
        <v>4.0000000000000002E-4</v>
      </c>
      <c r="G1291" s="4"/>
      <c r="H1291" s="4"/>
      <c r="I1291" s="4"/>
      <c r="J1291" s="4"/>
      <c r="K1291" s="4"/>
      <c r="L1291" s="23"/>
      <c r="M1291" s="4"/>
      <c r="N1291" s="4"/>
      <c r="V1291" s="3"/>
      <c r="W1291" s="11"/>
    </row>
    <row r="1292" spans="1:23" x14ac:dyDescent="0.2">
      <c r="A1292" s="1">
        <v>40365.00099537037</v>
      </c>
      <c r="B1292" s="2">
        <v>6</v>
      </c>
      <c r="C1292" s="2">
        <v>7</v>
      </c>
      <c r="D1292" s="8">
        <v>2010</v>
      </c>
      <c r="E1292">
        <v>0</v>
      </c>
      <c r="G1292" s="4"/>
      <c r="H1292" s="4"/>
      <c r="I1292" s="4"/>
      <c r="J1292" s="4"/>
      <c r="K1292" s="4"/>
      <c r="L1292" s="23"/>
      <c r="M1292" s="4"/>
      <c r="N1292" s="4"/>
      <c r="V1292" s="3"/>
      <c r="W1292" s="11"/>
    </row>
    <row r="1293" spans="1:23" x14ac:dyDescent="0.2">
      <c r="A1293" s="1">
        <v>40366.00099537037</v>
      </c>
      <c r="B1293" s="2">
        <v>7</v>
      </c>
      <c r="C1293" s="2">
        <v>7</v>
      </c>
      <c r="D1293" s="8">
        <v>2010</v>
      </c>
      <c r="E1293">
        <v>4.0000000000000002E-4</v>
      </c>
      <c r="G1293" s="4"/>
      <c r="H1293" s="4"/>
      <c r="I1293" s="4"/>
      <c r="J1293" s="4"/>
      <c r="K1293" s="4"/>
      <c r="L1293" s="23"/>
      <c r="M1293" s="4"/>
      <c r="N1293" s="4"/>
      <c r="V1293" s="3"/>
      <c r="W1293" s="11"/>
    </row>
    <row r="1294" spans="1:23" x14ac:dyDescent="0.2">
      <c r="A1294" s="1">
        <v>40367.00099537037</v>
      </c>
      <c r="B1294" s="2">
        <v>8</v>
      </c>
      <c r="C1294" s="2">
        <v>7</v>
      </c>
      <c r="D1294" s="8">
        <v>2010</v>
      </c>
      <c r="E1294">
        <v>2.3599999999999999E-2</v>
      </c>
      <c r="G1294" s="4"/>
      <c r="H1294" s="4"/>
      <c r="I1294" s="4"/>
      <c r="J1294" s="4"/>
      <c r="K1294" s="4"/>
      <c r="L1294" s="23"/>
      <c r="M1294" s="4"/>
      <c r="N1294" s="4"/>
      <c r="V1294" s="3"/>
      <c r="W1294" s="11"/>
    </row>
    <row r="1295" spans="1:23" x14ac:dyDescent="0.2">
      <c r="A1295" s="1">
        <v>40368.00099537037</v>
      </c>
      <c r="B1295" s="2">
        <v>9</v>
      </c>
      <c r="C1295" s="2">
        <v>7</v>
      </c>
      <c r="D1295" s="8">
        <v>2010</v>
      </c>
      <c r="E1295">
        <v>2.8000000000000001E-2</v>
      </c>
      <c r="G1295" s="4"/>
      <c r="H1295" s="4"/>
      <c r="I1295" s="4"/>
      <c r="J1295" s="4"/>
      <c r="K1295" s="4"/>
      <c r="L1295" s="23"/>
      <c r="M1295" s="4"/>
      <c r="N1295" s="4"/>
      <c r="V1295" s="3"/>
      <c r="W1295" s="11"/>
    </row>
    <row r="1296" spans="1:23" x14ac:dyDescent="0.2">
      <c r="A1296" s="1">
        <v>40369.00099537037</v>
      </c>
      <c r="B1296" s="2">
        <v>10</v>
      </c>
      <c r="C1296" s="2">
        <v>7</v>
      </c>
      <c r="D1296" s="8">
        <v>2010</v>
      </c>
      <c r="E1296">
        <v>1.24E-2</v>
      </c>
      <c r="G1296" s="4"/>
      <c r="H1296" s="4"/>
      <c r="I1296" s="4"/>
      <c r="J1296" s="4"/>
      <c r="K1296" s="4"/>
      <c r="L1296" s="23"/>
      <c r="M1296" s="4"/>
      <c r="N1296" s="4"/>
      <c r="V1296" s="3"/>
      <c r="W1296" s="11"/>
    </row>
    <row r="1297" spans="1:23" x14ac:dyDescent="0.2">
      <c r="A1297" s="1">
        <v>40370.00099537037</v>
      </c>
      <c r="B1297" s="2">
        <v>11</v>
      </c>
      <c r="C1297" s="2">
        <v>7</v>
      </c>
      <c r="D1297" s="8">
        <v>2010</v>
      </c>
      <c r="E1297">
        <v>2.2200000000000001E-2</v>
      </c>
      <c r="G1297" s="4"/>
      <c r="H1297" s="4"/>
      <c r="I1297" s="4"/>
      <c r="J1297" s="4"/>
      <c r="K1297" s="4"/>
      <c r="L1297" s="23"/>
      <c r="M1297" s="4"/>
      <c r="N1297" s="4"/>
      <c r="V1297" s="3"/>
      <c r="W1297" s="11"/>
    </row>
    <row r="1298" spans="1:23" x14ac:dyDescent="0.2">
      <c r="A1298" s="1">
        <v>40371.00099537037</v>
      </c>
      <c r="B1298" s="2">
        <v>12</v>
      </c>
      <c r="C1298" s="2">
        <v>7</v>
      </c>
      <c r="D1298" s="8">
        <v>2010</v>
      </c>
      <c r="E1298">
        <v>1.12E-2</v>
      </c>
      <c r="G1298" s="4"/>
      <c r="H1298" s="4"/>
      <c r="I1298" s="4"/>
      <c r="J1298" s="4"/>
      <c r="K1298" s="4"/>
      <c r="L1298" s="23"/>
      <c r="M1298" s="4"/>
      <c r="N1298" s="4"/>
      <c r="V1298" s="3"/>
      <c r="W1298" s="11"/>
    </row>
    <row r="1299" spans="1:23" x14ac:dyDescent="0.2">
      <c r="A1299" s="1">
        <v>40372.00099537037</v>
      </c>
      <c r="B1299" s="2">
        <v>13</v>
      </c>
      <c r="C1299" s="2">
        <v>7</v>
      </c>
      <c r="D1299" s="8">
        <v>2010</v>
      </c>
      <c r="E1299">
        <v>1.4E-3</v>
      </c>
      <c r="G1299" s="4"/>
      <c r="H1299" s="4"/>
      <c r="I1299" s="4"/>
      <c r="J1299" s="4"/>
      <c r="K1299" s="4"/>
      <c r="L1299" s="23"/>
      <c r="M1299" s="4"/>
      <c r="N1299" s="4"/>
      <c r="V1299" s="3"/>
      <c r="W1299" s="11"/>
    </row>
    <row r="1300" spans="1:23" x14ac:dyDescent="0.2">
      <c r="A1300" s="1">
        <v>40373.00099537037</v>
      </c>
      <c r="B1300" s="2">
        <v>14</v>
      </c>
      <c r="C1300" s="2">
        <v>7</v>
      </c>
      <c r="D1300" s="8">
        <v>2010</v>
      </c>
      <c r="E1300">
        <v>5.9999999999999995E-4</v>
      </c>
      <c r="G1300" s="4"/>
      <c r="H1300" s="4"/>
      <c r="I1300" s="4"/>
      <c r="J1300" s="4"/>
      <c r="K1300" s="4"/>
      <c r="L1300" s="23"/>
      <c r="M1300" s="4"/>
      <c r="N1300" s="4"/>
      <c r="V1300" s="3"/>
      <c r="W1300" s="11"/>
    </row>
    <row r="1301" spans="1:23" x14ac:dyDescent="0.2">
      <c r="A1301" s="1">
        <v>40374.00099537037</v>
      </c>
      <c r="B1301" s="2">
        <v>15</v>
      </c>
      <c r="C1301" s="2">
        <v>7</v>
      </c>
      <c r="D1301" s="8">
        <v>2010</v>
      </c>
      <c r="E1301">
        <v>0</v>
      </c>
      <c r="G1301" s="4"/>
      <c r="H1301" s="4"/>
      <c r="I1301" s="4"/>
      <c r="J1301" s="4"/>
      <c r="K1301" s="4"/>
      <c r="L1301" s="23"/>
      <c r="M1301" s="4"/>
      <c r="N1301" s="4"/>
      <c r="V1301" s="3"/>
      <c r="W1301" s="11"/>
    </row>
    <row r="1302" spans="1:23" x14ac:dyDescent="0.2">
      <c r="A1302" s="1">
        <v>40375.00099537037</v>
      </c>
      <c r="B1302" s="2">
        <v>16</v>
      </c>
      <c r="C1302" s="2">
        <v>7</v>
      </c>
      <c r="D1302" s="8">
        <v>2010</v>
      </c>
      <c r="E1302">
        <v>2.2000000000000001E-3</v>
      </c>
      <c r="G1302" s="4"/>
      <c r="H1302" s="4"/>
      <c r="I1302" s="4"/>
      <c r="J1302" s="4"/>
      <c r="K1302" s="4"/>
      <c r="L1302" s="23"/>
      <c r="M1302" s="4"/>
      <c r="N1302" s="4"/>
      <c r="V1302" s="3"/>
      <c r="W1302" s="11"/>
    </row>
    <row r="1303" spans="1:23" x14ac:dyDescent="0.2">
      <c r="A1303" s="1">
        <v>40376.00099537037</v>
      </c>
      <c r="B1303" s="2">
        <v>17</v>
      </c>
      <c r="C1303" s="2">
        <v>7</v>
      </c>
      <c r="D1303" s="8">
        <v>2010</v>
      </c>
      <c r="E1303">
        <v>0</v>
      </c>
      <c r="G1303" s="4"/>
      <c r="H1303" s="4"/>
      <c r="I1303" s="4"/>
      <c r="J1303" s="4"/>
      <c r="K1303" s="4"/>
      <c r="L1303" s="23"/>
      <c r="M1303" s="4"/>
      <c r="N1303" s="4"/>
      <c r="V1303" s="3"/>
      <c r="W1303" s="11"/>
    </row>
    <row r="1304" spans="1:23" x14ac:dyDescent="0.2">
      <c r="A1304" s="1">
        <v>40377.00099537037</v>
      </c>
      <c r="B1304" s="2">
        <v>18</v>
      </c>
      <c r="C1304" s="2">
        <v>7</v>
      </c>
      <c r="D1304" s="8">
        <v>2010</v>
      </c>
      <c r="E1304">
        <v>5.9999999999999995E-4</v>
      </c>
      <c r="G1304" s="4"/>
      <c r="H1304" s="4"/>
      <c r="I1304" s="4"/>
      <c r="J1304" s="4"/>
      <c r="K1304" s="4"/>
      <c r="L1304" s="23"/>
      <c r="M1304" s="4"/>
      <c r="N1304" s="4"/>
      <c r="V1304" s="3"/>
      <c r="W1304" s="11"/>
    </row>
    <row r="1305" spans="1:23" x14ac:dyDescent="0.2">
      <c r="A1305" s="1">
        <v>40378.00099537037</v>
      </c>
      <c r="B1305" s="2">
        <v>19</v>
      </c>
      <c r="C1305" s="2">
        <v>7</v>
      </c>
      <c r="D1305" s="8">
        <v>2010</v>
      </c>
      <c r="E1305">
        <v>4.0000000000000002E-4</v>
      </c>
      <c r="G1305" s="4"/>
      <c r="H1305" s="4"/>
      <c r="I1305" s="4"/>
      <c r="J1305" s="4"/>
      <c r="K1305" s="4"/>
      <c r="L1305" s="23"/>
      <c r="M1305" s="4"/>
      <c r="N1305" s="4"/>
      <c r="V1305" s="3"/>
      <c r="W1305" s="11"/>
    </row>
    <row r="1306" spans="1:23" x14ac:dyDescent="0.2">
      <c r="A1306" s="1">
        <v>40379.00099537037</v>
      </c>
      <c r="B1306" s="2">
        <v>20</v>
      </c>
      <c r="C1306" s="2">
        <v>7</v>
      </c>
      <c r="D1306" s="8">
        <v>2010</v>
      </c>
      <c r="E1306">
        <v>0</v>
      </c>
      <c r="G1306" s="4"/>
      <c r="H1306" s="4"/>
      <c r="I1306" s="4"/>
      <c r="J1306" s="4"/>
      <c r="K1306" s="4"/>
      <c r="L1306" s="23"/>
      <c r="M1306" s="4"/>
      <c r="N1306" s="4"/>
      <c r="V1306" s="3"/>
      <c r="W1306" s="11"/>
    </row>
    <row r="1307" spans="1:23" x14ac:dyDescent="0.2">
      <c r="A1307" s="1">
        <v>40380.00099537037</v>
      </c>
      <c r="B1307" s="2">
        <v>21</v>
      </c>
      <c r="C1307" s="2">
        <v>7</v>
      </c>
      <c r="D1307" s="8">
        <v>2010</v>
      </c>
      <c r="E1307">
        <v>4.0000000000000002E-4</v>
      </c>
      <c r="G1307" s="4"/>
      <c r="H1307" s="4"/>
      <c r="I1307" s="4"/>
      <c r="J1307" s="4"/>
      <c r="K1307" s="4"/>
      <c r="L1307" s="23"/>
      <c r="M1307" s="4"/>
      <c r="N1307" s="4"/>
      <c r="V1307" s="3"/>
      <c r="W1307" s="11"/>
    </row>
    <row r="1308" spans="1:23" x14ac:dyDescent="0.2">
      <c r="A1308" s="1">
        <v>40381.00099537037</v>
      </c>
      <c r="B1308" s="2">
        <v>22</v>
      </c>
      <c r="C1308" s="2">
        <v>7</v>
      </c>
      <c r="D1308" s="8">
        <v>2010</v>
      </c>
      <c r="E1308">
        <v>0</v>
      </c>
      <c r="G1308" s="4"/>
      <c r="H1308" s="4"/>
      <c r="I1308" s="4"/>
      <c r="J1308" s="4"/>
      <c r="K1308" s="4"/>
      <c r="L1308" s="23"/>
      <c r="M1308" s="4"/>
      <c r="N1308" s="4"/>
      <c r="V1308" s="3"/>
      <c r="W1308" s="11"/>
    </row>
    <row r="1309" spans="1:23" x14ac:dyDescent="0.2">
      <c r="A1309" s="1">
        <v>40382.00099537037</v>
      </c>
      <c r="B1309" s="2">
        <v>23</v>
      </c>
      <c r="C1309" s="2">
        <v>7</v>
      </c>
      <c r="D1309" s="8">
        <v>2010</v>
      </c>
      <c r="E1309">
        <v>4.0000000000000002E-4</v>
      </c>
      <c r="G1309" s="4"/>
      <c r="H1309" s="4"/>
      <c r="I1309" s="4"/>
      <c r="J1309" s="4"/>
      <c r="K1309" s="4"/>
      <c r="L1309" s="23"/>
      <c r="M1309" s="4"/>
      <c r="N1309" s="4"/>
      <c r="V1309" s="3"/>
      <c r="W1309" s="11"/>
    </row>
    <row r="1310" spans="1:23" x14ac:dyDescent="0.2">
      <c r="A1310" s="1">
        <v>40383.00099537037</v>
      </c>
      <c r="B1310" s="2">
        <v>24</v>
      </c>
      <c r="C1310" s="2">
        <v>7</v>
      </c>
      <c r="D1310" s="8">
        <v>2010</v>
      </c>
      <c r="E1310">
        <v>0</v>
      </c>
      <c r="G1310" s="4"/>
      <c r="H1310" s="4"/>
      <c r="I1310" s="4"/>
      <c r="J1310" s="4"/>
      <c r="K1310" s="4"/>
      <c r="L1310" s="23"/>
      <c r="M1310" s="4"/>
      <c r="N1310" s="4"/>
      <c r="V1310" s="3"/>
      <c r="W1310" s="11"/>
    </row>
    <row r="1311" spans="1:23" x14ac:dyDescent="0.2">
      <c r="A1311" s="1">
        <v>40384.00099537037</v>
      </c>
      <c r="B1311" s="2">
        <v>25</v>
      </c>
      <c r="C1311" s="2">
        <v>7</v>
      </c>
      <c r="D1311" s="8">
        <v>2010</v>
      </c>
      <c r="E1311">
        <v>2.0000000000000001E-4</v>
      </c>
      <c r="G1311" s="4"/>
      <c r="H1311" s="4"/>
      <c r="I1311" s="4"/>
      <c r="J1311" s="4"/>
      <c r="K1311" s="4"/>
      <c r="L1311" s="23"/>
      <c r="M1311" s="4"/>
      <c r="N1311" s="4"/>
      <c r="V1311" s="3"/>
      <c r="W1311" s="11"/>
    </row>
    <row r="1312" spans="1:23" x14ac:dyDescent="0.2">
      <c r="A1312" s="1">
        <v>40385.00099537037</v>
      </c>
      <c r="B1312" s="2">
        <v>26</v>
      </c>
      <c r="C1312" s="2">
        <v>7</v>
      </c>
      <c r="D1312" s="8">
        <v>2010</v>
      </c>
      <c r="E1312">
        <v>6.0000000000000001E-3</v>
      </c>
      <c r="G1312" s="4"/>
      <c r="H1312" s="4"/>
      <c r="I1312" s="4"/>
      <c r="J1312" s="4"/>
      <c r="K1312" s="4"/>
      <c r="L1312" s="23"/>
      <c r="M1312" s="4"/>
      <c r="N1312" s="4"/>
      <c r="V1312" s="3"/>
      <c r="W1312" s="11"/>
    </row>
    <row r="1313" spans="1:23" x14ac:dyDescent="0.2">
      <c r="A1313" s="1">
        <v>40386.00099537037</v>
      </c>
      <c r="B1313" s="2">
        <v>27</v>
      </c>
      <c r="C1313" s="2">
        <v>7</v>
      </c>
      <c r="D1313" s="8">
        <v>2010</v>
      </c>
      <c r="E1313">
        <v>1E-3</v>
      </c>
      <c r="G1313" s="4"/>
      <c r="H1313" s="4"/>
      <c r="I1313" s="4"/>
      <c r="J1313" s="4"/>
      <c r="K1313" s="4"/>
      <c r="L1313" s="23"/>
      <c r="M1313" s="4"/>
      <c r="N1313" s="4"/>
      <c r="V1313" s="3"/>
      <c r="W1313" s="11"/>
    </row>
    <row r="1314" spans="1:23" x14ac:dyDescent="0.2">
      <c r="A1314" s="1">
        <v>40387.00099537037</v>
      </c>
      <c r="B1314" s="2">
        <v>28</v>
      </c>
      <c r="C1314" s="2">
        <v>7</v>
      </c>
      <c r="D1314" s="8">
        <v>2010</v>
      </c>
      <c r="E1314">
        <v>2E-3</v>
      </c>
      <c r="G1314" s="4"/>
      <c r="H1314" s="4"/>
      <c r="I1314" s="4"/>
      <c r="J1314" s="4"/>
      <c r="K1314" s="4"/>
      <c r="L1314" s="23"/>
      <c r="M1314" s="4"/>
      <c r="N1314" s="4"/>
      <c r="V1314" s="3"/>
      <c r="W1314" s="11"/>
    </row>
    <row r="1315" spans="1:23" x14ac:dyDescent="0.2">
      <c r="A1315" s="1">
        <v>40388.00099537037</v>
      </c>
      <c r="B1315" s="2">
        <v>29</v>
      </c>
      <c r="C1315" s="2">
        <v>7</v>
      </c>
      <c r="D1315" s="8">
        <v>2010</v>
      </c>
      <c r="E1315">
        <v>1.4E-2</v>
      </c>
      <c r="G1315" s="4"/>
      <c r="H1315" s="4"/>
      <c r="I1315" s="4"/>
      <c r="J1315" s="4"/>
      <c r="K1315" s="4"/>
      <c r="L1315" s="23"/>
      <c r="M1315" s="4"/>
      <c r="N1315" s="4"/>
      <c r="V1315" s="3"/>
      <c r="W1315" s="11"/>
    </row>
    <row r="1316" spans="1:23" x14ac:dyDescent="0.2">
      <c r="A1316" s="1">
        <v>40389.00099537037</v>
      </c>
      <c r="B1316" s="2">
        <v>30</v>
      </c>
      <c r="C1316" s="2">
        <v>7</v>
      </c>
      <c r="D1316" s="8">
        <v>2010</v>
      </c>
      <c r="E1316">
        <v>1.4E-3</v>
      </c>
      <c r="G1316" s="4"/>
      <c r="H1316" s="4"/>
      <c r="I1316" s="4"/>
      <c r="J1316" s="4"/>
      <c r="K1316" s="4"/>
      <c r="L1316" s="23"/>
      <c r="M1316" s="4"/>
      <c r="N1316" s="4"/>
      <c r="V1316" s="3"/>
      <c r="W1316" s="11"/>
    </row>
    <row r="1317" spans="1:23" x14ac:dyDescent="0.2">
      <c r="A1317" s="1">
        <v>40390.00099537037</v>
      </c>
      <c r="B1317" s="2">
        <v>31</v>
      </c>
      <c r="C1317" s="2">
        <v>7</v>
      </c>
      <c r="D1317" s="8">
        <v>2010</v>
      </c>
      <c r="E1317">
        <v>2.0000000000000001E-4</v>
      </c>
      <c r="G1317" s="4"/>
      <c r="H1317" s="4"/>
      <c r="I1317" s="4"/>
      <c r="J1317" s="4"/>
      <c r="K1317" s="4"/>
      <c r="L1317" s="23"/>
      <c r="M1317" s="4"/>
      <c r="N1317" s="4"/>
      <c r="V1317" s="3"/>
      <c r="W1317" s="11"/>
    </row>
    <row r="1318" spans="1:23" x14ac:dyDescent="0.2">
      <c r="A1318" s="1">
        <v>40391.00099537037</v>
      </c>
      <c r="B1318" s="2">
        <v>1</v>
      </c>
      <c r="C1318" s="2">
        <v>8</v>
      </c>
      <c r="D1318" s="8">
        <v>2010</v>
      </c>
      <c r="E1318">
        <v>4.0000000000000002E-4</v>
      </c>
      <c r="G1318" s="4"/>
      <c r="H1318" s="4"/>
      <c r="I1318" s="4"/>
      <c r="J1318" s="4"/>
      <c r="K1318" s="4"/>
      <c r="L1318" s="23"/>
      <c r="M1318" s="4"/>
      <c r="N1318" s="4"/>
      <c r="V1318" s="3"/>
      <c r="W1318" s="11"/>
    </row>
    <row r="1319" spans="1:23" x14ac:dyDescent="0.2">
      <c r="A1319" s="1">
        <v>40392.00099537037</v>
      </c>
      <c r="B1319" s="2">
        <v>2</v>
      </c>
      <c r="C1319" s="2">
        <v>8</v>
      </c>
      <c r="D1319" s="8">
        <v>2010</v>
      </c>
      <c r="E1319">
        <v>4.0000000000000002E-4</v>
      </c>
      <c r="G1319" s="4"/>
      <c r="H1319" s="4"/>
      <c r="I1319" s="4"/>
      <c r="J1319" s="4"/>
      <c r="K1319" s="4"/>
      <c r="L1319" s="23"/>
      <c r="M1319" s="4"/>
      <c r="N1319" s="4"/>
      <c r="V1319" s="3"/>
      <c r="W1319" s="11"/>
    </row>
    <row r="1320" spans="1:23" x14ac:dyDescent="0.2">
      <c r="A1320" s="1">
        <v>40393.00099537037</v>
      </c>
      <c r="B1320" s="2">
        <v>3</v>
      </c>
      <c r="C1320" s="2">
        <v>8</v>
      </c>
      <c r="D1320" s="8">
        <v>2010</v>
      </c>
      <c r="E1320">
        <v>0</v>
      </c>
      <c r="G1320" s="4"/>
      <c r="H1320" s="4"/>
      <c r="I1320" s="4"/>
      <c r="J1320" s="4"/>
      <c r="K1320" s="4"/>
      <c r="L1320" s="23"/>
      <c r="M1320" s="4"/>
      <c r="N1320" s="4"/>
      <c r="V1320" s="3"/>
      <c r="W1320" s="11"/>
    </row>
    <row r="1321" spans="1:23" x14ac:dyDescent="0.2">
      <c r="A1321" s="1">
        <v>40394.00099537037</v>
      </c>
      <c r="B1321" s="2">
        <v>4</v>
      </c>
      <c r="C1321" s="2">
        <v>8</v>
      </c>
      <c r="D1321" s="8">
        <v>2010</v>
      </c>
      <c r="E1321">
        <v>4.0000000000000002E-4</v>
      </c>
      <c r="G1321" s="4"/>
      <c r="H1321" s="4"/>
      <c r="I1321" s="4"/>
      <c r="J1321" s="4"/>
      <c r="K1321" s="4"/>
      <c r="L1321" s="23"/>
      <c r="M1321" s="4"/>
      <c r="N1321" s="4"/>
      <c r="V1321" s="3"/>
      <c r="W1321" s="11"/>
    </row>
    <row r="1322" spans="1:23" x14ac:dyDescent="0.2">
      <c r="A1322" s="1">
        <v>40395.00099537037</v>
      </c>
      <c r="B1322" s="2">
        <v>5</v>
      </c>
      <c r="C1322" s="2">
        <v>8</v>
      </c>
      <c r="D1322" s="8">
        <v>2010</v>
      </c>
      <c r="E1322">
        <v>0</v>
      </c>
      <c r="G1322" s="4"/>
      <c r="H1322" s="4"/>
      <c r="I1322" s="4"/>
      <c r="J1322" s="4"/>
      <c r="K1322" s="4"/>
      <c r="L1322" s="23"/>
      <c r="M1322" s="4"/>
      <c r="N1322" s="4"/>
      <c r="V1322" s="3"/>
      <c r="W1322" s="11"/>
    </row>
    <row r="1323" spans="1:23" x14ac:dyDescent="0.2">
      <c r="A1323" s="1">
        <v>40396.00099537037</v>
      </c>
      <c r="B1323" s="2">
        <v>6</v>
      </c>
      <c r="C1323" s="2">
        <v>8</v>
      </c>
      <c r="D1323" s="8">
        <v>2010</v>
      </c>
      <c r="E1323">
        <v>4.0000000000000002E-4</v>
      </c>
      <c r="G1323" s="4"/>
      <c r="H1323" s="4"/>
      <c r="I1323" s="4"/>
      <c r="J1323" s="4"/>
      <c r="K1323" s="4"/>
      <c r="L1323" s="23"/>
      <c r="M1323" s="4"/>
      <c r="N1323" s="4"/>
      <c r="V1323" s="3"/>
      <c r="W1323" s="11"/>
    </row>
    <row r="1324" spans="1:23" x14ac:dyDescent="0.2">
      <c r="A1324" s="1">
        <v>40397.00099537037</v>
      </c>
      <c r="B1324" s="2">
        <v>7</v>
      </c>
      <c r="C1324" s="2">
        <v>8</v>
      </c>
      <c r="D1324" s="8">
        <v>2010</v>
      </c>
      <c r="E1324">
        <v>0</v>
      </c>
      <c r="G1324" s="4"/>
      <c r="H1324" s="4"/>
      <c r="I1324" s="4"/>
      <c r="J1324" s="4"/>
      <c r="K1324" s="4"/>
      <c r="L1324" s="23"/>
      <c r="M1324" s="4"/>
      <c r="N1324" s="4"/>
      <c r="V1324" s="3"/>
      <c r="W1324" s="11"/>
    </row>
    <row r="1325" spans="1:23" x14ac:dyDescent="0.2">
      <c r="A1325" s="1">
        <v>40398.00099537037</v>
      </c>
      <c r="B1325" s="2">
        <v>8</v>
      </c>
      <c r="C1325" s="2">
        <v>8</v>
      </c>
      <c r="D1325" s="8">
        <v>2010</v>
      </c>
      <c r="E1325">
        <v>2.0000000000000001E-4</v>
      </c>
      <c r="G1325" s="4"/>
      <c r="H1325" s="4"/>
      <c r="I1325" s="4"/>
      <c r="J1325" s="4"/>
      <c r="K1325" s="4"/>
      <c r="L1325" s="23"/>
      <c r="M1325" s="4"/>
      <c r="N1325" s="4"/>
      <c r="V1325" s="3"/>
      <c r="W1325" s="11"/>
    </row>
    <row r="1326" spans="1:23" x14ac:dyDescent="0.2">
      <c r="A1326" s="1">
        <v>40399.00099537037</v>
      </c>
      <c r="B1326" s="2">
        <v>9</v>
      </c>
      <c r="C1326" s="2">
        <v>8</v>
      </c>
      <c r="D1326" s="8">
        <v>2010</v>
      </c>
      <c r="E1326">
        <v>0</v>
      </c>
      <c r="G1326" s="4"/>
      <c r="H1326" s="4"/>
      <c r="I1326" s="4"/>
      <c r="J1326" s="4"/>
      <c r="K1326" s="4"/>
      <c r="L1326" s="23"/>
      <c r="M1326" s="4"/>
      <c r="N1326" s="4"/>
      <c r="V1326" s="3"/>
      <c r="W1326" s="11"/>
    </row>
    <row r="1327" spans="1:23" x14ac:dyDescent="0.2">
      <c r="A1327" s="1">
        <v>40400.00099537037</v>
      </c>
      <c r="B1327" s="2">
        <v>10</v>
      </c>
      <c r="C1327" s="2">
        <v>8</v>
      </c>
      <c r="D1327" s="8">
        <v>2010</v>
      </c>
      <c r="E1327">
        <v>0</v>
      </c>
      <c r="G1327" s="4"/>
      <c r="H1327" s="4"/>
      <c r="I1327" s="4"/>
      <c r="J1327" s="4"/>
      <c r="K1327" s="4"/>
      <c r="L1327" s="23"/>
      <c r="M1327" s="4"/>
      <c r="N1327" s="4"/>
      <c r="V1327" s="3"/>
      <c r="W1327" s="11"/>
    </row>
    <row r="1328" spans="1:23" x14ac:dyDescent="0.2">
      <c r="A1328" s="1">
        <v>40401.00099537037</v>
      </c>
      <c r="B1328" s="2">
        <v>11</v>
      </c>
      <c r="C1328" s="2">
        <v>8</v>
      </c>
      <c r="D1328" s="8">
        <v>2010</v>
      </c>
      <c r="E1328">
        <v>2E-3</v>
      </c>
      <c r="G1328" s="4"/>
      <c r="H1328" s="4"/>
      <c r="I1328" s="4"/>
      <c r="J1328" s="4"/>
      <c r="K1328" s="4"/>
      <c r="L1328" s="23"/>
      <c r="M1328" s="4"/>
      <c r="N1328" s="4"/>
      <c r="V1328" s="3"/>
      <c r="W1328" s="11"/>
    </row>
    <row r="1329" spans="1:23" x14ac:dyDescent="0.2">
      <c r="A1329" s="1">
        <v>40402.00099537037</v>
      </c>
      <c r="B1329" s="2">
        <v>12</v>
      </c>
      <c r="C1329" s="2">
        <v>8</v>
      </c>
      <c r="D1329" s="8">
        <v>2010</v>
      </c>
      <c r="E1329">
        <v>3.1800000000000002E-2</v>
      </c>
      <c r="G1329" s="4"/>
      <c r="H1329" s="4"/>
      <c r="I1329" s="4"/>
      <c r="J1329" s="4"/>
      <c r="K1329" s="4"/>
      <c r="L1329" s="23"/>
      <c r="M1329" s="4"/>
      <c r="N1329" s="4"/>
      <c r="V1329" s="3"/>
      <c r="W1329" s="11"/>
    </row>
    <row r="1330" spans="1:23" x14ac:dyDescent="0.2">
      <c r="A1330" s="1">
        <v>40403.00099537037</v>
      </c>
      <c r="B1330" s="2">
        <v>13</v>
      </c>
      <c r="C1330" s="2">
        <v>8</v>
      </c>
      <c r="D1330" s="8">
        <v>2010</v>
      </c>
      <c r="E1330">
        <v>1E-3</v>
      </c>
      <c r="G1330" s="4"/>
      <c r="H1330" s="4"/>
      <c r="I1330" s="4"/>
      <c r="J1330" s="4"/>
      <c r="K1330" s="4"/>
      <c r="L1330" s="23"/>
      <c r="M1330" s="4"/>
      <c r="N1330" s="4"/>
      <c r="V1330" s="3"/>
      <c r="W1330" s="11"/>
    </row>
    <row r="1331" spans="1:23" x14ac:dyDescent="0.2">
      <c r="A1331" s="1">
        <v>40404.00099537037</v>
      </c>
      <c r="B1331" s="2">
        <v>14</v>
      </c>
      <c r="C1331" s="2">
        <v>8</v>
      </c>
      <c r="D1331" s="8">
        <v>2010</v>
      </c>
      <c r="E1331">
        <v>2.0000000000000001E-4</v>
      </c>
      <c r="G1331" s="4"/>
      <c r="H1331" s="4"/>
      <c r="I1331" s="4"/>
      <c r="J1331" s="4"/>
      <c r="K1331" s="4"/>
      <c r="L1331" s="23"/>
      <c r="M1331" s="4"/>
      <c r="N1331" s="4"/>
      <c r="V1331" s="3"/>
      <c r="W1331" s="11"/>
    </row>
    <row r="1332" spans="1:23" x14ac:dyDescent="0.2">
      <c r="A1332" s="1">
        <v>40405.00099537037</v>
      </c>
      <c r="B1332" s="2">
        <v>15</v>
      </c>
      <c r="C1332" s="2">
        <v>8</v>
      </c>
      <c r="D1332" s="8">
        <v>2010</v>
      </c>
      <c r="E1332">
        <v>0</v>
      </c>
      <c r="G1332" s="4"/>
      <c r="H1332" s="4"/>
      <c r="I1332" s="4"/>
      <c r="J1332" s="4"/>
      <c r="K1332" s="4"/>
      <c r="L1332" s="23"/>
      <c r="M1332" s="4"/>
      <c r="N1332" s="4"/>
      <c r="V1332" s="3"/>
      <c r="W1332" s="11"/>
    </row>
    <row r="1333" spans="1:23" x14ac:dyDescent="0.2">
      <c r="A1333" s="1">
        <v>40406.00099537037</v>
      </c>
      <c r="B1333" s="2">
        <v>16</v>
      </c>
      <c r="C1333" s="2">
        <v>8</v>
      </c>
      <c r="D1333" s="8">
        <v>2010</v>
      </c>
      <c r="E1333">
        <v>0</v>
      </c>
      <c r="G1333" s="4"/>
      <c r="H1333" s="4"/>
      <c r="I1333" s="4"/>
      <c r="J1333" s="4"/>
      <c r="K1333" s="4"/>
      <c r="L1333" s="23"/>
      <c r="M1333" s="4"/>
      <c r="N1333" s="4"/>
      <c r="V1333" s="3"/>
      <c r="W1333" s="11"/>
    </row>
    <row r="1334" spans="1:23" x14ac:dyDescent="0.2">
      <c r="A1334" s="1">
        <v>40407.00099537037</v>
      </c>
      <c r="B1334" s="2">
        <v>17</v>
      </c>
      <c r="C1334" s="2">
        <v>8</v>
      </c>
      <c r="D1334" s="8">
        <v>2010</v>
      </c>
      <c r="E1334">
        <v>3.0000000000000001E-3</v>
      </c>
      <c r="G1334" s="4"/>
      <c r="H1334" s="4"/>
      <c r="I1334" s="4"/>
      <c r="J1334" s="4"/>
      <c r="K1334" s="4"/>
      <c r="L1334" s="23"/>
      <c r="M1334" s="4"/>
      <c r="N1334" s="4"/>
      <c r="V1334" s="3"/>
      <c r="W1334" s="11"/>
    </row>
    <row r="1335" spans="1:23" x14ac:dyDescent="0.2">
      <c r="A1335" s="1">
        <v>40408.00099537037</v>
      </c>
      <c r="B1335" s="2">
        <v>18</v>
      </c>
      <c r="C1335" s="2">
        <v>8</v>
      </c>
      <c r="D1335" s="8">
        <v>2010</v>
      </c>
      <c r="E1335">
        <v>2.0000000000000001E-4</v>
      </c>
      <c r="G1335" s="4"/>
      <c r="H1335" s="4"/>
      <c r="I1335" s="4"/>
      <c r="J1335" s="4"/>
      <c r="K1335" s="4"/>
      <c r="L1335" s="23"/>
      <c r="M1335" s="4"/>
      <c r="N1335" s="4"/>
      <c r="V1335" s="3"/>
      <c r="W1335" s="11"/>
    </row>
    <row r="1336" spans="1:23" x14ac:dyDescent="0.2">
      <c r="A1336" s="1">
        <v>40409.00099537037</v>
      </c>
      <c r="B1336" s="2">
        <v>19</v>
      </c>
      <c r="C1336" s="2">
        <v>8</v>
      </c>
      <c r="D1336" s="8">
        <v>2010</v>
      </c>
      <c r="E1336">
        <v>0</v>
      </c>
      <c r="G1336" s="4"/>
      <c r="H1336" s="4"/>
      <c r="I1336" s="4"/>
      <c r="J1336" s="4"/>
      <c r="K1336" s="4"/>
      <c r="L1336" s="23"/>
      <c r="M1336" s="4"/>
      <c r="N1336" s="4"/>
      <c r="V1336" s="3"/>
      <c r="W1336" s="11"/>
    </row>
    <row r="1337" spans="1:23" x14ac:dyDescent="0.2">
      <c r="A1337" s="1">
        <v>40410.00099537037</v>
      </c>
      <c r="B1337" s="2">
        <v>20</v>
      </c>
      <c r="C1337" s="2">
        <v>8</v>
      </c>
      <c r="D1337" s="8">
        <v>2010</v>
      </c>
      <c r="E1337">
        <v>2.0000000000000001E-4</v>
      </c>
      <c r="G1337" s="4"/>
      <c r="H1337" s="4"/>
      <c r="I1337" s="4"/>
      <c r="J1337" s="4"/>
      <c r="K1337" s="4"/>
      <c r="L1337" s="23"/>
      <c r="M1337" s="4"/>
      <c r="N1337" s="4"/>
      <c r="V1337" s="3"/>
      <c r="W1337" s="11"/>
    </row>
    <row r="1338" spans="1:23" x14ac:dyDescent="0.2">
      <c r="A1338" s="1">
        <v>40411.00099537037</v>
      </c>
      <c r="B1338" s="2">
        <v>21</v>
      </c>
      <c r="C1338" s="2">
        <v>8</v>
      </c>
      <c r="D1338" s="8">
        <v>2010</v>
      </c>
      <c r="E1338">
        <v>6.6E-3</v>
      </c>
      <c r="G1338" s="4"/>
      <c r="H1338" s="4"/>
      <c r="I1338" s="4"/>
      <c r="J1338" s="4"/>
      <c r="K1338" s="4"/>
      <c r="L1338" s="23"/>
      <c r="M1338" s="4"/>
      <c r="N1338" s="4"/>
      <c r="V1338" s="3"/>
      <c r="W1338" s="11"/>
    </row>
    <row r="1339" spans="1:23" x14ac:dyDescent="0.2">
      <c r="A1339" s="1">
        <v>40412.00099537037</v>
      </c>
      <c r="B1339" s="2">
        <v>22</v>
      </c>
      <c r="C1339" s="2">
        <v>8</v>
      </c>
      <c r="D1339" s="8">
        <v>2010</v>
      </c>
      <c r="E1339">
        <v>3.0000000000000001E-3</v>
      </c>
      <c r="G1339" s="4"/>
      <c r="H1339" s="4"/>
      <c r="I1339" s="4"/>
      <c r="J1339" s="4"/>
      <c r="K1339" s="4"/>
      <c r="L1339" s="23"/>
      <c r="M1339" s="4"/>
      <c r="N1339" s="4"/>
      <c r="V1339" s="3"/>
      <c r="W1339" s="11"/>
    </row>
    <row r="1340" spans="1:23" x14ac:dyDescent="0.2">
      <c r="A1340" s="1">
        <v>40413.00099537037</v>
      </c>
      <c r="B1340" s="2">
        <v>23</v>
      </c>
      <c r="C1340" s="2">
        <v>8</v>
      </c>
      <c r="D1340" s="8">
        <v>2010</v>
      </c>
      <c r="E1340">
        <v>0</v>
      </c>
      <c r="G1340" s="4"/>
      <c r="H1340" s="4"/>
      <c r="I1340" s="4"/>
      <c r="J1340" s="4"/>
      <c r="K1340" s="4"/>
      <c r="L1340" s="23"/>
      <c r="M1340" s="4"/>
      <c r="N1340" s="4"/>
      <c r="V1340" s="3"/>
      <c r="W1340" s="11"/>
    </row>
    <row r="1341" spans="1:23" x14ac:dyDescent="0.2">
      <c r="A1341" s="1">
        <v>40414.00099537037</v>
      </c>
      <c r="B1341" s="2">
        <v>24</v>
      </c>
      <c r="C1341" s="2">
        <v>8</v>
      </c>
      <c r="D1341" s="8">
        <v>2010</v>
      </c>
      <c r="E1341">
        <v>0</v>
      </c>
      <c r="G1341" s="4"/>
      <c r="H1341" s="4"/>
      <c r="I1341" s="4"/>
      <c r="J1341" s="4"/>
      <c r="K1341" s="4"/>
      <c r="L1341" s="23"/>
      <c r="M1341" s="4"/>
      <c r="N1341" s="4"/>
      <c r="V1341" s="3"/>
      <c r="W1341" s="11"/>
    </row>
    <row r="1342" spans="1:23" x14ac:dyDescent="0.2">
      <c r="A1342" s="1">
        <v>40415.00099537037</v>
      </c>
      <c r="B1342" s="2">
        <v>25</v>
      </c>
      <c r="C1342" s="2">
        <v>8</v>
      </c>
      <c r="D1342" s="8">
        <v>2010</v>
      </c>
      <c r="E1342">
        <v>0</v>
      </c>
      <c r="G1342" s="4"/>
      <c r="H1342" s="4"/>
      <c r="I1342" s="4"/>
      <c r="J1342" s="4"/>
      <c r="K1342" s="4"/>
      <c r="L1342" s="23"/>
      <c r="M1342" s="4"/>
      <c r="N1342" s="4"/>
      <c r="V1342" s="3"/>
      <c r="W1342" s="11"/>
    </row>
    <row r="1343" spans="1:23" x14ac:dyDescent="0.2">
      <c r="A1343" s="1">
        <v>40416.00099537037</v>
      </c>
      <c r="B1343" s="2">
        <v>26</v>
      </c>
      <c r="C1343" s="2">
        <v>8</v>
      </c>
      <c r="D1343" s="8">
        <v>2010</v>
      </c>
      <c r="E1343">
        <v>0</v>
      </c>
      <c r="G1343" s="4"/>
      <c r="H1343" s="4"/>
      <c r="I1343" s="4"/>
      <c r="J1343" s="4"/>
      <c r="K1343" s="4"/>
      <c r="L1343" s="23"/>
      <c r="M1343" s="4"/>
      <c r="N1343" s="4"/>
      <c r="V1343" s="3"/>
      <c r="W1343" s="11"/>
    </row>
    <row r="1344" spans="1:23" x14ac:dyDescent="0.2">
      <c r="A1344" s="1">
        <v>40417.00099537037</v>
      </c>
      <c r="B1344" s="2">
        <v>27</v>
      </c>
      <c r="C1344" s="2">
        <v>8</v>
      </c>
      <c r="D1344" s="8">
        <v>2010</v>
      </c>
      <c r="E1344">
        <v>0</v>
      </c>
      <c r="G1344" s="4"/>
      <c r="H1344" s="4"/>
      <c r="I1344" s="4"/>
      <c r="J1344" s="4"/>
      <c r="K1344" s="4"/>
      <c r="L1344" s="23"/>
      <c r="M1344" s="4"/>
      <c r="N1344" s="4"/>
      <c r="V1344" s="3"/>
      <c r="W1344" s="11"/>
    </row>
    <row r="1345" spans="1:23" x14ac:dyDescent="0.2">
      <c r="A1345" s="1">
        <v>40418.00099537037</v>
      </c>
      <c r="B1345" s="2">
        <v>28</v>
      </c>
      <c r="C1345" s="2">
        <v>8</v>
      </c>
      <c r="D1345" s="8">
        <v>2010</v>
      </c>
      <c r="E1345">
        <v>0</v>
      </c>
      <c r="G1345" s="4"/>
      <c r="H1345" s="4"/>
      <c r="I1345" s="4"/>
      <c r="J1345" s="4"/>
      <c r="K1345" s="4"/>
      <c r="L1345" s="23"/>
      <c r="M1345" s="4"/>
      <c r="N1345" s="4"/>
      <c r="V1345" s="3"/>
      <c r="W1345" s="11"/>
    </row>
    <row r="1346" spans="1:23" x14ac:dyDescent="0.2">
      <c r="A1346" s="1">
        <v>40419.00099537037</v>
      </c>
      <c r="B1346" s="2">
        <v>29</v>
      </c>
      <c r="C1346" s="2">
        <v>8</v>
      </c>
      <c r="D1346" s="8">
        <v>2010</v>
      </c>
      <c r="E1346">
        <v>0</v>
      </c>
      <c r="G1346" s="4"/>
      <c r="H1346" s="4"/>
      <c r="I1346" s="4"/>
      <c r="J1346" s="4"/>
      <c r="K1346" s="4"/>
      <c r="L1346" s="23"/>
      <c r="M1346" s="4"/>
      <c r="N1346" s="4"/>
      <c r="V1346" s="3"/>
      <c r="W1346" s="11"/>
    </row>
    <row r="1347" spans="1:23" x14ac:dyDescent="0.2">
      <c r="A1347" s="1">
        <v>40420.00099537037</v>
      </c>
      <c r="B1347" s="2">
        <v>30</v>
      </c>
      <c r="C1347" s="2">
        <v>8</v>
      </c>
      <c r="D1347" s="8">
        <v>2010</v>
      </c>
      <c r="E1347">
        <v>2.5999999999999999E-3</v>
      </c>
      <c r="G1347" s="4"/>
      <c r="H1347" s="4"/>
      <c r="I1347" s="4"/>
      <c r="J1347" s="4"/>
      <c r="K1347" s="4"/>
      <c r="L1347" s="23"/>
      <c r="M1347" s="4"/>
      <c r="N1347" s="4"/>
      <c r="V1347" s="3"/>
      <c r="W1347" s="11"/>
    </row>
    <row r="1348" spans="1:23" x14ac:dyDescent="0.2">
      <c r="A1348" s="1">
        <v>40421.00099537037</v>
      </c>
      <c r="B1348" s="2">
        <v>31</v>
      </c>
      <c r="C1348" s="2">
        <v>8</v>
      </c>
      <c r="D1348" s="8">
        <v>2010</v>
      </c>
      <c r="E1348">
        <v>8.0000000000000002E-3</v>
      </c>
      <c r="G1348" s="4"/>
      <c r="H1348" s="4"/>
      <c r="I1348" s="4"/>
      <c r="J1348" s="4"/>
      <c r="K1348" s="4"/>
      <c r="L1348" s="23"/>
      <c r="M1348" s="4"/>
      <c r="N1348" s="4"/>
      <c r="V1348" s="3"/>
      <c r="W1348" s="11"/>
    </row>
    <row r="1349" spans="1:23" x14ac:dyDescent="0.2">
      <c r="A1349" s="1">
        <v>40422.00099537037</v>
      </c>
      <c r="B1349" s="2">
        <v>1</v>
      </c>
      <c r="C1349" s="2">
        <v>9</v>
      </c>
      <c r="D1349" s="8">
        <v>2010</v>
      </c>
      <c r="E1349">
        <v>0</v>
      </c>
      <c r="G1349" s="4"/>
      <c r="H1349" s="4"/>
      <c r="I1349" s="4"/>
      <c r="J1349" s="4"/>
      <c r="K1349" s="4"/>
      <c r="L1349" s="23"/>
      <c r="M1349" s="4"/>
      <c r="N1349" s="4"/>
      <c r="V1349" s="3"/>
      <c r="W1349" s="11"/>
    </row>
    <row r="1350" spans="1:23" x14ac:dyDescent="0.2">
      <c r="A1350" s="1">
        <v>40423.00099537037</v>
      </c>
      <c r="B1350" s="2">
        <v>2</v>
      </c>
      <c r="C1350" s="2">
        <v>9</v>
      </c>
      <c r="D1350" s="8">
        <v>2010</v>
      </c>
      <c r="E1350">
        <v>0</v>
      </c>
      <c r="G1350" s="4"/>
      <c r="H1350" s="4"/>
      <c r="I1350" s="4"/>
      <c r="J1350" s="4"/>
      <c r="K1350" s="4"/>
      <c r="L1350" s="23"/>
      <c r="M1350" s="4"/>
      <c r="N1350" s="4"/>
      <c r="V1350" s="3"/>
      <c r="W1350" s="11"/>
    </row>
    <row r="1351" spans="1:23" x14ac:dyDescent="0.2">
      <c r="A1351" s="1">
        <v>40424.00099537037</v>
      </c>
      <c r="B1351" s="2">
        <v>3</v>
      </c>
      <c r="C1351" s="2">
        <v>9</v>
      </c>
      <c r="D1351" s="8">
        <v>2010</v>
      </c>
      <c r="E1351">
        <v>4.0000000000000001E-3</v>
      </c>
      <c r="G1351" s="4"/>
      <c r="H1351" s="4"/>
      <c r="I1351" s="4"/>
      <c r="J1351" s="4"/>
      <c r="K1351" s="4"/>
      <c r="L1351" s="23"/>
      <c r="M1351" s="4"/>
      <c r="N1351" s="4"/>
      <c r="V1351" s="3"/>
      <c r="W1351" s="11"/>
    </row>
    <row r="1352" spans="1:23" x14ac:dyDescent="0.2">
      <c r="A1352" s="1">
        <v>40425.00099537037</v>
      </c>
      <c r="B1352" s="2">
        <v>4</v>
      </c>
      <c r="C1352" s="2">
        <v>9</v>
      </c>
      <c r="D1352" s="8">
        <v>2010</v>
      </c>
      <c r="E1352">
        <v>2.0000000000000001E-4</v>
      </c>
      <c r="G1352" s="4"/>
      <c r="H1352" s="4"/>
      <c r="I1352" s="4"/>
      <c r="J1352" s="4"/>
      <c r="K1352" s="4"/>
      <c r="L1352" s="23"/>
      <c r="M1352" s="4"/>
      <c r="N1352" s="4"/>
      <c r="V1352" s="3"/>
      <c r="W1352" s="11"/>
    </row>
    <row r="1353" spans="1:23" x14ac:dyDescent="0.2">
      <c r="A1353" s="1">
        <v>40426.00099537037</v>
      </c>
      <c r="B1353" s="2">
        <v>5</v>
      </c>
      <c r="C1353" s="2">
        <v>9</v>
      </c>
      <c r="D1353" s="8">
        <v>2010</v>
      </c>
      <c r="E1353">
        <v>2.0000000000000001E-4</v>
      </c>
      <c r="G1353" s="4"/>
      <c r="H1353" s="4"/>
      <c r="I1353" s="4"/>
      <c r="J1353" s="4"/>
      <c r="K1353" s="4"/>
      <c r="L1353" s="23"/>
      <c r="M1353" s="4"/>
      <c r="N1353" s="4"/>
      <c r="V1353" s="3"/>
      <c r="W1353" s="11"/>
    </row>
    <row r="1354" spans="1:23" x14ac:dyDescent="0.2">
      <c r="A1354" s="1">
        <v>40427.00099537037</v>
      </c>
      <c r="B1354" s="2">
        <v>6</v>
      </c>
      <c r="C1354" s="2">
        <v>9</v>
      </c>
      <c r="D1354" s="8">
        <v>2010</v>
      </c>
      <c r="E1354">
        <v>0</v>
      </c>
      <c r="G1354" s="4"/>
      <c r="H1354" s="4"/>
      <c r="I1354" s="4"/>
      <c r="J1354" s="4"/>
      <c r="K1354" s="4"/>
      <c r="L1354" s="23"/>
      <c r="M1354" s="4"/>
      <c r="N1354" s="4"/>
      <c r="V1354" s="3"/>
      <c r="W1354" s="11"/>
    </row>
    <row r="1355" spans="1:23" x14ac:dyDescent="0.2">
      <c r="A1355" s="1">
        <v>40428.00099537037</v>
      </c>
      <c r="B1355" s="2">
        <v>7</v>
      </c>
      <c r="C1355" s="2">
        <v>9</v>
      </c>
      <c r="D1355" s="8">
        <v>2010</v>
      </c>
      <c r="E1355">
        <v>1.2E-2</v>
      </c>
      <c r="G1355" s="4"/>
      <c r="H1355" s="4"/>
      <c r="I1355" s="4"/>
      <c r="J1355" s="4"/>
      <c r="K1355" s="4"/>
      <c r="L1355" s="23"/>
      <c r="M1355" s="4"/>
      <c r="N1355" s="4"/>
      <c r="V1355" s="3"/>
      <c r="W1355" s="11"/>
    </row>
    <row r="1356" spans="1:23" x14ac:dyDescent="0.2">
      <c r="A1356" s="1">
        <v>40429.00099537037</v>
      </c>
      <c r="B1356" s="2">
        <v>8</v>
      </c>
      <c r="C1356" s="2">
        <v>9</v>
      </c>
      <c r="D1356" s="8">
        <v>2010</v>
      </c>
      <c r="E1356">
        <v>5.5999999999999999E-3</v>
      </c>
      <c r="G1356" s="4"/>
      <c r="H1356" s="4"/>
      <c r="I1356" s="4"/>
      <c r="J1356" s="4"/>
      <c r="K1356" s="4"/>
      <c r="L1356" s="23"/>
      <c r="M1356" s="4"/>
      <c r="N1356" s="4"/>
      <c r="V1356" s="3"/>
      <c r="W1356" s="11"/>
    </row>
    <row r="1357" spans="1:23" x14ac:dyDescent="0.2">
      <c r="A1357" s="1">
        <v>40430.00099537037</v>
      </c>
      <c r="B1357" s="2">
        <v>9</v>
      </c>
      <c r="C1357" s="2">
        <v>9</v>
      </c>
      <c r="D1357" s="8">
        <v>2010</v>
      </c>
      <c r="E1357">
        <v>4.0000000000000001E-3</v>
      </c>
      <c r="G1357" s="4"/>
      <c r="H1357" s="4"/>
      <c r="I1357" s="4"/>
      <c r="J1357" s="4"/>
      <c r="K1357" s="4"/>
      <c r="L1357" s="23"/>
      <c r="M1357" s="4"/>
      <c r="N1357" s="4"/>
      <c r="V1357" s="3"/>
      <c r="W1357" s="11"/>
    </row>
    <row r="1358" spans="1:23" x14ac:dyDescent="0.2">
      <c r="A1358" s="1">
        <v>40431.00099537037</v>
      </c>
      <c r="B1358" s="2">
        <v>10</v>
      </c>
      <c r="C1358" s="2">
        <v>9</v>
      </c>
      <c r="D1358" s="8">
        <v>2010</v>
      </c>
      <c r="E1358">
        <v>0</v>
      </c>
      <c r="G1358" s="4"/>
      <c r="H1358" s="4"/>
      <c r="I1358" s="4"/>
      <c r="J1358" s="4"/>
      <c r="K1358" s="4"/>
      <c r="L1358" s="23"/>
      <c r="M1358" s="4"/>
      <c r="N1358" s="4"/>
      <c r="V1358" s="3"/>
      <c r="W1358" s="11"/>
    </row>
    <row r="1359" spans="1:23" x14ac:dyDescent="0.2">
      <c r="A1359" s="1">
        <v>40432.00099537037</v>
      </c>
      <c r="B1359" s="2">
        <v>11</v>
      </c>
      <c r="C1359" s="2">
        <v>9</v>
      </c>
      <c r="D1359" s="8">
        <v>2010</v>
      </c>
      <c r="E1359">
        <v>2.0000000000000001E-4</v>
      </c>
      <c r="G1359" s="4"/>
      <c r="H1359" s="4"/>
      <c r="I1359" s="4"/>
      <c r="J1359" s="4"/>
      <c r="K1359" s="4"/>
      <c r="L1359" s="23"/>
      <c r="M1359" s="4"/>
      <c r="N1359" s="4"/>
      <c r="V1359" s="3"/>
      <c r="W1359" s="11"/>
    </row>
    <row r="1360" spans="1:23" x14ac:dyDescent="0.2">
      <c r="A1360" s="1">
        <v>40433.00099537037</v>
      </c>
      <c r="B1360" s="2">
        <v>12</v>
      </c>
      <c r="C1360" s="2">
        <v>9</v>
      </c>
      <c r="D1360" s="8">
        <v>2010</v>
      </c>
      <c r="E1360">
        <v>7.4000000000000003E-3</v>
      </c>
      <c r="G1360" s="4"/>
      <c r="H1360" s="4"/>
      <c r="I1360" s="4"/>
      <c r="J1360" s="4"/>
      <c r="K1360" s="4"/>
      <c r="L1360" s="23"/>
      <c r="M1360" s="4"/>
      <c r="N1360" s="4"/>
      <c r="V1360" s="3"/>
      <c r="W1360" s="11"/>
    </row>
    <row r="1361" spans="1:23" x14ac:dyDescent="0.2">
      <c r="A1361" s="1">
        <v>40434.00099537037</v>
      </c>
      <c r="B1361" s="2">
        <v>13</v>
      </c>
      <c r="C1361" s="2">
        <v>9</v>
      </c>
      <c r="D1361" s="8">
        <v>2010</v>
      </c>
      <c r="E1361">
        <v>0</v>
      </c>
      <c r="G1361" s="4"/>
      <c r="H1361" s="4"/>
      <c r="I1361" s="4"/>
      <c r="J1361" s="4"/>
      <c r="K1361" s="4"/>
      <c r="L1361" s="23"/>
      <c r="M1361" s="4"/>
      <c r="N1361" s="4"/>
      <c r="V1361" s="3"/>
      <c r="W1361" s="11"/>
    </row>
    <row r="1362" spans="1:23" x14ac:dyDescent="0.2">
      <c r="A1362" s="1">
        <v>40435.00099537037</v>
      </c>
      <c r="B1362" s="2">
        <v>14</v>
      </c>
      <c r="C1362" s="2">
        <v>9</v>
      </c>
      <c r="D1362" s="8">
        <v>2010</v>
      </c>
      <c r="E1362">
        <v>0</v>
      </c>
      <c r="G1362" s="4"/>
      <c r="H1362" s="4"/>
      <c r="I1362" s="4"/>
      <c r="J1362" s="4"/>
      <c r="K1362" s="4"/>
      <c r="L1362" s="23"/>
      <c r="M1362" s="4"/>
      <c r="N1362" s="4"/>
      <c r="V1362" s="3"/>
      <c r="W1362" s="11"/>
    </row>
    <row r="1363" spans="1:23" x14ac:dyDescent="0.2">
      <c r="A1363" s="1">
        <v>40436.00099537037</v>
      </c>
      <c r="B1363" s="2">
        <v>15</v>
      </c>
      <c r="C1363" s="2">
        <v>9</v>
      </c>
      <c r="D1363" s="8">
        <v>2010</v>
      </c>
      <c r="E1363">
        <v>0</v>
      </c>
      <c r="G1363" s="4"/>
      <c r="H1363" s="4"/>
      <c r="I1363" s="4"/>
      <c r="J1363" s="4"/>
      <c r="K1363" s="4"/>
      <c r="L1363" s="23"/>
      <c r="M1363" s="4"/>
      <c r="N1363" s="4"/>
      <c r="V1363" s="3"/>
      <c r="W1363" s="11"/>
    </row>
    <row r="1364" spans="1:23" x14ac:dyDescent="0.2">
      <c r="A1364" s="1">
        <v>40437.00099537037</v>
      </c>
      <c r="B1364" s="2">
        <v>16</v>
      </c>
      <c r="C1364" s="2">
        <v>9</v>
      </c>
      <c r="D1364" s="8">
        <v>2010</v>
      </c>
      <c r="E1364">
        <v>0</v>
      </c>
      <c r="G1364" s="4"/>
      <c r="H1364" s="4"/>
      <c r="I1364" s="4"/>
      <c r="J1364" s="4"/>
      <c r="K1364" s="4"/>
      <c r="L1364" s="23"/>
      <c r="M1364" s="4"/>
      <c r="N1364" s="4"/>
      <c r="V1364" s="3"/>
      <c r="W1364" s="11"/>
    </row>
    <row r="1365" spans="1:23" x14ac:dyDescent="0.2">
      <c r="A1365" s="1">
        <v>40438.00099537037</v>
      </c>
      <c r="B1365" s="2">
        <v>17</v>
      </c>
      <c r="C1365" s="2">
        <v>9</v>
      </c>
      <c r="D1365" s="8">
        <v>2010</v>
      </c>
      <c r="E1365">
        <v>0</v>
      </c>
      <c r="G1365" s="4"/>
      <c r="H1365" s="4"/>
      <c r="I1365" s="4"/>
      <c r="J1365" s="4"/>
      <c r="K1365" s="4"/>
      <c r="L1365" s="23"/>
      <c r="M1365" s="4"/>
      <c r="N1365" s="4"/>
      <c r="V1365" s="3"/>
      <c r="W1365" s="11"/>
    </row>
    <row r="1366" spans="1:23" x14ac:dyDescent="0.2">
      <c r="A1366" s="1">
        <v>40439.00099537037</v>
      </c>
      <c r="B1366" s="2">
        <v>18</v>
      </c>
      <c r="C1366" s="2">
        <v>9</v>
      </c>
      <c r="D1366" s="8">
        <v>2010</v>
      </c>
      <c r="E1366">
        <v>0</v>
      </c>
      <c r="G1366" s="4"/>
      <c r="H1366" s="4"/>
      <c r="I1366" s="4"/>
      <c r="J1366" s="4"/>
      <c r="K1366" s="4"/>
      <c r="L1366" s="23"/>
      <c r="M1366" s="4"/>
      <c r="N1366" s="4"/>
      <c r="V1366" s="3"/>
      <c r="W1366" s="11"/>
    </row>
    <row r="1367" spans="1:23" x14ac:dyDescent="0.2">
      <c r="A1367" s="1">
        <v>40440.00099537037</v>
      </c>
      <c r="B1367" s="2">
        <v>19</v>
      </c>
      <c r="C1367" s="2">
        <v>9</v>
      </c>
      <c r="D1367" s="8">
        <v>2010</v>
      </c>
      <c r="E1367">
        <v>0</v>
      </c>
      <c r="G1367" s="4"/>
      <c r="H1367" s="4"/>
      <c r="I1367" s="4"/>
      <c r="J1367" s="4"/>
      <c r="K1367" s="4"/>
      <c r="L1367" s="23"/>
      <c r="M1367" s="4"/>
      <c r="N1367" s="4"/>
      <c r="V1367" s="3"/>
      <c r="W1367" s="11"/>
    </row>
    <row r="1368" spans="1:23" x14ac:dyDescent="0.2">
      <c r="A1368" s="1">
        <v>40441.00099537037</v>
      </c>
      <c r="B1368" s="2">
        <v>20</v>
      </c>
      <c r="C1368" s="2">
        <v>9</v>
      </c>
      <c r="D1368" s="8">
        <v>2010</v>
      </c>
      <c r="E1368">
        <v>0</v>
      </c>
      <c r="G1368" s="4"/>
      <c r="H1368" s="4"/>
      <c r="I1368" s="4"/>
      <c r="J1368" s="4"/>
      <c r="K1368" s="4"/>
      <c r="L1368" s="23"/>
      <c r="M1368" s="4"/>
      <c r="N1368" s="4"/>
      <c r="V1368" s="3"/>
      <c r="W1368" s="11"/>
    </row>
    <row r="1369" spans="1:23" x14ac:dyDescent="0.2">
      <c r="A1369" s="1">
        <v>40442.00099537037</v>
      </c>
      <c r="B1369" s="2">
        <v>21</v>
      </c>
      <c r="C1369" s="2">
        <v>9</v>
      </c>
      <c r="D1369" s="8">
        <v>2010</v>
      </c>
      <c r="E1369">
        <v>2.0000000000000001E-4</v>
      </c>
      <c r="G1369" s="4"/>
      <c r="H1369" s="4"/>
      <c r="I1369" s="4"/>
      <c r="J1369" s="4"/>
      <c r="K1369" s="4"/>
      <c r="L1369" s="23"/>
      <c r="M1369" s="4"/>
      <c r="N1369" s="4"/>
      <c r="V1369" s="3"/>
      <c r="W1369" s="11"/>
    </row>
    <row r="1370" spans="1:23" x14ac:dyDescent="0.2">
      <c r="A1370" s="1">
        <v>40443.00099537037</v>
      </c>
      <c r="B1370" s="2">
        <v>22</v>
      </c>
      <c r="C1370" s="2">
        <v>9</v>
      </c>
      <c r="D1370" s="8">
        <v>2010</v>
      </c>
      <c r="E1370">
        <v>0</v>
      </c>
      <c r="G1370" s="4"/>
      <c r="H1370" s="4"/>
      <c r="I1370" s="4"/>
      <c r="J1370" s="4"/>
      <c r="K1370" s="4"/>
      <c r="L1370" s="23"/>
      <c r="M1370" s="4"/>
      <c r="N1370" s="4"/>
      <c r="V1370" s="3"/>
      <c r="W1370" s="11"/>
    </row>
    <row r="1371" spans="1:23" x14ac:dyDescent="0.2">
      <c r="A1371" s="1">
        <v>40444.00099537037</v>
      </c>
      <c r="B1371" s="2">
        <v>23</v>
      </c>
      <c r="C1371" s="2">
        <v>9</v>
      </c>
      <c r="D1371" s="8">
        <v>2010</v>
      </c>
      <c r="E1371">
        <v>0</v>
      </c>
      <c r="G1371" s="4"/>
      <c r="H1371" s="4"/>
      <c r="I1371" s="4"/>
      <c r="J1371" s="4"/>
      <c r="K1371" s="4"/>
      <c r="L1371" s="23"/>
      <c r="M1371" s="4"/>
      <c r="N1371" s="4"/>
      <c r="V1371" s="3"/>
      <c r="W1371" s="11"/>
    </row>
    <row r="1372" spans="1:23" x14ac:dyDescent="0.2">
      <c r="A1372" s="1">
        <v>40445.00099537037</v>
      </c>
      <c r="B1372" s="2">
        <v>24</v>
      </c>
      <c r="C1372" s="2">
        <v>9</v>
      </c>
      <c r="D1372" s="8">
        <v>2010</v>
      </c>
      <c r="E1372">
        <v>0</v>
      </c>
      <c r="G1372" s="4"/>
      <c r="H1372" s="4"/>
      <c r="I1372" s="4"/>
      <c r="J1372" s="4"/>
      <c r="K1372" s="4"/>
      <c r="L1372" s="23"/>
      <c r="M1372" s="4"/>
      <c r="N1372" s="4"/>
      <c r="V1372" s="3"/>
      <c r="W1372" s="11"/>
    </row>
    <row r="1373" spans="1:23" x14ac:dyDescent="0.2">
      <c r="A1373" s="1">
        <v>40446.00099537037</v>
      </c>
      <c r="B1373" s="2">
        <v>25</v>
      </c>
      <c r="C1373" s="2">
        <v>9</v>
      </c>
      <c r="D1373" s="8">
        <v>2010</v>
      </c>
      <c r="E1373">
        <v>2.0000000000000001E-4</v>
      </c>
      <c r="G1373" s="4"/>
      <c r="H1373" s="4"/>
      <c r="I1373" s="4"/>
      <c r="J1373" s="4"/>
      <c r="K1373" s="4"/>
      <c r="L1373" s="23"/>
      <c r="M1373" s="4"/>
      <c r="N1373" s="4"/>
      <c r="V1373" s="3"/>
      <c r="W1373" s="11"/>
    </row>
    <row r="1374" spans="1:23" x14ac:dyDescent="0.2">
      <c r="A1374" s="1">
        <v>40447.00099537037</v>
      </c>
      <c r="B1374" s="2">
        <v>26</v>
      </c>
      <c r="C1374" s="2">
        <v>9</v>
      </c>
      <c r="D1374" s="8">
        <v>2010</v>
      </c>
      <c r="E1374">
        <v>1.6000000000000001E-3</v>
      </c>
      <c r="G1374" s="4"/>
      <c r="H1374" s="4"/>
      <c r="I1374" s="4"/>
      <c r="J1374" s="4"/>
      <c r="K1374" s="4"/>
      <c r="L1374" s="23"/>
      <c r="M1374" s="4"/>
      <c r="N1374" s="4"/>
      <c r="V1374" s="3"/>
      <c r="W1374" s="11"/>
    </row>
    <row r="1375" spans="1:23" x14ac:dyDescent="0.2">
      <c r="A1375" s="1">
        <v>40448.00099537037</v>
      </c>
      <c r="B1375" s="2">
        <v>27</v>
      </c>
      <c r="C1375" s="2">
        <v>9</v>
      </c>
      <c r="D1375" s="8">
        <v>2010</v>
      </c>
      <c r="E1375">
        <v>1.4E-3</v>
      </c>
      <c r="G1375" s="4"/>
      <c r="H1375" s="4"/>
      <c r="I1375" s="4"/>
      <c r="J1375" s="4"/>
      <c r="K1375" s="4"/>
      <c r="L1375" s="23"/>
      <c r="M1375" s="4"/>
      <c r="N1375" s="4"/>
      <c r="V1375" s="3"/>
      <c r="W1375" s="11"/>
    </row>
    <row r="1376" spans="1:23" x14ac:dyDescent="0.2">
      <c r="A1376" s="1">
        <v>40449.00099537037</v>
      </c>
      <c r="B1376" s="2">
        <v>28</v>
      </c>
      <c r="C1376" s="2">
        <v>9</v>
      </c>
      <c r="D1376" s="8">
        <v>2010</v>
      </c>
      <c r="E1376">
        <v>0</v>
      </c>
      <c r="G1376" s="4"/>
      <c r="H1376" s="4"/>
      <c r="I1376" s="4"/>
      <c r="J1376" s="4"/>
      <c r="K1376" s="4"/>
      <c r="L1376" s="23"/>
      <c r="M1376" s="4"/>
      <c r="N1376" s="4"/>
      <c r="V1376" s="3"/>
      <c r="W1376" s="11"/>
    </row>
    <row r="1377" spans="1:23" x14ac:dyDescent="0.2">
      <c r="A1377" s="1">
        <v>40450.00099537037</v>
      </c>
      <c r="B1377" s="2">
        <v>29</v>
      </c>
      <c r="C1377" s="2">
        <v>9</v>
      </c>
      <c r="D1377" s="8">
        <v>2010</v>
      </c>
      <c r="E1377">
        <v>0</v>
      </c>
      <c r="G1377" s="4"/>
      <c r="H1377" s="4"/>
      <c r="I1377" s="4"/>
      <c r="J1377" s="4"/>
      <c r="K1377" s="4"/>
      <c r="L1377" s="23"/>
      <c r="M1377" s="4"/>
      <c r="N1377" s="4"/>
      <c r="V1377" s="3"/>
      <c r="W1377" s="11"/>
    </row>
    <row r="1378" spans="1:23" x14ac:dyDescent="0.2">
      <c r="A1378" s="1">
        <v>40451.00099537037</v>
      </c>
      <c r="B1378" s="2">
        <v>30</v>
      </c>
      <c r="C1378" s="2">
        <v>9</v>
      </c>
      <c r="D1378" s="8">
        <v>2010</v>
      </c>
      <c r="E1378">
        <v>4.0000000000000002E-4</v>
      </c>
      <c r="G1378" s="4"/>
      <c r="H1378" s="4"/>
      <c r="I1378" s="4"/>
      <c r="J1378" s="4"/>
      <c r="K1378" s="4"/>
      <c r="L1378" s="23"/>
      <c r="M1378" s="4"/>
      <c r="N1378" s="4"/>
      <c r="V1378" s="3"/>
      <c r="W1378" s="11"/>
    </row>
    <row r="1379" spans="1:23" x14ac:dyDescent="0.2">
      <c r="A1379" s="1">
        <v>40452.00099537037</v>
      </c>
      <c r="B1379" s="2">
        <v>1</v>
      </c>
      <c r="C1379" s="2">
        <v>10</v>
      </c>
      <c r="D1379" s="8">
        <v>2010</v>
      </c>
      <c r="E1379">
        <v>1.1999999999999999E-3</v>
      </c>
      <c r="G1379" s="4"/>
      <c r="H1379" s="4"/>
      <c r="I1379" s="4"/>
      <c r="J1379" s="4"/>
      <c r="K1379" s="4"/>
      <c r="L1379" s="23"/>
      <c r="M1379" s="4"/>
      <c r="N1379" s="4"/>
      <c r="V1379" s="3"/>
      <c r="W1379" s="11"/>
    </row>
    <row r="1380" spans="1:23" x14ac:dyDescent="0.2">
      <c r="A1380" s="1">
        <v>40453.00099537037</v>
      </c>
      <c r="B1380" s="2">
        <v>2</v>
      </c>
      <c r="C1380" s="2">
        <v>10</v>
      </c>
      <c r="D1380" s="8">
        <v>2010</v>
      </c>
      <c r="E1380">
        <v>0</v>
      </c>
      <c r="G1380" s="4"/>
      <c r="H1380" s="4"/>
      <c r="I1380" s="4"/>
      <c r="J1380" s="4"/>
      <c r="K1380" s="4"/>
      <c r="L1380" s="23"/>
      <c r="M1380" s="4"/>
      <c r="N1380" s="4"/>
      <c r="V1380" s="3"/>
      <c r="W1380" s="11"/>
    </row>
    <row r="1381" spans="1:23" x14ac:dyDescent="0.2">
      <c r="A1381" s="1">
        <v>40454.00099537037</v>
      </c>
      <c r="B1381" s="2">
        <v>3</v>
      </c>
      <c r="C1381" s="2">
        <v>10</v>
      </c>
      <c r="D1381" s="8">
        <v>2010</v>
      </c>
      <c r="E1381">
        <v>1.1999999999999999E-3</v>
      </c>
      <c r="G1381" s="4"/>
      <c r="H1381" s="4"/>
      <c r="I1381" s="4"/>
      <c r="J1381" s="4"/>
      <c r="K1381" s="4"/>
      <c r="L1381" s="23"/>
      <c r="M1381" s="4"/>
      <c r="N1381" s="4"/>
      <c r="V1381" s="3"/>
      <c r="W1381" s="11"/>
    </row>
    <row r="1382" spans="1:23" x14ac:dyDescent="0.2">
      <c r="A1382" s="1">
        <v>40455.00099537037</v>
      </c>
      <c r="B1382" s="2">
        <v>4</v>
      </c>
      <c r="C1382" s="2">
        <v>10</v>
      </c>
      <c r="D1382" s="8">
        <v>2010</v>
      </c>
      <c r="E1382">
        <v>1.1999999999999999E-3</v>
      </c>
      <c r="G1382" s="4"/>
      <c r="H1382" s="4"/>
      <c r="I1382" s="4"/>
      <c r="J1382" s="4"/>
      <c r="K1382" s="4"/>
      <c r="L1382" s="23"/>
      <c r="M1382" s="4"/>
      <c r="N1382" s="4"/>
      <c r="V1382" s="3"/>
      <c r="W1382" s="11"/>
    </row>
    <row r="1383" spans="1:23" x14ac:dyDescent="0.2">
      <c r="A1383" s="1">
        <v>40456.00099537037</v>
      </c>
      <c r="B1383" s="2">
        <v>5</v>
      </c>
      <c r="C1383" s="2">
        <v>10</v>
      </c>
      <c r="D1383" s="8">
        <v>2010</v>
      </c>
      <c r="E1383">
        <v>0</v>
      </c>
      <c r="G1383" s="4"/>
      <c r="H1383" s="4"/>
      <c r="I1383" s="4"/>
      <c r="J1383" s="4"/>
      <c r="K1383" s="4"/>
      <c r="L1383" s="23"/>
      <c r="M1383" s="4"/>
      <c r="N1383" s="4"/>
      <c r="V1383" s="3"/>
      <c r="W1383" s="11"/>
    </row>
    <row r="1384" spans="1:23" x14ac:dyDescent="0.2">
      <c r="A1384" s="1">
        <v>40457.00099537037</v>
      </c>
      <c r="B1384" s="2">
        <v>6</v>
      </c>
      <c r="C1384" s="2">
        <v>10</v>
      </c>
      <c r="D1384" s="8">
        <v>2010</v>
      </c>
      <c r="E1384">
        <v>1.8E-3</v>
      </c>
      <c r="G1384" s="4"/>
      <c r="H1384" s="4"/>
      <c r="I1384" s="4"/>
      <c r="J1384" s="4"/>
      <c r="K1384" s="4"/>
      <c r="L1384" s="23"/>
      <c r="M1384" s="4"/>
      <c r="N1384" s="4"/>
      <c r="V1384" s="3"/>
      <c r="W1384" s="11"/>
    </row>
    <row r="1385" spans="1:23" x14ac:dyDescent="0.2">
      <c r="A1385" s="1">
        <v>40458.00099537037</v>
      </c>
      <c r="B1385" s="2">
        <v>7</v>
      </c>
      <c r="C1385" s="2">
        <v>10</v>
      </c>
      <c r="D1385" s="8">
        <v>2010</v>
      </c>
      <c r="E1385">
        <v>0</v>
      </c>
      <c r="G1385" s="4"/>
      <c r="H1385" s="4"/>
      <c r="I1385" s="4"/>
      <c r="J1385" s="4"/>
      <c r="K1385" s="4"/>
      <c r="L1385" s="23"/>
      <c r="M1385" s="4"/>
      <c r="N1385" s="4"/>
      <c r="V1385" s="3"/>
      <c r="W1385" s="11"/>
    </row>
    <row r="1386" spans="1:23" x14ac:dyDescent="0.2">
      <c r="A1386" s="1">
        <v>40459.00099537037</v>
      </c>
      <c r="B1386" s="2">
        <v>8</v>
      </c>
      <c r="C1386" s="2">
        <v>10</v>
      </c>
      <c r="D1386" s="8">
        <v>2010</v>
      </c>
      <c r="E1386">
        <v>1.1999999999999999E-3</v>
      </c>
      <c r="G1386" s="4"/>
      <c r="H1386" s="4"/>
      <c r="I1386" s="4"/>
      <c r="J1386" s="4"/>
      <c r="K1386" s="4"/>
      <c r="L1386" s="23"/>
      <c r="M1386" s="4"/>
      <c r="N1386" s="4"/>
      <c r="V1386" s="3"/>
      <c r="W1386" s="11"/>
    </row>
    <row r="1387" spans="1:23" x14ac:dyDescent="0.2">
      <c r="A1387" s="1">
        <v>40460.00099537037</v>
      </c>
      <c r="B1387" s="2">
        <v>9</v>
      </c>
      <c r="C1387" s="2">
        <v>10</v>
      </c>
      <c r="D1387" s="8">
        <v>2010</v>
      </c>
      <c r="E1387">
        <v>0</v>
      </c>
      <c r="G1387" s="4"/>
      <c r="H1387" s="4"/>
      <c r="I1387" s="4"/>
      <c r="J1387" s="4"/>
      <c r="K1387" s="4"/>
      <c r="L1387" s="23"/>
      <c r="M1387" s="4"/>
      <c r="N1387" s="4"/>
      <c r="V1387" s="3"/>
      <c r="W1387" s="11"/>
    </row>
    <row r="1388" spans="1:23" x14ac:dyDescent="0.2">
      <c r="A1388" s="1">
        <v>40461.00099537037</v>
      </c>
      <c r="B1388" s="2">
        <v>10</v>
      </c>
      <c r="C1388" s="2">
        <v>10</v>
      </c>
      <c r="D1388" s="8">
        <v>2010</v>
      </c>
      <c r="E1388">
        <v>7.0000000000000001E-3</v>
      </c>
      <c r="G1388" s="4"/>
      <c r="H1388" s="4"/>
      <c r="I1388" s="4"/>
      <c r="J1388" s="4"/>
      <c r="K1388" s="4"/>
      <c r="L1388" s="23"/>
      <c r="M1388" s="4"/>
      <c r="N1388" s="4"/>
      <c r="V1388" s="3"/>
      <c r="W1388" s="11"/>
    </row>
    <row r="1389" spans="1:23" x14ac:dyDescent="0.2">
      <c r="A1389" s="1">
        <v>40462.00099537037</v>
      </c>
      <c r="B1389" s="2">
        <v>11</v>
      </c>
      <c r="C1389" s="2">
        <v>10</v>
      </c>
      <c r="D1389" s="8">
        <v>2010</v>
      </c>
      <c r="E1389">
        <v>1.1999999999999999E-3</v>
      </c>
      <c r="G1389" s="4"/>
      <c r="H1389" s="4"/>
      <c r="I1389" s="4"/>
      <c r="J1389" s="4"/>
      <c r="K1389" s="4"/>
      <c r="L1389" s="23"/>
      <c r="M1389" s="4"/>
      <c r="N1389" s="4"/>
      <c r="V1389" s="3"/>
      <c r="W1389" s="11"/>
    </row>
    <row r="1390" spans="1:23" x14ac:dyDescent="0.2">
      <c r="A1390" s="1">
        <v>40463.00099537037</v>
      </c>
      <c r="B1390" s="2">
        <v>12</v>
      </c>
      <c r="C1390" s="2">
        <v>10</v>
      </c>
      <c r="D1390" s="8">
        <v>2010</v>
      </c>
      <c r="E1390">
        <v>0</v>
      </c>
      <c r="G1390" s="4"/>
      <c r="H1390" s="4"/>
      <c r="I1390" s="4"/>
      <c r="J1390" s="4"/>
      <c r="K1390" s="4"/>
      <c r="L1390" s="23"/>
      <c r="M1390" s="4"/>
      <c r="N1390" s="4"/>
      <c r="V1390" s="3"/>
      <c r="W1390" s="11"/>
    </row>
    <row r="1391" spans="1:23" x14ac:dyDescent="0.2">
      <c r="A1391" s="1">
        <v>40464.00099537037</v>
      </c>
      <c r="B1391" s="2">
        <v>13</v>
      </c>
      <c r="C1391" s="2">
        <v>10</v>
      </c>
      <c r="D1391" s="8">
        <v>2010</v>
      </c>
      <c r="E1391">
        <v>0</v>
      </c>
      <c r="G1391" s="4"/>
      <c r="H1391" s="4"/>
      <c r="I1391" s="4"/>
      <c r="J1391" s="4"/>
      <c r="K1391" s="4"/>
      <c r="L1391" s="23"/>
      <c r="M1391" s="4"/>
      <c r="N1391" s="4"/>
      <c r="V1391" s="3"/>
      <c r="W1391" s="11"/>
    </row>
    <row r="1392" spans="1:23" x14ac:dyDescent="0.2">
      <c r="A1392" s="1">
        <v>40465.00099537037</v>
      </c>
      <c r="B1392" s="2">
        <v>14</v>
      </c>
      <c r="C1392" s="2">
        <v>10</v>
      </c>
      <c r="D1392" s="8">
        <v>2010</v>
      </c>
      <c r="E1392">
        <v>0</v>
      </c>
      <c r="G1392" s="4"/>
      <c r="H1392" s="4"/>
      <c r="I1392" s="4"/>
      <c r="J1392" s="4"/>
      <c r="K1392" s="4"/>
      <c r="L1392" s="23"/>
      <c r="M1392" s="4"/>
      <c r="N1392" s="4"/>
      <c r="V1392" s="3"/>
      <c r="W1392" s="11"/>
    </row>
    <row r="1393" spans="1:23" x14ac:dyDescent="0.2">
      <c r="A1393" s="1">
        <v>40466.00099537037</v>
      </c>
      <c r="B1393" s="2">
        <v>15</v>
      </c>
      <c r="C1393" s="2">
        <v>10</v>
      </c>
      <c r="D1393" s="8">
        <v>2010</v>
      </c>
      <c r="E1393">
        <v>0</v>
      </c>
      <c r="G1393" s="4"/>
      <c r="H1393" s="4"/>
      <c r="I1393" s="4"/>
      <c r="J1393" s="4"/>
      <c r="K1393" s="4"/>
      <c r="L1393" s="23"/>
      <c r="M1393" s="4"/>
      <c r="N1393" s="4"/>
      <c r="V1393" s="3"/>
      <c r="W1393" s="11"/>
    </row>
    <row r="1394" spans="1:23" x14ac:dyDescent="0.2">
      <c r="A1394" s="1">
        <v>40467.00099537037</v>
      </c>
      <c r="B1394" s="2">
        <v>16</v>
      </c>
      <c r="C1394" s="2">
        <v>10</v>
      </c>
      <c r="D1394" s="8">
        <v>2010</v>
      </c>
      <c r="E1394">
        <v>0</v>
      </c>
      <c r="G1394" s="4"/>
      <c r="H1394" s="4"/>
      <c r="I1394" s="4"/>
      <c r="J1394" s="4"/>
      <c r="K1394" s="4"/>
      <c r="L1394" s="23"/>
      <c r="M1394" s="4"/>
      <c r="N1394" s="4"/>
      <c r="V1394" s="3"/>
      <c r="W1394" s="11"/>
    </row>
    <row r="1395" spans="1:23" x14ac:dyDescent="0.2">
      <c r="A1395" s="1">
        <v>40468.00099537037</v>
      </c>
      <c r="B1395" s="2">
        <v>17</v>
      </c>
      <c r="C1395" s="2">
        <v>10</v>
      </c>
      <c r="D1395" s="8">
        <v>2010</v>
      </c>
      <c r="E1395">
        <v>0</v>
      </c>
      <c r="G1395" s="4"/>
      <c r="H1395" s="4"/>
      <c r="I1395" s="4"/>
      <c r="J1395" s="4"/>
      <c r="K1395" s="4"/>
      <c r="L1395" s="23"/>
      <c r="M1395" s="4"/>
      <c r="N1395" s="4"/>
      <c r="V1395" s="3"/>
      <c r="W1395" s="11"/>
    </row>
    <row r="1396" spans="1:23" x14ac:dyDescent="0.2">
      <c r="A1396" s="1">
        <v>40469.00099537037</v>
      </c>
      <c r="B1396" s="2">
        <v>18</v>
      </c>
      <c r="C1396" s="2">
        <v>10</v>
      </c>
      <c r="D1396" s="8">
        <v>2010</v>
      </c>
      <c r="E1396">
        <v>0</v>
      </c>
      <c r="G1396" s="4"/>
      <c r="H1396" s="4"/>
      <c r="I1396" s="4"/>
      <c r="J1396" s="4"/>
      <c r="K1396" s="4"/>
      <c r="L1396" s="23"/>
      <c r="M1396" s="4"/>
      <c r="N1396" s="4"/>
      <c r="V1396" s="3"/>
      <c r="W1396" s="11"/>
    </row>
    <row r="1397" spans="1:23" x14ac:dyDescent="0.2">
      <c r="A1397" s="1">
        <v>40470.00099537037</v>
      </c>
      <c r="B1397" s="2">
        <v>19</v>
      </c>
      <c r="C1397" s="2">
        <v>10</v>
      </c>
      <c r="D1397" s="8">
        <v>2010</v>
      </c>
      <c r="E1397">
        <v>0</v>
      </c>
      <c r="G1397" s="4"/>
      <c r="H1397" s="4"/>
      <c r="I1397" s="4"/>
      <c r="J1397" s="4"/>
      <c r="K1397" s="4"/>
      <c r="L1397" s="23"/>
      <c r="M1397" s="4"/>
      <c r="N1397" s="4"/>
      <c r="V1397" s="3"/>
      <c r="W1397" s="11"/>
    </row>
    <row r="1398" spans="1:23" x14ac:dyDescent="0.2">
      <c r="A1398" s="1">
        <v>40471.00099537037</v>
      </c>
      <c r="B1398" s="2">
        <v>20</v>
      </c>
      <c r="C1398" s="2">
        <v>10</v>
      </c>
      <c r="D1398" s="8">
        <v>2010</v>
      </c>
      <c r="E1398">
        <v>9.4000000000000004E-3</v>
      </c>
      <c r="G1398" s="4"/>
      <c r="H1398" s="4"/>
      <c r="I1398" s="4"/>
      <c r="J1398" s="4"/>
      <c r="K1398" s="4"/>
      <c r="L1398" s="23"/>
      <c r="M1398" s="4"/>
      <c r="N1398" s="4"/>
      <c r="V1398" s="3"/>
      <c r="W1398" s="11"/>
    </row>
    <row r="1399" spans="1:23" x14ac:dyDescent="0.2">
      <c r="A1399" s="1">
        <v>40472.00099537037</v>
      </c>
      <c r="B1399" s="2">
        <v>21</v>
      </c>
      <c r="C1399" s="2">
        <v>10</v>
      </c>
      <c r="D1399" s="8">
        <v>2010</v>
      </c>
      <c r="E1399">
        <v>0</v>
      </c>
      <c r="G1399" s="4"/>
      <c r="H1399" s="4"/>
      <c r="I1399" s="4"/>
      <c r="J1399" s="4"/>
      <c r="K1399" s="4"/>
      <c r="L1399" s="23"/>
      <c r="M1399" s="4"/>
      <c r="N1399" s="4"/>
      <c r="V1399" s="3"/>
      <c r="W1399" s="11"/>
    </row>
    <row r="1400" spans="1:23" x14ac:dyDescent="0.2">
      <c r="A1400" s="1">
        <v>40473.00099537037</v>
      </c>
      <c r="B1400" s="2">
        <v>22</v>
      </c>
      <c r="C1400" s="2">
        <v>10</v>
      </c>
      <c r="D1400" s="8">
        <v>2010</v>
      </c>
      <c r="E1400">
        <v>1.4E-3</v>
      </c>
      <c r="G1400" s="4"/>
      <c r="H1400" s="4"/>
      <c r="I1400" s="4"/>
      <c r="J1400" s="4"/>
      <c r="K1400" s="4"/>
      <c r="L1400" s="23"/>
      <c r="M1400" s="4"/>
      <c r="N1400" s="4"/>
      <c r="V1400" s="3"/>
      <c r="W1400" s="11"/>
    </row>
    <row r="1401" spans="1:23" x14ac:dyDescent="0.2">
      <c r="A1401" s="1">
        <v>40474.00099537037</v>
      </c>
      <c r="B1401" s="2">
        <v>23</v>
      </c>
      <c r="C1401" s="2">
        <v>10</v>
      </c>
      <c r="D1401" s="8">
        <v>2010</v>
      </c>
      <c r="E1401">
        <v>0</v>
      </c>
      <c r="G1401" s="4"/>
      <c r="H1401" s="4"/>
      <c r="I1401" s="4"/>
      <c r="J1401" s="4"/>
      <c r="K1401" s="4"/>
      <c r="L1401" s="23"/>
      <c r="M1401" s="4"/>
      <c r="N1401" s="4"/>
      <c r="V1401" s="3"/>
      <c r="W1401" s="11"/>
    </row>
    <row r="1402" spans="1:23" x14ac:dyDescent="0.2">
      <c r="A1402" s="1">
        <v>40475.00099537037</v>
      </c>
      <c r="B1402" s="2">
        <v>24</v>
      </c>
      <c r="C1402" s="2">
        <v>10</v>
      </c>
      <c r="D1402" s="8">
        <v>2010</v>
      </c>
      <c r="E1402">
        <v>1.4E-3</v>
      </c>
      <c r="G1402" s="4"/>
      <c r="H1402" s="4"/>
      <c r="I1402" s="4"/>
      <c r="J1402" s="4"/>
      <c r="K1402" s="4"/>
      <c r="L1402" s="23"/>
      <c r="M1402" s="4"/>
      <c r="N1402" s="4"/>
      <c r="V1402" s="3"/>
      <c r="W1402" s="11"/>
    </row>
    <row r="1403" spans="1:23" x14ac:dyDescent="0.2">
      <c r="A1403" s="1">
        <v>40476.00099537037</v>
      </c>
      <c r="B1403" s="2">
        <v>25</v>
      </c>
      <c r="C1403" s="2">
        <v>10</v>
      </c>
      <c r="D1403" s="8">
        <v>2010</v>
      </c>
      <c r="E1403">
        <v>2.2000000000000001E-3</v>
      </c>
      <c r="G1403" s="4"/>
      <c r="H1403" s="4"/>
      <c r="I1403" s="4"/>
      <c r="J1403" s="4"/>
      <c r="K1403" s="4"/>
      <c r="L1403" s="23"/>
      <c r="M1403" s="4"/>
      <c r="N1403" s="4"/>
      <c r="V1403" s="3"/>
      <c r="W1403" s="11"/>
    </row>
    <row r="1404" spans="1:23" x14ac:dyDescent="0.2">
      <c r="A1404" s="1">
        <v>40477.00099537037</v>
      </c>
      <c r="B1404" s="2">
        <v>26</v>
      </c>
      <c r="C1404" s="2">
        <v>10</v>
      </c>
      <c r="D1404" s="8">
        <v>2010</v>
      </c>
      <c r="E1404">
        <v>1.1999999999999999E-3</v>
      </c>
      <c r="G1404" s="4"/>
      <c r="H1404" s="4"/>
      <c r="I1404" s="4"/>
      <c r="J1404" s="4"/>
      <c r="K1404" s="4"/>
      <c r="L1404" s="23"/>
      <c r="M1404" s="4"/>
      <c r="N1404" s="4"/>
      <c r="V1404" s="3"/>
      <c r="W1404" s="11"/>
    </row>
    <row r="1405" spans="1:23" x14ac:dyDescent="0.2">
      <c r="A1405" s="1">
        <v>40478.00099537037</v>
      </c>
      <c r="B1405" s="2">
        <v>27</v>
      </c>
      <c r="C1405" s="2">
        <v>10</v>
      </c>
      <c r="D1405" s="8">
        <v>2010</v>
      </c>
      <c r="E1405">
        <v>1.6000000000000001E-3</v>
      </c>
      <c r="G1405" s="4"/>
      <c r="H1405" s="4"/>
      <c r="I1405" s="4"/>
      <c r="J1405" s="4"/>
      <c r="K1405" s="4"/>
      <c r="L1405" s="23"/>
      <c r="M1405" s="4"/>
      <c r="N1405" s="4"/>
      <c r="V1405" s="3"/>
      <c r="W1405" s="11"/>
    </row>
    <row r="1406" spans="1:23" x14ac:dyDescent="0.2">
      <c r="A1406" s="1">
        <v>40479.00099537037</v>
      </c>
      <c r="B1406" s="2">
        <v>28</v>
      </c>
      <c r="C1406" s="2">
        <v>10</v>
      </c>
      <c r="D1406" s="8">
        <v>2010</v>
      </c>
      <c r="E1406">
        <v>5.1999999999999998E-3</v>
      </c>
      <c r="G1406" s="4"/>
      <c r="H1406" s="4"/>
      <c r="I1406" s="4"/>
      <c r="J1406" s="4"/>
      <c r="K1406" s="4"/>
      <c r="L1406" s="23"/>
      <c r="M1406" s="4"/>
      <c r="N1406" s="4"/>
      <c r="V1406" s="3"/>
      <c r="W1406" s="11"/>
    </row>
    <row r="1407" spans="1:23" x14ac:dyDescent="0.2">
      <c r="A1407" s="1">
        <v>40480.00099537037</v>
      </c>
      <c r="B1407" s="2">
        <v>29</v>
      </c>
      <c r="C1407" s="2">
        <v>10</v>
      </c>
      <c r="D1407" s="8">
        <v>2010</v>
      </c>
      <c r="E1407">
        <v>0</v>
      </c>
      <c r="G1407" s="4"/>
      <c r="H1407" s="4"/>
      <c r="I1407" s="4"/>
      <c r="J1407" s="4"/>
      <c r="K1407" s="4"/>
      <c r="L1407" s="23"/>
      <c r="M1407" s="4"/>
      <c r="N1407" s="4"/>
      <c r="V1407" s="3"/>
      <c r="W1407" s="11"/>
    </row>
    <row r="1408" spans="1:23" x14ac:dyDescent="0.2">
      <c r="A1408" s="1">
        <v>40481.00099537037</v>
      </c>
      <c r="B1408" s="2">
        <v>30</v>
      </c>
      <c r="C1408" s="2">
        <v>10</v>
      </c>
      <c r="D1408" s="8">
        <v>2010</v>
      </c>
      <c r="E1408">
        <v>0</v>
      </c>
      <c r="G1408" s="4"/>
      <c r="H1408" s="4"/>
      <c r="I1408" s="4"/>
      <c r="J1408" s="4"/>
      <c r="K1408" s="4"/>
      <c r="L1408" s="23"/>
      <c r="M1408" s="4"/>
      <c r="N1408" s="4"/>
      <c r="V1408" s="3"/>
      <c r="W1408" s="11"/>
    </row>
    <row r="1409" spans="1:23" x14ac:dyDescent="0.2">
      <c r="A1409" s="1">
        <v>40482.00099537037</v>
      </c>
      <c r="B1409" s="2">
        <v>31</v>
      </c>
      <c r="C1409" s="2">
        <v>10</v>
      </c>
      <c r="D1409" s="8">
        <v>2010</v>
      </c>
      <c r="E1409">
        <v>0</v>
      </c>
      <c r="G1409" s="4"/>
      <c r="H1409" s="4"/>
      <c r="I1409" s="4"/>
      <c r="J1409" s="4"/>
      <c r="K1409" s="4"/>
      <c r="L1409" s="23"/>
      <c r="M1409" s="4"/>
      <c r="N1409" s="4"/>
      <c r="V1409" s="3"/>
      <c r="W1409" s="11"/>
    </row>
    <row r="1410" spans="1:23" x14ac:dyDescent="0.2">
      <c r="A1410" s="1">
        <v>40483.00099537037</v>
      </c>
      <c r="B1410" s="2">
        <v>1</v>
      </c>
      <c r="C1410" s="2">
        <v>11</v>
      </c>
      <c r="D1410" s="8">
        <v>2010</v>
      </c>
      <c r="E1410">
        <v>0</v>
      </c>
      <c r="G1410" s="4"/>
      <c r="H1410" s="4"/>
      <c r="I1410" s="4"/>
      <c r="J1410" s="4"/>
      <c r="K1410" s="4"/>
      <c r="L1410" s="23"/>
      <c r="M1410" s="4"/>
      <c r="N1410" s="4"/>
      <c r="V1410" s="3"/>
      <c r="W1410" s="11"/>
    </row>
    <row r="1411" spans="1:23" x14ac:dyDescent="0.2">
      <c r="A1411" s="1">
        <v>40484.00099537037</v>
      </c>
      <c r="B1411" s="2">
        <v>2</v>
      </c>
      <c r="C1411" s="2">
        <v>11</v>
      </c>
      <c r="D1411" s="8">
        <v>2010</v>
      </c>
      <c r="E1411">
        <v>0</v>
      </c>
      <c r="G1411" s="4"/>
      <c r="H1411" s="4"/>
      <c r="I1411" s="4"/>
      <c r="J1411" s="4"/>
      <c r="K1411" s="4"/>
      <c r="L1411" s="23"/>
      <c r="M1411" s="4"/>
      <c r="N1411" s="4"/>
      <c r="V1411" s="3"/>
      <c r="W1411" s="11"/>
    </row>
    <row r="1412" spans="1:23" x14ac:dyDescent="0.2">
      <c r="A1412" s="1">
        <v>40485.00099537037</v>
      </c>
      <c r="B1412" s="2">
        <v>3</v>
      </c>
      <c r="C1412" s="2">
        <v>11</v>
      </c>
      <c r="D1412" s="8">
        <v>2010</v>
      </c>
      <c r="E1412">
        <v>0</v>
      </c>
      <c r="G1412" s="4"/>
      <c r="H1412" s="4"/>
      <c r="I1412" s="4"/>
      <c r="J1412" s="4"/>
      <c r="K1412" s="4"/>
      <c r="L1412" s="23"/>
      <c r="M1412" s="4"/>
      <c r="N1412" s="4"/>
      <c r="V1412" s="3"/>
      <c r="W1412" s="11"/>
    </row>
    <row r="1413" spans="1:23" x14ac:dyDescent="0.2">
      <c r="A1413" s="1">
        <v>40486.00099537037</v>
      </c>
      <c r="B1413" s="2">
        <v>4</v>
      </c>
      <c r="C1413" s="2">
        <v>11</v>
      </c>
      <c r="D1413" s="8">
        <v>2010</v>
      </c>
      <c r="E1413">
        <v>0</v>
      </c>
      <c r="G1413" s="4"/>
      <c r="H1413" s="4"/>
      <c r="I1413" s="4"/>
      <c r="J1413" s="4"/>
      <c r="K1413" s="4"/>
      <c r="L1413" s="23"/>
      <c r="M1413" s="4"/>
      <c r="N1413" s="4"/>
      <c r="V1413" s="3"/>
      <c r="W1413" s="11"/>
    </row>
    <row r="1414" spans="1:23" x14ac:dyDescent="0.2">
      <c r="A1414" s="1">
        <v>40487.00099537037</v>
      </c>
      <c r="B1414" s="2">
        <v>5</v>
      </c>
      <c r="C1414" s="2">
        <v>11</v>
      </c>
      <c r="D1414" s="8">
        <v>2010</v>
      </c>
      <c r="E1414">
        <v>0</v>
      </c>
      <c r="G1414" s="4"/>
      <c r="H1414" s="4"/>
      <c r="I1414" s="4"/>
      <c r="J1414" s="4"/>
      <c r="K1414" s="4"/>
      <c r="L1414" s="23"/>
      <c r="M1414" s="4"/>
      <c r="N1414" s="4"/>
      <c r="V1414" s="3"/>
      <c r="W1414" s="11"/>
    </row>
    <row r="1415" spans="1:23" x14ac:dyDescent="0.2">
      <c r="A1415" s="1">
        <v>40488.00099537037</v>
      </c>
      <c r="B1415" s="2">
        <v>6</v>
      </c>
      <c r="C1415" s="2">
        <v>11</v>
      </c>
      <c r="D1415" s="8">
        <v>2010</v>
      </c>
      <c r="E1415">
        <v>0</v>
      </c>
      <c r="G1415" s="4"/>
      <c r="H1415" s="4"/>
      <c r="I1415" s="4"/>
      <c r="J1415" s="4"/>
      <c r="K1415" s="4"/>
      <c r="L1415" s="23"/>
      <c r="M1415" s="4"/>
      <c r="N1415" s="4"/>
      <c r="V1415" s="3"/>
      <c r="W1415" s="11"/>
    </row>
    <row r="1416" spans="1:23" x14ac:dyDescent="0.2">
      <c r="A1416" s="1">
        <v>40489.00099537037</v>
      </c>
      <c r="B1416" s="2">
        <v>7</v>
      </c>
      <c r="C1416" s="2">
        <v>11</v>
      </c>
      <c r="D1416" s="8">
        <v>2010</v>
      </c>
      <c r="E1416">
        <v>0</v>
      </c>
      <c r="G1416" s="4"/>
      <c r="H1416" s="4"/>
      <c r="I1416" s="4"/>
      <c r="J1416" s="4"/>
      <c r="K1416" s="4"/>
      <c r="L1416" s="23"/>
      <c r="M1416" s="4"/>
      <c r="N1416" s="4"/>
      <c r="V1416" s="3"/>
      <c r="W1416" s="11"/>
    </row>
    <row r="1417" spans="1:23" x14ac:dyDescent="0.2">
      <c r="A1417" s="1">
        <v>40490.00099537037</v>
      </c>
      <c r="B1417" s="2">
        <v>8</v>
      </c>
      <c r="C1417" s="2">
        <v>11</v>
      </c>
      <c r="D1417" s="8">
        <v>2010</v>
      </c>
      <c r="E1417">
        <v>0</v>
      </c>
      <c r="G1417" s="4"/>
      <c r="H1417" s="4"/>
      <c r="I1417" s="4"/>
      <c r="J1417" s="4"/>
      <c r="K1417" s="4"/>
      <c r="L1417" s="23"/>
      <c r="M1417" s="4"/>
      <c r="N1417" s="4"/>
      <c r="V1417" s="3"/>
      <c r="W1417" s="11"/>
    </row>
    <row r="1418" spans="1:23" x14ac:dyDescent="0.2">
      <c r="A1418" s="1">
        <v>40491.00099537037</v>
      </c>
      <c r="B1418" s="2">
        <v>9</v>
      </c>
      <c r="C1418" s="2">
        <v>11</v>
      </c>
      <c r="D1418" s="8">
        <v>2010</v>
      </c>
      <c r="E1418">
        <v>0</v>
      </c>
      <c r="G1418" s="4"/>
      <c r="H1418" s="4"/>
      <c r="I1418" s="4"/>
      <c r="J1418" s="4"/>
      <c r="K1418" s="4"/>
      <c r="L1418" s="23"/>
      <c r="M1418" s="4"/>
      <c r="N1418" s="4"/>
      <c r="V1418" s="3"/>
      <c r="W1418" s="11"/>
    </row>
    <row r="1419" spans="1:23" x14ac:dyDescent="0.2">
      <c r="A1419" s="1">
        <v>40492.00099537037</v>
      </c>
      <c r="B1419" s="2">
        <v>10</v>
      </c>
      <c r="C1419" s="2">
        <v>11</v>
      </c>
      <c r="D1419" s="8">
        <v>2010</v>
      </c>
      <c r="E1419">
        <v>7.1999999999999998E-3</v>
      </c>
      <c r="G1419" s="4"/>
      <c r="H1419" s="4"/>
      <c r="I1419" s="4"/>
      <c r="J1419" s="4"/>
      <c r="K1419" s="4"/>
      <c r="L1419" s="23"/>
      <c r="M1419" s="4"/>
      <c r="N1419" s="4"/>
      <c r="V1419" s="3"/>
      <c r="W1419" s="11"/>
    </row>
    <row r="1420" spans="1:23" x14ac:dyDescent="0.2">
      <c r="A1420" s="1">
        <v>40493.00099537037</v>
      </c>
      <c r="B1420" s="2">
        <v>11</v>
      </c>
      <c r="C1420" s="2">
        <v>11</v>
      </c>
      <c r="D1420" s="8">
        <v>2010</v>
      </c>
      <c r="E1420">
        <v>1.1999999999999999E-3</v>
      </c>
      <c r="G1420" s="4"/>
      <c r="H1420" s="4"/>
      <c r="I1420" s="4"/>
      <c r="J1420" s="4"/>
      <c r="K1420" s="4"/>
      <c r="L1420" s="23"/>
      <c r="M1420" s="4"/>
      <c r="N1420" s="4"/>
      <c r="V1420" s="3"/>
      <c r="W1420" s="11"/>
    </row>
    <row r="1421" spans="1:23" x14ac:dyDescent="0.2">
      <c r="A1421" s="1">
        <v>40494.00099537037</v>
      </c>
      <c r="B1421" s="2">
        <v>12</v>
      </c>
      <c r="C1421" s="2">
        <v>11</v>
      </c>
      <c r="D1421" s="8">
        <v>2010</v>
      </c>
      <c r="E1421">
        <v>0</v>
      </c>
      <c r="G1421" s="4"/>
      <c r="H1421" s="4"/>
      <c r="I1421" s="4"/>
      <c r="J1421" s="4"/>
      <c r="K1421" s="4"/>
      <c r="L1421" s="23"/>
      <c r="M1421" s="4"/>
      <c r="N1421" s="4"/>
      <c r="V1421" s="3"/>
      <c r="W1421" s="11"/>
    </row>
    <row r="1422" spans="1:23" x14ac:dyDescent="0.2">
      <c r="A1422" s="1">
        <v>40495.00099537037</v>
      </c>
      <c r="B1422" s="2">
        <v>13</v>
      </c>
      <c r="C1422" s="2">
        <v>11</v>
      </c>
      <c r="D1422" s="8">
        <v>2010</v>
      </c>
      <c r="E1422">
        <v>0</v>
      </c>
      <c r="G1422" s="4"/>
      <c r="H1422" s="4"/>
      <c r="I1422" s="4"/>
      <c r="J1422" s="4"/>
      <c r="K1422" s="4"/>
      <c r="L1422" s="23"/>
      <c r="M1422" s="4"/>
      <c r="N1422" s="4"/>
      <c r="V1422" s="3"/>
      <c r="W1422" s="11"/>
    </row>
    <row r="1423" spans="1:23" x14ac:dyDescent="0.2">
      <c r="A1423" s="1">
        <v>40496.00099537037</v>
      </c>
      <c r="B1423" s="2">
        <v>14</v>
      </c>
      <c r="C1423" s="2">
        <v>11</v>
      </c>
      <c r="D1423" s="8">
        <v>2010</v>
      </c>
      <c r="E1423">
        <v>0</v>
      </c>
      <c r="G1423" s="4"/>
      <c r="H1423" s="4"/>
      <c r="I1423" s="4"/>
      <c r="J1423" s="4"/>
      <c r="K1423" s="4"/>
      <c r="L1423" s="23"/>
      <c r="M1423" s="4"/>
      <c r="N1423" s="4"/>
      <c r="V1423" s="3"/>
      <c r="W1423" s="11"/>
    </row>
    <row r="1424" spans="1:23" x14ac:dyDescent="0.2">
      <c r="A1424" s="1">
        <v>40497.00099537037</v>
      </c>
      <c r="B1424" s="2">
        <v>15</v>
      </c>
      <c r="C1424" s="2">
        <v>11</v>
      </c>
      <c r="D1424" s="8">
        <v>2010</v>
      </c>
      <c r="E1424">
        <v>0</v>
      </c>
      <c r="G1424" s="4"/>
      <c r="H1424" s="4"/>
      <c r="I1424" s="4"/>
      <c r="J1424" s="4"/>
      <c r="K1424" s="4"/>
      <c r="L1424" s="23"/>
      <c r="M1424" s="4"/>
      <c r="N1424" s="4"/>
      <c r="V1424" s="3"/>
      <c r="W1424" s="11"/>
    </row>
    <row r="1425" spans="1:23" x14ac:dyDescent="0.2">
      <c r="A1425" s="1">
        <v>40498.00099537037</v>
      </c>
      <c r="B1425" s="2">
        <v>16</v>
      </c>
      <c r="C1425" s="2">
        <v>11</v>
      </c>
      <c r="D1425" s="8">
        <v>2010</v>
      </c>
      <c r="E1425">
        <v>0</v>
      </c>
      <c r="G1425" s="4"/>
      <c r="H1425" s="4"/>
      <c r="I1425" s="4"/>
      <c r="J1425" s="4"/>
      <c r="K1425" s="4"/>
      <c r="L1425" s="23"/>
      <c r="M1425" s="4"/>
      <c r="N1425" s="4"/>
      <c r="V1425" s="3"/>
      <c r="W1425" s="11"/>
    </row>
    <row r="1426" spans="1:23" x14ac:dyDescent="0.2">
      <c r="A1426" s="1">
        <v>40499.00099537037</v>
      </c>
      <c r="B1426" s="2">
        <v>17</v>
      </c>
      <c r="C1426" s="2">
        <v>11</v>
      </c>
      <c r="D1426" s="8">
        <v>2010</v>
      </c>
      <c r="E1426">
        <v>0</v>
      </c>
      <c r="G1426" s="4"/>
      <c r="H1426" s="4"/>
      <c r="I1426" s="4"/>
      <c r="J1426" s="4"/>
      <c r="K1426" s="4"/>
      <c r="L1426" s="23"/>
      <c r="M1426" s="4"/>
      <c r="N1426" s="4"/>
      <c r="V1426" s="3"/>
      <c r="W1426" s="11"/>
    </row>
    <row r="1427" spans="1:23" x14ac:dyDescent="0.2">
      <c r="A1427" s="1">
        <v>40500.00099537037</v>
      </c>
      <c r="B1427" s="2">
        <v>18</v>
      </c>
      <c r="C1427" s="2">
        <v>11</v>
      </c>
      <c r="D1427" s="8">
        <v>2010</v>
      </c>
      <c r="E1427">
        <v>0</v>
      </c>
      <c r="G1427" s="4"/>
      <c r="H1427" s="4"/>
      <c r="I1427" s="4"/>
      <c r="J1427" s="4"/>
      <c r="K1427" s="4"/>
      <c r="L1427" s="23"/>
      <c r="M1427" s="4"/>
      <c r="N1427" s="4"/>
      <c r="V1427" s="3"/>
      <c r="W1427" s="11"/>
    </row>
    <row r="1428" spans="1:23" x14ac:dyDescent="0.2">
      <c r="A1428" s="1">
        <v>40501.00099537037</v>
      </c>
      <c r="B1428" s="2">
        <v>19</v>
      </c>
      <c r="C1428" s="2">
        <v>11</v>
      </c>
      <c r="D1428" s="8">
        <v>2010</v>
      </c>
      <c r="E1428">
        <v>0</v>
      </c>
      <c r="G1428" s="4"/>
      <c r="H1428" s="4"/>
      <c r="I1428" s="4"/>
      <c r="J1428" s="4"/>
      <c r="K1428" s="4"/>
      <c r="L1428" s="23"/>
      <c r="M1428" s="4"/>
      <c r="N1428" s="4"/>
      <c r="V1428" s="3"/>
      <c r="W1428" s="11"/>
    </row>
    <row r="1429" spans="1:23" x14ac:dyDescent="0.2">
      <c r="A1429" s="1">
        <v>40502.00099537037</v>
      </c>
      <c r="B1429" s="2">
        <v>20</v>
      </c>
      <c r="C1429" s="2">
        <v>11</v>
      </c>
      <c r="D1429" s="8">
        <v>2010</v>
      </c>
      <c r="E1429">
        <v>0</v>
      </c>
      <c r="G1429" s="4"/>
      <c r="H1429" s="4"/>
      <c r="I1429" s="4"/>
      <c r="J1429" s="4"/>
      <c r="K1429" s="4"/>
      <c r="L1429" s="23"/>
      <c r="M1429" s="4"/>
      <c r="N1429" s="4"/>
      <c r="V1429" s="3"/>
      <c r="W1429" s="11"/>
    </row>
    <row r="1430" spans="1:23" x14ac:dyDescent="0.2">
      <c r="A1430" s="1">
        <v>40503.00099537037</v>
      </c>
      <c r="B1430" s="2">
        <v>21</v>
      </c>
      <c r="C1430" s="2">
        <v>11</v>
      </c>
      <c r="D1430" s="8">
        <v>2010</v>
      </c>
      <c r="E1430">
        <v>5.9999999999999995E-4</v>
      </c>
      <c r="G1430" s="4"/>
      <c r="H1430" s="4"/>
      <c r="I1430" s="4"/>
      <c r="J1430" s="4"/>
      <c r="K1430" s="4"/>
      <c r="L1430" s="23"/>
      <c r="M1430" s="4"/>
      <c r="N1430" s="4"/>
      <c r="V1430" s="3"/>
      <c r="W1430" s="11"/>
    </row>
    <row r="1431" spans="1:23" x14ac:dyDescent="0.2">
      <c r="A1431" s="1">
        <v>40504.00099537037</v>
      </c>
      <c r="B1431" s="2">
        <v>22</v>
      </c>
      <c r="C1431" s="2">
        <v>11</v>
      </c>
      <c r="D1431" s="8">
        <v>2010</v>
      </c>
      <c r="E1431">
        <v>0</v>
      </c>
      <c r="G1431" s="4"/>
      <c r="H1431" s="4"/>
      <c r="I1431" s="4"/>
      <c r="J1431" s="4"/>
      <c r="K1431" s="4"/>
      <c r="L1431" s="23"/>
      <c r="M1431" s="4"/>
      <c r="N1431" s="4"/>
      <c r="V1431" s="3"/>
      <c r="W1431" s="11"/>
    </row>
    <row r="1432" spans="1:23" x14ac:dyDescent="0.2">
      <c r="A1432" s="1">
        <v>40505.00099537037</v>
      </c>
      <c r="B1432" s="2">
        <v>23</v>
      </c>
      <c r="C1432" s="2">
        <v>11</v>
      </c>
      <c r="D1432" s="8">
        <v>2010</v>
      </c>
      <c r="E1432">
        <v>0</v>
      </c>
      <c r="G1432" s="4"/>
      <c r="H1432" s="4"/>
      <c r="I1432" s="4"/>
      <c r="J1432" s="4"/>
      <c r="K1432" s="4"/>
      <c r="L1432" s="23"/>
      <c r="M1432" s="4"/>
      <c r="N1432" s="4"/>
      <c r="V1432" s="3"/>
      <c r="W1432" s="11"/>
    </row>
    <row r="1433" spans="1:23" x14ac:dyDescent="0.2">
      <c r="A1433" s="1">
        <v>40506.00099537037</v>
      </c>
      <c r="B1433" s="2">
        <v>24</v>
      </c>
      <c r="C1433" s="2">
        <v>11</v>
      </c>
      <c r="D1433" s="8">
        <v>2010</v>
      </c>
      <c r="E1433">
        <v>0</v>
      </c>
      <c r="G1433" s="4"/>
      <c r="H1433" s="4"/>
      <c r="I1433" s="4"/>
      <c r="J1433" s="4"/>
      <c r="K1433" s="4"/>
      <c r="L1433" s="23"/>
      <c r="M1433" s="4"/>
      <c r="N1433" s="4"/>
      <c r="V1433" s="3"/>
      <c r="W1433" s="11"/>
    </row>
    <row r="1434" spans="1:23" x14ac:dyDescent="0.2">
      <c r="A1434" s="1">
        <v>40507.00099537037</v>
      </c>
      <c r="B1434" s="2">
        <v>25</v>
      </c>
      <c r="C1434" s="2">
        <v>11</v>
      </c>
      <c r="D1434" s="8">
        <v>2010</v>
      </c>
      <c r="E1434">
        <v>0</v>
      </c>
      <c r="G1434" s="4"/>
      <c r="H1434" s="4"/>
      <c r="I1434" s="4"/>
      <c r="J1434" s="4"/>
      <c r="K1434" s="4"/>
      <c r="L1434" s="23"/>
      <c r="M1434" s="4"/>
      <c r="N1434" s="4"/>
      <c r="V1434" s="3"/>
      <c r="W1434" s="11"/>
    </row>
    <row r="1435" spans="1:23" x14ac:dyDescent="0.2">
      <c r="A1435" s="1">
        <v>40508.00099537037</v>
      </c>
      <c r="B1435" s="2">
        <v>26</v>
      </c>
      <c r="C1435" s="2">
        <v>11</v>
      </c>
      <c r="D1435" s="8">
        <v>2010</v>
      </c>
      <c r="E1435">
        <v>0</v>
      </c>
      <c r="G1435" s="4"/>
      <c r="H1435" s="4"/>
      <c r="I1435" s="4"/>
      <c r="J1435" s="4"/>
      <c r="K1435" s="4"/>
      <c r="L1435" s="23"/>
      <c r="M1435" s="4"/>
      <c r="N1435" s="4"/>
      <c r="V1435" s="3"/>
      <c r="W1435" s="11"/>
    </row>
    <row r="1436" spans="1:23" x14ac:dyDescent="0.2">
      <c r="A1436" s="1">
        <v>40509.00099537037</v>
      </c>
      <c r="B1436" s="2">
        <v>27</v>
      </c>
      <c r="C1436" s="2">
        <v>11</v>
      </c>
      <c r="D1436" s="8">
        <v>2010</v>
      </c>
      <c r="E1436">
        <v>0</v>
      </c>
      <c r="G1436" s="4"/>
      <c r="H1436" s="4"/>
      <c r="I1436" s="4"/>
      <c r="J1436" s="4"/>
      <c r="K1436" s="4"/>
      <c r="L1436" s="23"/>
      <c r="M1436" s="4"/>
      <c r="N1436" s="4"/>
      <c r="V1436" s="3"/>
      <c r="W1436" s="11"/>
    </row>
    <row r="1437" spans="1:23" x14ac:dyDescent="0.2">
      <c r="A1437" s="1">
        <v>40510.00099537037</v>
      </c>
      <c r="B1437" s="2">
        <v>28</v>
      </c>
      <c r="C1437" s="2">
        <v>11</v>
      </c>
      <c r="D1437" s="8">
        <v>2010</v>
      </c>
      <c r="E1437">
        <v>0</v>
      </c>
      <c r="G1437" s="4"/>
      <c r="H1437" s="4"/>
      <c r="I1437" s="4"/>
      <c r="J1437" s="4"/>
      <c r="K1437" s="4"/>
      <c r="L1437" s="23"/>
      <c r="M1437" s="4"/>
      <c r="N1437" s="4"/>
      <c r="V1437" s="3"/>
      <c r="W1437" s="11"/>
    </row>
    <row r="1438" spans="1:23" x14ac:dyDescent="0.2">
      <c r="A1438" s="1">
        <v>40511.00099537037</v>
      </c>
      <c r="B1438" s="2">
        <v>29</v>
      </c>
      <c r="C1438" s="2">
        <v>11</v>
      </c>
      <c r="D1438" s="8">
        <v>2010</v>
      </c>
      <c r="E1438">
        <v>0</v>
      </c>
      <c r="G1438" s="4"/>
      <c r="H1438" s="4"/>
      <c r="I1438" s="4"/>
      <c r="J1438" s="4"/>
      <c r="K1438" s="4"/>
      <c r="L1438" s="23"/>
      <c r="M1438" s="4"/>
      <c r="N1438" s="4"/>
      <c r="V1438" s="3"/>
      <c r="W1438" s="11"/>
    </row>
    <row r="1439" spans="1:23" x14ac:dyDescent="0.2">
      <c r="A1439" s="1">
        <v>40512.00099537037</v>
      </c>
      <c r="B1439" s="2">
        <v>30</v>
      </c>
      <c r="C1439" s="2">
        <v>11</v>
      </c>
      <c r="D1439" s="8">
        <v>2010</v>
      </c>
      <c r="E1439">
        <v>0</v>
      </c>
      <c r="G1439" s="4"/>
      <c r="H1439" s="4"/>
      <c r="I1439" s="4"/>
      <c r="J1439" s="4"/>
      <c r="K1439" s="4"/>
      <c r="L1439" s="23"/>
      <c r="M1439" s="4"/>
      <c r="N1439" s="4"/>
      <c r="V1439" s="3"/>
      <c r="W1439" s="11"/>
    </row>
    <row r="1440" spans="1:23" x14ac:dyDescent="0.2">
      <c r="A1440" s="1">
        <v>40513.00099537037</v>
      </c>
      <c r="B1440" s="2">
        <v>1</v>
      </c>
      <c r="C1440" s="2">
        <v>12</v>
      </c>
      <c r="D1440" s="8">
        <v>2010</v>
      </c>
      <c r="E1440">
        <v>0</v>
      </c>
      <c r="G1440" s="4"/>
      <c r="H1440" s="4"/>
      <c r="I1440" s="4"/>
      <c r="J1440" s="4"/>
      <c r="K1440" s="4"/>
      <c r="L1440" s="23"/>
      <c r="M1440" s="4"/>
      <c r="N1440" s="4"/>
      <c r="V1440" s="3"/>
      <c r="W1440" s="11"/>
    </row>
    <row r="1441" spans="1:23" x14ac:dyDescent="0.2">
      <c r="A1441" s="1">
        <v>40514.00099537037</v>
      </c>
      <c r="B1441" s="2">
        <v>2</v>
      </c>
      <c r="C1441" s="2">
        <v>12</v>
      </c>
      <c r="D1441" s="8">
        <v>2010</v>
      </c>
      <c r="E1441">
        <v>0</v>
      </c>
      <c r="G1441" s="4"/>
      <c r="H1441" s="4"/>
      <c r="I1441" s="4"/>
      <c r="J1441" s="4"/>
      <c r="K1441" s="4"/>
      <c r="L1441" s="23"/>
      <c r="M1441" s="4"/>
      <c r="N1441" s="4"/>
      <c r="V1441" s="3"/>
      <c r="W1441" s="11"/>
    </row>
    <row r="1442" spans="1:23" x14ac:dyDescent="0.2">
      <c r="A1442" s="1">
        <v>40515.00099537037</v>
      </c>
      <c r="B1442" s="2">
        <v>3</v>
      </c>
      <c r="C1442" s="2">
        <v>12</v>
      </c>
      <c r="D1442" s="8">
        <v>2010</v>
      </c>
      <c r="E1442">
        <v>0</v>
      </c>
      <c r="G1442" s="4"/>
      <c r="H1442" s="4"/>
      <c r="I1442" s="4"/>
      <c r="J1442" s="4"/>
      <c r="K1442" s="4"/>
      <c r="L1442" s="23"/>
      <c r="M1442" s="4"/>
      <c r="N1442" s="4"/>
      <c r="V1442" s="3"/>
      <c r="W1442" s="11"/>
    </row>
    <row r="1443" spans="1:23" x14ac:dyDescent="0.2">
      <c r="A1443" s="1">
        <v>40516.00099537037</v>
      </c>
      <c r="B1443" s="2">
        <v>4</v>
      </c>
      <c r="C1443" s="2">
        <v>12</v>
      </c>
      <c r="D1443" s="8">
        <v>2010</v>
      </c>
      <c r="E1443">
        <v>0</v>
      </c>
      <c r="G1443" s="4"/>
      <c r="H1443" s="4"/>
      <c r="I1443" s="4"/>
      <c r="J1443" s="4"/>
      <c r="K1443" s="4"/>
      <c r="L1443" s="23"/>
      <c r="M1443" s="4"/>
      <c r="N1443" s="4"/>
      <c r="V1443" s="3"/>
      <c r="W1443" s="11"/>
    </row>
    <row r="1444" spans="1:23" x14ac:dyDescent="0.2">
      <c r="A1444" s="1">
        <v>40517.00099537037</v>
      </c>
      <c r="B1444" s="2">
        <v>5</v>
      </c>
      <c r="C1444" s="2">
        <v>12</v>
      </c>
      <c r="D1444" s="8">
        <v>2010</v>
      </c>
      <c r="E1444">
        <v>2.0000000000000001E-4</v>
      </c>
      <c r="G1444" s="4"/>
      <c r="H1444" s="4"/>
      <c r="I1444" s="4"/>
      <c r="J1444" s="4"/>
      <c r="K1444" s="4"/>
      <c r="L1444" s="23"/>
      <c r="M1444" s="4"/>
      <c r="N1444" s="4"/>
      <c r="V1444" s="3"/>
      <c r="W1444" s="11"/>
    </row>
    <row r="1445" spans="1:23" x14ac:dyDescent="0.2">
      <c r="A1445" s="1">
        <v>40518.00099537037</v>
      </c>
      <c r="B1445" s="2">
        <v>6</v>
      </c>
      <c r="C1445" s="2">
        <v>12</v>
      </c>
      <c r="D1445" s="8">
        <v>2010</v>
      </c>
      <c r="E1445">
        <v>1.6000000000000001E-3</v>
      </c>
      <c r="G1445" s="4"/>
      <c r="H1445" s="4"/>
      <c r="I1445" s="4"/>
      <c r="J1445" s="4"/>
      <c r="K1445" s="4"/>
      <c r="L1445" s="23"/>
      <c r="M1445" s="4"/>
      <c r="N1445" s="4"/>
      <c r="V1445" s="3"/>
      <c r="W1445" s="11"/>
    </row>
    <row r="1446" spans="1:23" x14ac:dyDescent="0.2">
      <c r="A1446" s="1">
        <v>40519.00099537037</v>
      </c>
      <c r="B1446" s="2">
        <v>7</v>
      </c>
      <c r="C1446" s="2">
        <v>12</v>
      </c>
      <c r="D1446" s="8">
        <v>2010</v>
      </c>
      <c r="E1446">
        <v>8.0000000000000004E-4</v>
      </c>
      <c r="G1446" s="4"/>
      <c r="H1446" s="4"/>
      <c r="I1446" s="4"/>
      <c r="J1446" s="4"/>
      <c r="K1446" s="4"/>
      <c r="L1446" s="23"/>
      <c r="M1446" s="4"/>
      <c r="N1446" s="4"/>
      <c r="V1446" s="3"/>
      <c r="W1446" s="11"/>
    </row>
    <row r="1447" spans="1:23" x14ac:dyDescent="0.2">
      <c r="A1447" s="1">
        <v>40520.00099537037</v>
      </c>
      <c r="B1447" s="2">
        <v>8</v>
      </c>
      <c r="C1447" s="2">
        <v>12</v>
      </c>
      <c r="D1447" s="8">
        <v>2010</v>
      </c>
      <c r="E1447">
        <v>0</v>
      </c>
      <c r="G1447" s="4"/>
      <c r="H1447" s="4"/>
      <c r="I1447" s="4"/>
      <c r="J1447" s="4"/>
      <c r="K1447" s="4"/>
      <c r="L1447" s="23"/>
      <c r="M1447" s="4"/>
      <c r="N1447" s="4"/>
      <c r="V1447" s="3"/>
      <c r="W1447" s="11"/>
    </row>
    <row r="1448" spans="1:23" x14ac:dyDescent="0.2">
      <c r="A1448" s="1">
        <v>40521.00099537037</v>
      </c>
      <c r="B1448" s="2">
        <v>9</v>
      </c>
      <c r="C1448" s="2">
        <v>12</v>
      </c>
      <c r="D1448" s="8">
        <v>2010</v>
      </c>
      <c r="E1448">
        <v>0</v>
      </c>
      <c r="G1448" s="4"/>
      <c r="H1448" s="4"/>
      <c r="I1448" s="4"/>
      <c r="J1448" s="4"/>
      <c r="K1448" s="4"/>
      <c r="L1448" s="23"/>
      <c r="M1448" s="4"/>
      <c r="N1448" s="4"/>
      <c r="V1448" s="3"/>
      <c r="W1448" s="11"/>
    </row>
    <row r="1449" spans="1:23" x14ac:dyDescent="0.2">
      <c r="A1449" s="1">
        <v>40522.00099537037</v>
      </c>
      <c r="B1449" s="2">
        <v>10</v>
      </c>
      <c r="C1449" s="2">
        <v>12</v>
      </c>
      <c r="D1449" s="8">
        <v>2010</v>
      </c>
      <c r="E1449">
        <v>0</v>
      </c>
      <c r="G1449" s="4"/>
      <c r="H1449" s="4"/>
      <c r="I1449" s="4"/>
      <c r="J1449" s="4"/>
      <c r="K1449" s="4"/>
      <c r="L1449" s="23"/>
      <c r="M1449" s="4"/>
      <c r="N1449" s="4"/>
      <c r="V1449" s="3"/>
      <c r="W1449" s="11"/>
    </row>
    <row r="1450" spans="1:23" x14ac:dyDescent="0.2">
      <c r="A1450" s="1">
        <v>40523.00099537037</v>
      </c>
      <c r="B1450" s="2">
        <v>11</v>
      </c>
      <c r="C1450" s="2">
        <v>12</v>
      </c>
      <c r="D1450" s="8">
        <v>2010</v>
      </c>
      <c r="E1450">
        <v>0</v>
      </c>
      <c r="G1450" s="4"/>
      <c r="H1450" s="4"/>
      <c r="I1450" s="4"/>
      <c r="J1450" s="4"/>
      <c r="K1450" s="4"/>
      <c r="L1450" s="23"/>
      <c r="M1450" s="4"/>
      <c r="N1450" s="4"/>
      <c r="V1450" s="3"/>
      <c r="W1450" s="11"/>
    </row>
    <row r="1451" spans="1:23" x14ac:dyDescent="0.2">
      <c r="A1451" s="1">
        <v>40524.00099537037</v>
      </c>
      <c r="B1451" s="2">
        <v>12</v>
      </c>
      <c r="C1451" s="2">
        <v>12</v>
      </c>
      <c r="D1451" s="8">
        <v>2010</v>
      </c>
      <c r="E1451">
        <v>0</v>
      </c>
      <c r="G1451" s="4"/>
      <c r="H1451" s="4"/>
      <c r="I1451" s="4"/>
      <c r="J1451" s="4"/>
      <c r="K1451" s="4"/>
      <c r="L1451" s="23"/>
      <c r="M1451" s="4"/>
      <c r="N1451" s="4"/>
      <c r="V1451" s="3"/>
      <c r="W1451" s="11"/>
    </row>
    <row r="1452" spans="1:23" x14ac:dyDescent="0.2">
      <c r="A1452" s="1">
        <v>40525.00099537037</v>
      </c>
      <c r="B1452" s="2">
        <v>13</v>
      </c>
      <c r="C1452" s="2">
        <v>12</v>
      </c>
      <c r="D1452" s="8">
        <v>2010</v>
      </c>
      <c r="E1452">
        <v>0</v>
      </c>
      <c r="G1452" s="4"/>
      <c r="H1452" s="4"/>
      <c r="I1452" s="4"/>
      <c r="J1452" s="4"/>
      <c r="K1452" s="4"/>
      <c r="L1452" s="23"/>
      <c r="M1452" s="4"/>
      <c r="N1452" s="4"/>
      <c r="V1452" s="3"/>
      <c r="W1452" s="11"/>
    </row>
    <row r="1453" spans="1:23" x14ac:dyDescent="0.2">
      <c r="A1453" s="1">
        <v>40526.00099537037</v>
      </c>
      <c r="B1453" s="2">
        <v>14</v>
      </c>
      <c r="C1453" s="2">
        <v>12</v>
      </c>
      <c r="D1453" s="8">
        <v>2010</v>
      </c>
      <c r="E1453">
        <v>0</v>
      </c>
      <c r="G1453" s="4"/>
      <c r="H1453" s="4"/>
      <c r="I1453" s="4"/>
      <c r="J1453" s="4"/>
      <c r="K1453" s="4"/>
      <c r="L1453" s="23"/>
      <c r="M1453" s="4"/>
      <c r="N1453" s="4"/>
      <c r="V1453" s="3"/>
      <c r="W1453" s="11"/>
    </row>
    <row r="1454" spans="1:23" x14ac:dyDescent="0.2">
      <c r="A1454" s="1">
        <v>40527.00099537037</v>
      </c>
      <c r="B1454" s="2">
        <v>15</v>
      </c>
      <c r="C1454" s="2">
        <v>12</v>
      </c>
      <c r="D1454" s="8">
        <v>2010</v>
      </c>
      <c r="E1454">
        <v>0</v>
      </c>
      <c r="G1454" s="4"/>
      <c r="H1454" s="4"/>
      <c r="I1454" s="4"/>
      <c r="J1454" s="4"/>
      <c r="K1454" s="4"/>
      <c r="L1454" s="23"/>
      <c r="M1454" s="4"/>
      <c r="N1454" s="4"/>
      <c r="V1454" s="3"/>
      <c r="W1454" s="11"/>
    </row>
    <row r="1455" spans="1:23" x14ac:dyDescent="0.2">
      <c r="A1455" s="1">
        <v>40528.00099537037</v>
      </c>
      <c r="B1455" s="2">
        <v>16</v>
      </c>
      <c r="C1455" s="2">
        <v>12</v>
      </c>
      <c r="D1455" s="8">
        <v>2010</v>
      </c>
      <c r="E1455">
        <v>0</v>
      </c>
      <c r="G1455" s="4"/>
      <c r="H1455" s="4"/>
      <c r="I1455" s="4"/>
      <c r="J1455" s="4"/>
      <c r="K1455" s="4"/>
      <c r="L1455" s="23"/>
      <c r="M1455" s="4"/>
      <c r="N1455" s="4"/>
      <c r="V1455" s="3"/>
      <c r="W1455" s="11"/>
    </row>
    <row r="1456" spans="1:23" x14ac:dyDescent="0.2">
      <c r="A1456" s="1">
        <v>40529.00099537037</v>
      </c>
      <c r="B1456" s="2">
        <v>17</v>
      </c>
      <c r="C1456" s="2">
        <v>12</v>
      </c>
      <c r="D1456" s="8">
        <v>2010</v>
      </c>
      <c r="E1456">
        <v>0</v>
      </c>
      <c r="G1456" s="4"/>
      <c r="H1456" s="4"/>
      <c r="I1456" s="4"/>
      <c r="J1456" s="4"/>
      <c r="K1456" s="4"/>
      <c r="L1456" s="23"/>
      <c r="M1456" s="4"/>
      <c r="N1456" s="4"/>
      <c r="V1456" s="3"/>
      <c r="W1456" s="11"/>
    </row>
    <row r="1457" spans="1:23" x14ac:dyDescent="0.2">
      <c r="A1457" s="1">
        <v>40530.00099537037</v>
      </c>
      <c r="B1457" s="2">
        <v>18</v>
      </c>
      <c r="C1457" s="2">
        <v>12</v>
      </c>
      <c r="D1457" s="8">
        <v>2010</v>
      </c>
      <c r="E1457">
        <v>0</v>
      </c>
      <c r="G1457" s="4"/>
      <c r="H1457" s="4"/>
      <c r="I1457" s="4"/>
      <c r="J1457" s="4"/>
      <c r="K1457" s="4"/>
      <c r="L1457" s="23"/>
      <c r="M1457" s="4"/>
      <c r="N1457" s="4"/>
      <c r="V1457" s="3"/>
      <c r="W1457" s="11"/>
    </row>
    <row r="1458" spans="1:23" x14ac:dyDescent="0.2">
      <c r="A1458" s="1">
        <v>40531.00099537037</v>
      </c>
      <c r="B1458" s="2">
        <v>19</v>
      </c>
      <c r="C1458" s="2">
        <v>12</v>
      </c>
      <c r="D1458" s="8">
        <v>2010</v>
      </c>
      <c r="E1458">
        <v>0</v>
      </c>
      <c r="G1458" s="4"/>
      <c r="H1458" s="4"/>
      <c r="I1458" s="4"/>
      <c r="J1458" s="4"/>
      <c r="K1458" s="4"/>
      <c r="L1458" s="23"/>
      <c r="M1458" s="4"/>
      <c r="N1458" s="4"/>
      <c r="V1458" s="3"/>
      <c r="W1458" s="11"/>
    </row>
    <row r="1459" spans="1:23" x14ac:dyDescent="0.2">
      <c r="A1459" s="1">
        <v>40532.00099537037</v>
      </c>
      <c r="B1459" s="2">
        <v>20</v>
      </c>
      <c r="C1459" s="2">
        <v>12</v>
      </c>
      <c r="D1459" s="8">
        <v>2010</v>
      </c>
      <c r="E1459">
        <v>6.1999999999999998E-3</v>
      </c>
      <c r="G1459" s="4"/>
      <c r="H1459" s="4"/>
      <c r="I1459" s="4"/>
      <c r="J1459" s="4"/>
      <c r="K1459" s="4"/>
      <c r="L1459" s="23"/>
      <c r="M1459" s="4"/>
      <c r="N1459" s="4"/>
      <c r="V1459" s="3"/>
      <c r="W1459" s="11"/>
    </row>
    <row r="1460" spans="1:23" x14ac:dyDescent="0.2">
      <c r="A1460" s="1">
        <v>40533.00099537037</v>
      </c>
      <c r="B1460" s="2">
        <v>21</v>
      </c>
      <c r="C1460" s="2">
        <v>12</v>
      </c>
      <c r="D1460" s="8">
        <v>2010</v>
      </c>
      <c r="E1460">
        <v>0</v>
      </c>
      <c r="G1460" s="4"/>
      <c r="H1460" s="4"/>
      <c r="I1460" s="4"/>
      <c r="J1460" s="4"/>
      <c r="K1460" s="4"/>
      <c r="L1460" s="23"/>
      <c r="M1460" s="4"/>
      <c r="N1460" s="4"/>
      <c r="V1460" s="3"/>
      <c r="W1460" s="11"/>
    </row>
    <row r="1461" spans="1:23" x14ac:dyDescent="0.2">
      <c r="A1461" s="1">
        <v>40534.00099537037</v>
      </c>
      <c r="B1461" s="2">
        <v>22</v>
      </c>
      <c r="C1461" s="2">
        <v>12</v>
      </c>
      <c r="D1461" s="8">
        <v>2010</v>
      </c>
      <c r="E1461">
        <v>0</v>
      </c>
      <c r="G1461" s="4"/>
      <c r="H1461" s="4"/>
      <c r="I1461" s="4"/>
      <c r="J1461" s="4"/>
      <c r="K1461" s="4"/>
      <c r="L1461" s="23"/>
      <c r="M1461" s="4"/>
      <c r="N1461" s="4"/>
      <c r="V1461" s="3"/>
      <c r="W1461" s="11"/>
    </row>
    <row r="1462" spans="1:23" x14ac:dyDescent="0.2">
      <c r="A1462" s="1">
        <v>40535.00099537037</v>
      </c>
      <c r="B1462" s="2">
        <v>23</v>
      </c>
      <c r="C1462" s="2">
        <v>12</v>
      </c>
      <c r="D1462" s="8">
        <v>2010</v>
      </c>
      <c r="E1462">
        <v>0</v>
      </c>
      <c r="G1462" s="4"/>
      <c r="H1462" s="4"/>
      <c r="I1462" s="4"/>
      <c r="J1462" s="4"/>
      <c r="K1462" s="4"/>
      <c r="L1462" s="23"/>
      <c r="M1462" s="4"/>
      <c r="N1462" s="4"/>
      <c r="V1462" s="3"/>
      <c r="W1462" s="11"/>
    </row>
    <row r="1463" spans="1:23" x14ac:dyDescent="0.2">
      <c r="A1463" s="1">
        <v>40536.00099537037</v>
      </c>
      <c r="B1463" s="2">
        <v>24</v>
      </c>
      <c r="C1463" s="2">
        <v>12</v>
      </c>
      <c r="D1463" s="8">
        <v>2010</v>
      </c>
      <c r="E1463">
        <v>0</v>
      </c>
      <c r="G1463" s="4"/>
      <c r="H1463" s="4"/>
      <c r="I1463" s="4"/>
      <c r="J1463" s="4"/>
      <c r="K1463" s="4"/>
      <c r="L1463" s="23"/>
      <c r="M1463" s="4"/>
      <c r="N1463" s="4"/>
      <c r="V1463" s="3"/>
      <c r="W1463" s="11"/>
    </row>
    <row r="1464" spans="1:23" x14ac:dyDescent="0.2">
      <c r="A1464" s="1">
        <v>40537.00099537037</v>
      </c>
      <c r="B1464" s="2">
        <v>25</v>
      </c>
      <c r="C1464" s="2">
        <v>12</v>
      </c>
      <c r="D1464" s="8">
        <v>2010</v>
      </c>
      <c r="E1464">
        <v>0</v>
      </c>
      <c r="G1464" s="4"/>
      <c r="H1464" s="4"/>
      <c r="I1464" s="4"/>
      <c r="J1464" s="4"/>
      <c r="K1464" s="4"/>
      <c r="L1464" s="23"/>
      <c r="M1464" s="4"/>
      <c r="N1464" s="4"/>
      <c r="V1464" s="3"/>
      <c r="W1464" s="11"/>
    </row>
    <row r="1465" spans="1:23" x14ac:dyDescent="0.2">
      <c r="A1465" s="1">
        <v>40538.00099537037</v>
      </c>
      <c r="B1465" s="2">
        <v>26</v>
      </c>
      <c r="C1465" s="2">
        <v>12</v>
      </c>
      <c r="D1465" s="8">
        <v>2010</v>
      </c>
      <c r="E1465">
        <v>0</v>
      </c>
      <c r="G1465" s="4"/>
      <c r="H1465" s="4"/>
      <c r="I1465" s="4"/>
      <c r="J1465" s="4"/>
      <c r="K1465" s="4"/>
      <c r="L1465" s="23"/>
      <c r="M1465" s="4"/>
      <c r="N1465" s="4"/>
      <c r="V1465" s="3"/>
      <c r="W1465" s="11"/>
    </row>
    <row r="1466" spans="1:23" x14ac:dyDescent="0.2">
      <c r="A1466" s="1">
        <v>40539.00099537037</v>
      </c>
      <c r="B1466" s="2">
        <v>27</v>
      </c>
      <c r="C1466" s="2">
        <v>12</v>
      </c>
      <c r="D1466" s="8">
        <v>2010</v>
      </c>
      <c r="E1466">
        <v>0</v>
      </c>
      <c r="G1466" s="4"/>
      <c r="H1466" s="4"/>
      <c r="I1466" s="4"/>
      <c r="J1466" s="4"/>
      <c r="K1466" s="4"/>
      <c r="L1466" s="23"/>
      <c r="M1466" s="4"/>
      <c r="N1466" s="4"/>
      <c r="V1466" s="3"/>
      <c r="W1466" s="11"/>
    </row>
    <row r="1467" spans="1:23" x14ac:dyDescent="0.2">
      <c r="A1467" s="1">
        <v>40540.00099537037</v>
      </c>
      <c r="B1467" s="2">
        <v>28</v>
      </c>
      <c r="C1467" s="2">
        <v>12</v>
      </c>
      <c r="D1467" s="8">
        <v>2010</v>
      </c>
      <c r="E1467">
        <v>0</v>
      </c>
      <c r="G1467" s="4"/>
      <c r="H1467" s="4"/>
      <c r="I1467" s="4"/>
      <c r="J1467" s="4"/>
      <c r="K1467" s="4"/>
      <c r="L1467" s="23"/>
      <c r="M1467" s="4"/>
      <c r="N1467" s="4"/>
      <c r="V1467" s="3"/>
      <c r="W1467" s="11"/>
    </row>
    <row r="1468" spans="1:23" x14ac:dyDescent="0.2">
      <c r="A1468" s="1">
        <v>40541.00099537037</v>
      </c>
      <c r="B1468" s="2">
        <v>29</v>
      </c>
      <c r="C1468" s="2">
        <v>12</v>
      </c>
      <c r="D1468" s="8">
        <v>2010</v>
      </c>
      <c r="E1468">
        <v>0</v>
      </c>
      <c r="G1468" s="4"/>
      <c r="H1468" s="4"/>
      <c r="I1468" s="4"/>
      <c r="J1468" s="4"/>
      <c r="K1468" s="4"/>
      <c r="L1468" s="23"/>
      <c r="M1468" s="4"/>
      <c r="N1468" s="4"/>
      <c r="V1468" s="3"/>
      <c r="W1468" s="11"/>
    </row>
    <row r="1469" spans="1:23" x14ac:dyDescent="0.2">
      <c r="A1469" s="1">
        <v>40542.00099537037</v>
      </c>
      <c r="B1469" s="2">
        <v>30</v>
      </c>
      <c r="C1469" s="2">
        <v>12</v>
      </c>
      <c r="D1469" s="8">
        <v>2010</v>
      </c>
      <c r="E1469">
        <v>0</v>
      </c>
      <c r="G1469" s="4"/>
      <c r="H1469" s="4"/>
      <c r="I1469" s="4"/>
      <c r="J1469" s="4"/>
      <c r="K1469" s="4"/>
      <c r="L1469" s="23"/>
      <c r="M1469" s="4"/>
      <c r="N1469" s="4"/>
      <c r="V1469" s="3"/>
      <c r="W1469" s="11"/>
    </row>
    <row r="1470" spans="1:23" x14ac:dyDescent="0.2">
      <c r="A1470" s="1">
        <v>40543.00099537037</v>
      </c>
      <c r="B1470" s="2">
        <v>31</v>
      </c>
      <c r="C1470" s="2">
        <v>12</v>
      </c>
      <c r="D1470" s="8">
        <v>2010</v>
      </c>
      <c r="E1470">
        <v>0</v>
      </c>
      <c r="G1470" s="4"/>
      <c r="H1470" s="4"/>
      <c r="I1470" s="4"/>
      <c r="J1470" s="4"/>
      <c r="K1470" s="4"/>
      <c r="L1470" s="23"/>
      <c r="M1470" s="4"/>
      <c r="N1470" s="4"/>
      <c r="V1470" s="3"/>
      <c r="W1470" s="11"/>
    </row>
    <row r="1471" spans="1:23" x14ac:dyDescent="0.2">
      <c r="A1471" s="1">
        <v>40544.00099537037</v>
      </c>
      <c r="B1471" s="2">
        <v>1</v>
      </c>
      <c r="C1471" s="2">
        <v>1</v>
      </c>
      <c r="D1471" s="8">
        <v>2011</v>
      </c>
      <c r="E1471">
        <v>0</v>
      </c>
      <c r="G1471" s="4"/>
      <c r="H1471" s="4"/>
      <c r="I1471" s="4"/>
      <c r="J1471" s="4"/>
      <c r="K1471" s="4"/>
      <c r="L1471" s="23"/>
      <c r="M1471" s="4"/>
      <c r="N1471" s="4"/>
      <c r="V1471" s="3"/>
      <c r="W1471" s="11"/>
    </row>
    <row r="1472" spans="1:23" x14ac:dyDescent="0.2">
      <c r="A1472" s="1">
        <v>40545.00099537037</v>
      </c>
      <c r="B1472" s="2">
        <v>2</v>
      </c>
      <c r="C1472" s="2">
        <v>1</v>
      </c>
      <c r="D1472" s="8">
        <v>2011</v>
      </c>
      <c r="E1472">
        <v>0</v>
      </c>
      <c r="G1472" s="4"/>
      <c r="H1472" s="4"/>
      <c r="I1472" s="4"/>
      <c r="J1472" s="4"/>
      <c r="K1472" s="4"/>
      <c r="L1472" s="23"/>
      <c r="M1472" s="4"/>
      <c r="N1472" s="4"/>
      <c r="V1472" s="3"/>
      <c r="W1472" s="11"/>
    </row>
    <row r="1473" spans="1:23" x14ac:dyDescent="0.2">
      <c r="A1473" s="1">
        <v>40546.00099537037</v>
      </c>
      <c r="B1473" s="2">
        <v>3</v>
      </c>
      <c r="C1473" s="2">
        <v>1</v>
      </c>
      <c r="D1473" s="8">
        <v>2011</v>
      </c>
      <c r="E1473">
        <v>0</v>
      </c>
      <c r="G1473" s="4"/>
      <c r="H1473" s="4"/>
      <c r="I1473" s="4"/>
      <c r="J1473" s="4"/>
      <c r="K1473" s="4"/>
      <c r="L1473" s="23"/>
      <c r="M1473" s="4"/>
      <c r="N1473" s="4"/>
      <c r="V1473" s="3"/>
      <c r="W1473" s="11"/>
    </row>
    <row r="1474" spans="1:23" x14ac:dyDescent="0.2">
      <c r="A1474" s="1">
        <v>40547.00099537037</v>
      </c>
      <c r="B1474" s="2">
        <v>4</v>
      </c>
      <c r="C1474" s="2">
        <v>1</v>
      </c>
      <c r="D1474" s="8">
        <v>2011</v>
      </c>
      <c r="E1474">
        <v>0</v>
      </c>
      <c r="G1474" s="4"/>
      <c r="H1474" s="4"/>
      <c r="I1474" s="4"/>
      <c r="J1474" s="4"/>
      <c r="K1474" s="4"/>
      <c r="L1474" s="23"/>
      <c r="M1474" s="4"/>
      <c r="N1474" s="4"/>
      <c r="V1474" s="3"/>
      <c r="W1474" s="11"/>
    </row>
    <row r="1475" spans="1:23" x14ac:dyDescent="0.2">
      <c r="A1475" s="1">
        <v>40548.00099537037</v>
      </c>
      <c r="B1475" s="2">
        <v>5</v>
      </c>
      <c r="C1475" s="2">
        <v>1</v>
      </c>
      <c r="D1475" s="8">
        <v>2011</v>
      </c>
      <c r="E1475">
        <v>1.2800000000000001E-2</v>
      </c>
      <c r="G1475" s="4"/>
      <c r="H1475" s="4"/>
      <c r="I1475" s="4"/>
      <c r="J1475" s="4"/>
      <c r="K1475" s="4"/>
      <c r="L1475" s="23"/>
      <c r="M1475" s="4"/>
      <c r="N1475" s="4"/>
      <c r="V1475" s="3"/>
      <c r="W1475" s="11"/>
    </row>
    <row r="1476" spans="1:23" x14ac:dyDescent="0.2">
      <c r="A1476" s="1">
        <v>40549.00099537037</v>
      </c>
      <c r="B1476" s="2">
        <v>6</v>
      </c>
      <c r="C1476" s="2">
        <v>1</v>
      </c>
      <c r="D1476" s="8">
        <v>2011</v>
      </c>
      <c r="E1476">
        <v>8.0000000000000004E-4</v>
      </c>
      <c r="G1476" s="4"/>
      <c r="H1476" s="4"/>
      <c r="I1476" s="4"/>
      <c r="J1476" s="4"/>
      <c r="K1476" s="4"/>
      <c r="L1476" s="23"/>
      <c r="M1476" s="4"/>
      <c r="N1476" s="4"/>
      <c r="V1476" s="3"/>
      <c r="W1476" s="11"/>
    </row>
    <row r="1477" spans="1:23" x14ac:dyDescent="0.2">
      <c r="A1477" s="1">
        <v>40550.00099537037</v>
      </c>
      <c r="B1477" s="2">
        <v>7</v>
      </c>
      <c r="C1477" s="2">
        <v>1</v>
      </c>
      <c r="D1477" s="8">
        <v>2011</v>
      </c>
      <c r="E1477">
        <v>0</v>
      </c>
      <c r="G1477" s="4"/>
      <c r="H1477" s="4"/>
      <c r="I1477" s="4"/>
      <c r="J1477" s="4"/>
      <c r="K1477" s="4"/>
      <c r="L1477" s="23"/>
      <c r="M1477" s="4"/>
      <c r="N1477" s="4"/>
      <c r="V1477" s="3"/>
      <c r="W1477" s="11"/>
    </row>
    <row r="1478" spans="1:23" x14ac:dyDescent="0.2">
      <c r="A1478" s="1">
        <v>40551.00099537037</v>
      </c>
      <c r="B1478" s="2">
        <v>8</v>
      </c>
      <c r="C1478" s="2">
        <v>1</v>
      </c>
      <c r="D1478" s="8">
        <v>2011</v>
      </c>
      <c r="E1478">
        <v>0</v>
      </c>
      <c r="G1478" s="4"/>
      <c r="H1478" s="4"/>
      <c r="I1478" s="4"/>
      <c r="J1478" s="4"/>
      <c r="K1478" s="4"/>
      <c r="L1478" s="23"/>
      <c r="M1478" s="4"/>
      <c r="N1478" s="4"/>
      <c r="V1478" s="3"/>
      <c r="W1478" s="11"/>
    </row>
    <row r="1479" spans="1:23" x14ac:dyDescent="0.2">
      <c r="A1479" s="1">
        <v>40552.00099537037</v>
      </c>
      <c r="B1479" s="2">
        <v>9</v>
      </c>
      <c r="C1479" s="2">
        <v>1</v>
      </c>
      <c r="D1479" s="8">
        <v>2011</v>
      </c>
      <c r="E1479">
        <v>0</v>
      </c>
      <c r="G1479" s="4"/>
      <c r="H1479" s="4"/>
      <c r="I1479" s="4"/>
      <c r="J1479" s="4"/>
      <c r="K1479" s="4"/>
      <c r="L1479" s="23"/>
      <c r="M1479" s="4"/>
      <c r="N1479" s="4"/>
      <c r="V1479" s="3"/>
      <c r="W1479" s="11"/>
    </row>
    <row r="1480" spans="1:23" x14ac:dyDescent="0.2">
      <c r="A1480" s="1">
        <v>40553.00099537037</v>
      </c>
      <c r="B1480" s="2">
        <v>10</v>
      </c>
      <c r="C1480" s="2">
        <v>1</v>
      </c>
      <c r="D1480" s="8">
        <v>2011</v>
      </c>
      <c r="E1480">
        <v>0</v>
      </c>
      <c r="G1480" s="4"/>
      <c r="H1480" s="4"/>
      <c r="I1480" s="4"/>
      <c r="J1480" s="4"/>
      <c r="K1480" s="4"/>
      <c r="L1480" s="23"/>
      <c r="M1480" s="4"/>
      <c r="N1480" s="4"/>
      <c r="V1480" s="3"/>
      <c r="W1480" s="11"/>
    </row>
    <row r="1481" spans="1:23" x14ac:dyDescent="0.2">
      <c r="A1481" s="1">
        <v>40554.00099537037</v>
      </c>
      <c r="B1481" s="2">
        <v>11</v>
      </c>
      <c r="C1481" s="2">
        <v>1</v>
      </c>
      <c r="D1481" s="8">
        <v>2011</v>
      </c>
      <c r="E1481">
        <v>0</v>
      </c>
      <c r="G1481" s="4"/>
      <c r="H1481" s="4"/>
      <c r="I1481" s="4"/>
      <c r="J1481" s="4"/>
      <c r="K1481" s="4"/>
      <c r="L1481" s="23"/>
      <c r="M1481" s="4"/>
      <c r="N1481" s="4"/>
      <c r="V1481" s="3"/>
      <c r="W1481" s="11"/>
    </row>
    <row r="1482" spans="1:23" x14ac:dyDescent="0.2">
      <c r="A1482" s="1">
        <v>40555.00099537037</v>
      </c>
      <c r="B1482" s="2">
        <v>12</v>
      </c>
      <c r="C1482" s="2">
        <v>1</v>
      </c>
      <c r="D1482" s="8">
        <v>2011</v>
      </c>
      <c r="E1482">
        <v>0</v>
      </c>
      <c r="G1482" s="4"/>
      <c r="H1482" s="4"/>
      <c r="I1482" s="4"/>
      <c r="J1482" s="4"/>
      <c r="K1482" s="4"/>
      <c r="L1482" s="23"/>
      <c r="M1482" s="4"/>
      <c r="N1482" s="4"/>
      <c r="V1482" s="3"/>
      <c r="W1482" s="11"/>
    </row>
    <row r="1483" spans="1:23" x14ac:dyDescent="0.2">
      <c r="A1483" s="1">
        <v>40556.00099537037</v>
      </c>
      <c r="B1483" s="2">
        <v>13</v>
      </c>
      <c r="C1483" s="2">
        <v>1</v>
      </c>
      <c r="D1483" s="8">
        <v>2011</v>
      </c>
      <c r="E1483">
        <v>0</v>
      </c>
      <c r="G1483" s="4"/>
      <c r="H1483" s="4"/>
      <c r="I1483" s="4"/>
      <c r="J1483" s="4"/>
      <c r="K1483" s="4"/>
      <c r="L1483" s="23"/>
      <c r="M1483" s="4"/>
      <c r="N1483" s="4"/>
      <c r="V1483" s="3"/>
      <c r="W1483" s="11"/>
    </row>
    <row r="1484" spans="1:23" x14ac:dyDescent="0.2">
      <c r="A1484" s="1">
        <v>40557.00099537037</v>
      </c>
      <c r="B1484" s="2">
        <v>14</v>
      </c>
      <c r="C1484" s="2">
        <v>1</v>
      </c>
      <c r="D1484" s="8">
        <v>2011</v>
      </c>
      <c r="E1484">
        <v>0</v>
      </c>
      <c r="G1484" s="4"/>
      <c r="H1484" s="4"/>
      <c r="I1484" s="4"/>
      <c r="J1484" s="4"/>
      <c r="K1484" s="4"/>
      <c r="L1484" s="23"/>
      <c r="M1484" s="4"/>
      <c r="N1484" s="4"/>
      <c r="V1484" s="3"/>
      <c r="W1484" s="11"/>
    </row>
    <row r="1485" spans="1:23" x14ac:dyDescent="0.2">
      <c r="A1485" s="1">
        <v>40558.00099537037</v>
      </c>
      <c r="B1485" s="2">
        <v>15</v>
      </c>
      <c r="C1485" s="2">
        <v>1</v>
      </c>
      <c r="D1485" s="8">
        <v>2011</v>
      </c>
      <c r="E1485">
        <v>0</v>
      </c>
      <c r="G1485" s="4"/>
      <c r="H1485" s="4"/>
      <c r="I1485" s="4"/>
      <c r="J1485" s="4"/>
      <c r="K1485" s="4"/>
      <c r="L1485" s="23"/>
      <c r="M1485" s="4"/>
      <c r="N1485" s="4"/>
      <c r="V1485" s="3"/>
      <c r="W1485" s="11"/>
    </row>
    <row r="1486" spans="1:23" x14ac:dyDescent="0.2">
      <c r="A1486" s="1">
        <v>40559.00099537037</v>
      </c>
      <c r="B1486" s="2">
        <v>16</v>
      </c>
      <c r="C1486" s="2">
        <v>1</v>
      </c>
      <c r="D1486" s="8">
        <v>2011</v>
      </c>
      <c r="E1486">
        <v>0</v>
      </c>
      <c r="G1486" s="4"/>
      <c r="H1486" s="4"/>
      <c r="I1486" s="4"/>
      <c r="J1486" s="4"/>
      <c r="K1486" s="4"/>
      <c r="L1486" s="23"/>
      <c r="M1486" s="4"/>
      <c r="N1486" s="4"/>
      <c r="V1486" s="3"/>
      <c r="W1486" s="11"/>
    </row>
    <row r="1487" spans="1:23" x14ac:dyDescent="0.2">
      <c r="A1487" s="1">
        <v>40560.00099537037</v>
      </c>
      <c r="B1487" s="2">
        <v>17</v>
      </c>
      <c r="C1487" s="2">
        <v>1</v>
      </c>
      <c r="D1487" s="8">
        <v>2011</v>
      </c>
      <c r="E1487">
        <v>0</v>
      </c>
      <c r="G1487" s="4"/>
      <c r="H1487" s="4"/>
      <c r="I1487" s="4"/>
      <c r="J1487" s="4"/>
      <c r="K1487" s="4"/>
      <c r="L1487" s="23"/>
      <c r="M1487" s="4"/>
      <c r="N1487" s="4"/>
      <c r="V1487" s="3"/>
      <c r="W1487" s="11"/>
    </row>
    <row r="1488" spans="1:23" x14ac:dyDescent="0.2">
      <c r="A1488" s="1">
        <v>40561.00099537037</v>
      </c>
      <c r="B1488" s="2">
        <v>18</v>
      </c>
      <c r="C1488" s="2">
        <v>1</v>
      </c>
      <c r="D1488" s="8">
        <v>2011</v>
      </c>
      <c r="E1488">
        <v>0</v>
      </c>
      <c r="G1488" s="4"/>
      <c r="H1488" s="4"/>
      <c r="I1488" s="4"/>
      <c r="J1488" s="4"/>
      <c r="K1488" s="4"/>
      <c r="L1488" s="23"/>
      <c r="M1488" s="4"/>
      <c r="N1488" s="4"/>
      <c r="V1488" s="3"/>
      <c r="W1488" s="11"/>
    </row>
    <row r="1489" spans="1:23" x14ac:dyDescent="0.2">
      <c r="A1489" s="1">
        <v>40562.00099537037</v>
      </c>
      <c r="B1489" s="2">
        <v>19</v>
      </c>
      <c r="C1489" s="2">
        <v>1</v>
      </c>
      <c r="D1489" s="8">
        <v>2011</v>
      </c>
      <c r="E1489">
        <v>0</v>
      </c>
      <c r="G1489" s="4"/>
      <c r="H1489" s="4"/>
      <c r="I1489" s="4"/>
      <c r="J1489" s="4"/>
      <c r="K1489" s="4"/>
      <c r="L1489" s="23"/>
      <c r="M1489" s="4"/>
      <c r="N1489" s="4"/>
      <c r="V1489" s="3"/>
      <c r="W1489" s="11"/>
    </row>
    <row r="1490" spans="1:23" x14ac:dyDescent="0.2">
      <c r="A1490" s="1">
        <v>40563.00099537037</v>
      </c>
      <c r="B1490" s="2">
        <v>20</v>
      </c>
      <c r="C1490" s="2">
        <v>1</v>
      </c>
      <c r="D1490" s="8">
        <v>2011</v>
      </c>
      <c r="E1490">
        <v>0</v>
      </c>
      <c r="G1490" s="4"/>
      <c r="H1490" s="4"/>
      <c r="I1490" s="4"/>
      <c r="J1490" s="4"/>
      <c r="K1490" s="4"/>
      <c r="L1490" s="23"/>
      <c r="M1490" s="4"/>
      <c r="N1490" s="4"/>
      <c r="V1490" s="3"/>
      <c r="W1490" s="11"/>
    </row>
    <row r="1491" spans="1:23" x14ac:dyDescent="0.2">
      <c r="A1491" s="1">
        <v>40564.00099537037</v>
      </c>
      <c r="B1491" s="2">
        <v>21</v>
      </c>
      <c r="C1491" s="2">
        <v>1</v>
      </c>
      <c r="D1491" s="8">
        <v>2011</v>
      </c>
      <c r="E1491">
        <v>0</v>
      </c>
      <c r="G1491" s="4"/>
      <c r="H1491" s="4"/>
      <c r="I1491" s="4"/>
      <c r="J1491" s="4"/>
      <c r="K1491" s="4"/>
      <c r="L1491" s="23"/>
      <c r="M1491" s="4"/>
      <c r="N1491" s="4"/>
      <c r="V1491" s="3"/>
      <c r="W1491" s="11"/>
    </row>
    <row r="1492" spans="1:23" x14ac:dyDescent="0.2">
      <c r="A1492" s="1">
        <v>40565.00099537037</v>
      </c>
      <c r="B1492" s="2">
        <v>22</v>
      </c>
      <c r="C1492" s="2">
        <v>1</v>
      </c>
      <c r="D1492" s="8">
        <v>2011</v>
      </c>
      <c r="E1492">
        <v>0</v>
      </c>
      <c r="G1492" s="4"/>
      <c r="H1492" s="4"/>
      <c r="I1492" s="4"/>
      <c r="J1492" s="4"/>
      <c r="K1492" s="4"/>
      <c r="L1492" s="23"/>
      <c r="M1492" s="4"/>
      <c r="N1492" s="4"/>
      <c r="V1492" s="3"/>
      <c r="W1492" s="11"/>
    </row>
    <row r="1493" spans="1:23" x14ac:dyDescent="0.2">
      <c r="A1493" s="1">
        <v>40566.00099537037</v>
      </c>
      <c r="B1493" s="2">
        <v>23</v>
      </c>
      <c r="C1493" s="2">
        <v>1</v>
      </c>
      <c r="D1493" s="8">
        <v>2011</v>
      </c>
      <c r="E1493">
        <v>2.0000000000000001E-4</v>
      </c>
      <c r="G1493" s="4"/>
      <c r="H1493" s="4"/>
      <c r="I1493" s="4"/>
      <c r="J1493" s="4"/>
      <c r="K1493" s="4"/>
      <c r="L1493" s="23"/>
      <c r="M1493" s="4"/>
      <c r="N1493" s="4"/>
      <c r="V1493" s="3"/>
      <c r="W1493" s="11"/>
    </row>
    <row r="1494" spans="1:23" x14ac:dyDescent="0.2">
      <c r="A1494" s="1">
        <v>40567.00099537037</v>
      </c>
      <c r="B1494" s="2">
        <v>24</v>
      </c>
      <c r="C1494" s="2">
        <v>1</v>
      </c>
      <c r="D1494" s="8">
        <v>2011</v>
      </c>
      <c r="E1494">
        <v>0</v>
      </c>
      <c r="G1494" s="4"/>
      <c r="H1494" s="4"/>
      <c r="I1494" s="4"/>
      <c r="J1494" s="4"/>
      <c r="K1494" s="4"/>
      <c r="L1494" s="23"/>
      <c r="M1494" s="4"/>
      <c r="N1494" s="4"/>
      <c r="V1494" s="3"/>
      <c r="W1494" s="11"/>
    </row>
    <row r="1495" spans="1:23" x14ac:dyDescent="0.2">
      <c r="A1495" s="1">
        <v>40568.00099537037</v>
      </c>
      <c r="B1495" s="2">
        <v>25</v>
      </c>
      <c r="C1495" s="2">
        <v>1</v>
      </c>
      <c r="D1495" s="8">
        <v>2011</v>
      </c>
      <c r="E1495">
        <v>0</v>
      </c>
      <c r="G1495" s="4"/>
      <c r="H1495" s="4"/>
      <c r="I1495" s="4"/>
      <c r="J1495" s="4"/>
      <c r="K1495" s="4"/>
      <c r="L1495" s="23"/>
      <c r="M1495" s="4"/>
      <c r="N1495" s="4"/>
      <c r="V1495" s="3"/>
      <c r="W1495" s="11"/>
    </row>
    <row r="1496" spans="1:23" x14ac:dyDescent="0.2">
      <c r="A1496" s="1">
        <v>40569.00099537037</v>
      </c>
      <c r="B1496" s="2">
        <v>26</v>
      </c>
      <c r="C1496" s="2">
        <v>1</v>
      </c>
      <c r="D1496" s="8">
        <v>2011</v>
      </c>
      <c r="E1496">
        <v>0</v>
      </c>
      <c r="G1496" s="4"/>
      <c r="H1496" s="4"/>
      <c r="I1496" s="4"/>
      <c r="J1496" s="4"/>
      <c r="K1496" s="4"/>
      <c r="L1496" s="23"/>
      <c r="M1496" s="4"/>
      <c r="N1496" s="4"/>
      <c r="V1496" s="3"/>
      <c r="W1496" s="11"/>
    </row>
    <row r="1497" spans="1:23" x14ac:dyDescent="0.2">
      <c r="A1497" s="1">
        <v>40570.00099537037</v>
      </c>
      <c r="B1497" s="2">
        <v>27</v>
      </c>
      <c r="C1497" s="2">
        <v>1</v>
      </c>
      <c r="D1497" s="8">
        <v>2011</v>
      </c>
      <c r="E1497">
        <v>0</v>
      </c>
      <c r="G1497" s="4"/>
      <c r="H1497" s="4"/>
      <c r="I1497" s="4"/>
      <c r="J1497" s="4"/>
      <c r="K1497" s="4"/>
      <c r="L1497" s="23"/>
      <c r="M1497" s="4"/>
      <c r="N1497" s="4"/>
      <c r="V1497" s="3"/>
      <c r="W1497" s="11"/>
    </row>
    <row r="1498" spans="1:23" x14ac:dyDescent="0.2">
      <c r="A1498" s="1">
        <v>40571.00099537037</v>
      </c>
      <c r="B1498" s="2">
        <v>28</v>
      </c>
      <c r="C1498" s="2">
        <v>1</v>
      </c>
      <c r="D1498" s="8">
        <v>2011</v>
      </c>
      <c r="E1498">
        <v>0</v>
      </c>
      <c r="G1498" s="4"/>
      <c r="H1498" s="4"/>
      <c r="I1498" s="4"/>
      <c r="J1498" s="4"/>
      <c r="K1498" s="4"/>
      <c r="L1498" s="23"/>
      <c r="M1498" s="4"/>
      <c r="N1498" s="4"/>
      <c r="V1498" s="3"/>
      <c r="W1498" s="11"/>
    </row>
    <row r="1499" spans="1:23" x14ac:dyDescent="0.2">
      <c r="A1499" s="1">
        <v>40572.00099537037</v>
      </c>
      <c r="B1499" s="2">
        <v>29</v>
      </c>
      <c r="C1499" s="2">
        <v>1</v>
      </c>
      <c r="D1499" s="8">
        <v>2011</v>
      </c>
      <c r="E1499">
        <v>6.6E-3</v>
      </c>
      <c r="G1499" s="4"/>
      <c r="H1499" s="4"/>
      <c r="I1499" s="4"/>
      <c r="J1499" s="4"/>
      <c r="K1499" s="4"/>
      <c r="L1499" s="23"/>
      <c r="M1499" s="4"/>
      <c r="N1499" s="4"/>
      <c r="V1499" s="3"/>
      <c r="W1499" s="11"/>
    </row>
    <row r="1500" spans="1:23" x14ac:dyDescent="0.2">
      <c r="A1500" s="1">
        <v>40573.00099537037</v>
      </c>
      <c r="B1500" s="2">
        <v>30</v>
      </c>
      <c r="C1500" s="2">
        <v>1</v>
      </c>
      <c r="D1500" s="8">
        <v>2011</v>
      </c>
      <c r="E1500">
        <v>5.9999999999999995E-4</v>
      </c>
      <c r="G1500" s="4"/>
      <c r="H1500" s="4"/>
      <c r="I1500" s="4"/>
      <c r="J1500" s="4"/>
      <c r="K1500" s="4"/>
      <c r="L1500" s="23"/>
      <c r="M1500" s="4"/>
      <c r="N1500" s="4"/>
      <c r="V1500" s="3"/>
      <c r="W1500" s="11"/>
    </row>
    <row r="1501" spans="1:23" x14ac:dyDescent="0.2">
      <c r="A1501" s="1">
        <v>40574.00099537037</v>
      </c>
      <c r="B1501" s="2">
        <v>31</v>
      </c>
      <c r="C1501" s="2">
        <v>1</v>
      </c>
      <c r="D1501" s="8">
        <v>2011</v>
      </c>
      <c r="E1501">
        <v>1.8E-3</v>
      </c>
      <c r="G1501" s="4"/>
      <c r="H1501" s="4"/>
      <c r="I1501" s="4"/>
      <c r="J1501" s="4"/>
      <c r="K1501" s="4"/>
      <c r="L1501" s="23"/>
      <c r="M1501" s="4"/>
      <c r="N1501" s="4"/>
      <c r="V1501" s="3"/>
      <c r="W1501" s="11"/>
    </row>
    <row r="1502" spans="1:23" x14ac:dyDescent="0.2">
      <c r="A1502" s="1">
        <v>40575.00099537037</v>
      </c>
      <c r="B1502" s="2">
        <v>1</v>
      </c>
      <c r="C1502" s="2">
        <v>2</v>
      </c>
      <c r="D1502" s="8">
        <v>2011</v>
      </c>
      <c r="E1502">
        <v>0</v>
      </c>
      <c r="G1502" s="4"/>
      <c r="H1502" s="4"/>
      <c r="I1502" s="4"/>
      <c r="J1502" s="4"/>
      <c r="K1502" s="4"/>
      <c r="L1502" s="23"/>
      <c r="M1502" s="4"/>
      <c r="N1502" s="4"/>
      <c r="V1502" s="3"/>
      <c r="W1502" s="11"/>
    </row>
    <row r="1503" spans="1:23" x14ac:dyDescent="0.2">
      <c r="A1503" s="1">
        <v>40576.00099537037</v>
      </c>
      <c r="B1503" s="2">
        <v>2</v>
      </c>
      <c r="C1503" s="2">
        <v>2</v>
      </c>
      <c r="D1503" s="8">
        <v>2011</v>
      </c>
      <c r="E1503">
        <v>0</v>
      </c>
      <c r="G1503" s="4"/>
      <c r="H1503" s="4"/>
      <c r="I1503" s="4"/>
      <c r="J1503" s="4"/>
      <c r="K1503" s="4"/>
      <c r="L1503" s="23"/>
      <c r="M1503" s="4"/>
      <c r="N1503" s="4"/>
      <c r="V1503" s="3"/>
      <c r="W1503" s="11"/>
    </row>
    <row r="1504" spans="1:23" x14ac:dyDescent="0.2">
      <c r="A1504" s="1">
        <v>40577.00099537037</v>
      </c>
      <c r="B1504" s="2">
        <v>3</v>
      </c>
      <c r="C1504" s="2">
        <v>2</v>
      </c>
      <c r="D1504" s="8">
        <v>2011</v>
      </c>
      <c r="E1504">
        <v>0</v>
      </c>
      <c r="G1504" s="4"/>
      <c r="H1504" s="4"/>
      <c r="I1504" s="4"/>
      <c r="J1504" s="4"/>
      <c r="K1504" s="4"/>
      <c r="L1504" s="23"/>
      <c r="M1504" s="4"/>
      <c r="N1504" s="4"/>
      <c r="V1504" s="3"/>
      <c r="W1504" s="11"/>
    </row>
    <row r="1505" spans="1:23" x14ac:dyDescent="0.2">
      <c r="A1505" s="1">
        <v>40578.00099537037</v>
      </c>
      <c r="B1505" s="2">
        <v>4</v>
      </c>
      <c r="C1505" s="2">
        <v>2</v>
      </c>
      <c r="D1505" s="8">
        <v>2011</v>
      </c>
      <c r="E1505">
        <v>0</v>
      </c>
      <c r="G1505" s="4"/>
      <c r="H1505" s="4"/>
      <c r="I1505" s="4"/>
      <c r="J1505" s="4"/>
      <c r="K1505" s="4"/>
      <c r="L1505" s="23"/>
      <c r="M1505" s="4"/>
      <c r="N1505" s="4"/>
      <c r="V1505" s="3"/>
      <c r="W1505" s="11"/>
    </row>
    <row r="1506" spans="1:23" x14ac:dyDescent="0.2">
      <c r="A1506" s="1">
        <v>40579.00099537037</v>
      </c>
      <c r="B1506" s="2">
        <v>5</v>
      </c>
      <c r="C1506" s="2">
        <v>2</v>
      </c>
      <c r="D1506" s="8">
        <v>2011</v>
      </c>
      <c r="E1506">
        <v>0</v>
      </c>
      <c r="G1506" s="4"/>
      <c r="H1506" s="4"/>
      <c r="I1506" s="4"/>
      <c r="J1506" s="4"/>
      <c r="K1506" s="4"/>
      <c r="L1506" s="23"/>
      <c r="M1506" s="4"/>
      <c r="N1506" s="4"/>
      <c r="V1506" s="3"/>
      <c r="W1506" s="11"/>
    </row>
    <row r="1507" spans="1:23" x14ac:dyDescent="0.2">
      <c r="A1507" s="1">
        <v>40580.00099537037</v>
      </c>
      <c r="B1507" s="2">
        <v>6</v>
      </c>
      <c r="C1507" s="2">
        <v>2</v>
      </c>
      <c r="D1507" s="8">
        <v>2011</v>
      </c>
      <c r="E1507">
        <v>0</v>
      </c>
      <c r="G1507" s="4"/>
      <c r="H1507" s="4"/>
      <c r="I1507" s="4"/>
      <c r="J1507" s="4"/>
      <c r="K1507" s="4"/>
      <c r="L1507" s="23"/>
      <c r="M1507" s="4"/>
      <c r="N1507" s="4"/>
      <c r="V1507" s="3"/>
      <c r="W1507" s="11"/>
    </row>
    <row r="1508" spans="1:23" x14ac:dyDescent="0.2">
      <c r="A1508" s="1">
        <v>40581.00099537037</v>
      </c>
      <c r="B1508" s="2">
        <v>7</v>
      </c>
      <c r="C1508" s="2">
        <v>2</v>
      </c>
      <c r="D1508" s="8">
        <v>2011</v>
      </c>
      <c r="E1508">
        <v>0</v>
      </c>
      <c r="G1508" s="4"/>
      <c r="H1508" s="4"/>
      <c r="I1508" s="4"/>
      <c r="J1508" s="4"/>
      <c r="K1508" s="4"/>
      <c r="L1508" s="23"/>
      <c r="M1508" s="4"/>
      <c r="N1508" s="4"/>
      <c r="V1508" s="3"/>
      <c r="W1508" s="11"/>
    </row>
    <row r="1509" spans="1:23" x14ac:dyDescent="0.2">
      <c r="A1509" s="1">
        <v>40582.00099537037</v>
      </c>
      <c r="B1509" s="2">
        <v>8</v>
      </c>
      <c r="C1509" s="2">
        <v>2</v>
      </c>
      <c r="D1509" s="8">
        <v>2011</v>
      </c>
      <c r="E1509">
        <v>0</v>
      </c>
      <c r="G1509" s="4"/>
      <c r="H1509" s="4"/>
      <c r="I1509" s="4"/>
      <c r="J1509" s="4"/>
      <c r="K1509" s="4"/>
      <c r="L1509" s="23"/>
      <c r="M1509" s="4"/>
      <c r="N1509" s="4"/>
      <c r="V1509" s="3"/>
      <c r="W1509" s="11"/>
    </row>
    <row r="1510" spans="1:23" x14ac:dyDescent="0.2">
      <c r="A1510" s="1">
        <v>40583.00099537037</v>
      </c>
      <c r="B1510" s="2">
        <v>9</v>
      </c>
      <c r="C1510" s="2">
        <v>2</v>
      </c>
      <c r="D1510" s="8">
        <v>2011</v>
      </c>
      <c r="E1510">
        <v>0</v>
      </c>
      <c r="G1510" s="4"/>
      <c r="H1510" s="4"/>
      <c r="I1510" s="4"/>
      <c r="J1510" s="4"/>
      <c r="K1510" s="4"/>
      <c r="L1510" s="23"/>
      <c r="M1510" s="4"/>
      <c r="N1510" s="4"/>
      <c r="V1510" s="3"/>
      <c r="W1510" s="11"/>
    </row>
    <row r="1511" spans="1:23" x14ac:dyDescent="0.2">
      <c r="A1511" s="1">
        <v>40584.00099537037</v>
      </c>
      <c r="B1511" s="2">
        <v>10</v>
      </c>
      <c r="C1511" s="2">
        <v>2</v>
      </c>
      <c r="D1511" s="8">
        <v>2011</v>
      </c>
      <c r="E1511">
        <v>0</v>
      </c>
      <c r="G1511" s="4"/>
      <c r="H1511" s="4"/>
      <c r="I1511" s="4"/>
      <c r="J1511" s="4"/>
      <c r="K1511" s="4"/>
      <c r="L1511" s="23"/>
      <c r="M1511" s="4"/>
      <c r="N1511" s="4"/>
      <c r="V1511" s="3"/>
      <c r="W1511" s="11"/>
    </row>
    <row r="1512" spans="1:23" x14ac:dyDescent="0.2">
      <c r="A1512" s="1">
        <v>40585.00099537037</v>
      </c>
      <c r="B1512" s="2">
        <v>11</v>
      </c>
      <c r="C1512" s="2">
        <v>2</v>
      </c>
      <c r="D1512" s="8">
        <v>2011</v>
      </c>
      <c r="E1512">
        <v>0</v>
      </c>
      <c r="G1512" s="4"/>
      <c r="H1512" s="4"/>
      <c r="I1512" s="4"/>
      <c r="J1512" s="4"/>
      <c r="K1512" s="4"/>
      <c r="L1512" s="23"/>
      <c r="M1512" s="4"/>
      <c r="N1512" s="4"/>
      <c r="V1512" s="3"/>
      <c r="W1512" s="11"/>
    </row>
    <row r="1513" spans="1:23" x14ac:dyDescent="0.2">
      <c r="A1513" s="1">
        <v>40586.00099537037</v>
      </c>
      <c r="B1513" s="2">
        <v>12</v>
      </c>
      <c r="C1513" s="2">
        <v>2</v>
      </c>
      <c r="D1513" s="8">
        <v>2011</v>
      </c>
      <c r="E1513">
        <v>0</v>
      </c>
      <c r="G1513" s="4"/>
      <c r="H1513" s="4"/>
      <c r="I1513" s="4"/>
      <c r="J1513" s="4"/>
      <c r="K1513" s="4"/>
      <c r="L1513" s="23"/>
      <c r="M1513" s="4"/>
      <c r="N1513" s="4"/>
      <c r="V1513" s="3"/>
      <c r="W1513" s="11"/>
    </row>
    <row r="1514" spans="1:23" x14ac:dyDescent="0.2">
      <c r="A1514" s="1">
        <v>40587.00099537037</v>
      </c>
      <c r="B1514" s="2">
        <v>13</v>
      </c>
      <c r="C1514" s="2">
        <v>2</v>
      </c>
      <c r="D1514" s="8">
        <v>2011</v>
      </c>
      <c r="E1514">
        <v>0</v>
      </c>
      <c r="G1514" s="4"/>
      <c r="H1514" s="4"/>
      <c r="I1514" s="4"/>
      <c r="J1514" s="4"/>
      <c r="K1514" s="4"/>
      <c r="L1514" s="23"/>
      <c r="M1514" s="4"/>
      <c r="N1514" s="4"/>
      <c r="V1514" s="3"/>
      <c r="W1514" s="11"/>
    </row>
    <row r="1515" spans="1:23" x14ac:dyDescent="0.2">
      <c r="A1515" s="1">
        <v>40588.00099537037</v>
      </c>
      <c r="B1515" s="2">
        <v>14</v>
      </c>
      <c r="C1515" s="2">
        <v>2</v>
      </c>
      <c r="D1515" s="8">
        <v>2011</v>
      </c>
      <c r="E1515">
        <v>0</v>
      </c>
      <c r="G1515" s="4"/>
      <c r="H1515" s="4"/>
      <c r="I1515" s="4"/>
      <c r="J1515" s="4"/>
      <c r="K1515" s="4"/>
      <c r="L1515" s="23"/>
      <c r="M1515" s="4"/>
      <c r="N1515" s="4"/>
      <c r="V1515" s="3"/>
      <c r="W1515" s="11"/>
    </row>
    <row r="1516" spans="1:23" x14ac:dyDescent="0.2">
      <c r="A1516" s="1">
        <v>40589.00099537037</v>
      </c>
      <c r="B1516" s="2">
        <v>15</v>
      </c>
      <c r="C1516" s="2">
        <v>2</v>
      </c>
      <c r="D1516" s="8">
        <v>2011</v>
      </c>
      <c r="E1516">
        <v>0</v>
      </c>
      <c r="G1516" s="4"/>
      <c r="H1516" s="4"/>
      <c r="I1516" s="4"/>
      <c r="J1516" s="4"/>
      <c r="K1516" s="4"/>
      <c r="L1516" s="23"/>
      <c r="M1516" s="4"/>
      <c r="N1516" s="4"/>
      <c r="V1516" s="3"/>
      <c r="W1516" s="11"/>
    </row>
    <row r="1517" spans="1:23" x14ac:dyDescent="0.2">
      <c r="A1517" s="1">
        <v>40590.00099537037</v>
      </c>
      <c r="B1517" s="2">
        <v>16</v>
      </c>
      <c r="C1517" s="2">
        <v>2</v>
      </c>
      <c r="D1517" s="8">
        <v>2011</v>
      </c>
      <c r="E1517">
        <v>0</v>
      </c>
      <c r="G1517" s="4"/>
      <c r="H1517" s="4"/>
      <c r="I1517" s="4"/>
      <c r="J1517" s="4"/>
      <c r="K1517" s="4"/>
      <c r="L1517" s="23"/>
      <c r="M1517" s="4"/>
      <c r="N1517" s="4"/>
      <c r="V1517" s="3"/>
      <c r="W1517" s="11"/>
    </row>
    <row r="1518" spans="1:23" x14ac:dyDescent="0.2">
      <c r="A1518" s="1">
        <v>40591.00099537037</v>
      </c>
      <c r="B1518" s="2">
        <v>17</v>
      </c>
      <c r="C1518" s="2">
        <v>2</v>
      </c>
      <c r="D1518" s="8">
        <v>2011</v>
      </c>
      <c r="E1518">
        <v>0</v>
      </c>
      <c r="G1518" s="4"/>
      <c r="H1518" s="4"/>
      <c r="I1518" s="4"/>
      <c r="J1518" s="4"/>
      <c r="K1518" s="4"/>
      <c r="L1518" s="23"/>
      <c r="M1518" s="4"/>
      <c r="N1518" s="4"/>
      <c r="V1518" s="3"/>
      <c r="W1518" s="11"/>
    </row>
    <row r="1519" spans="1:23" x14ac:dyDescent="0.2">
      <c r="A1519" s="1">
        <v>40592.00099537037</v>
      </c>
      <c r="B1519" s="2">
        <v>18</v>
      </c>
      <c r="C1519" s="2">
        <v>2</v>
      </c>
      <c r="D1519" s="8">
        <v>2011</v>
      </c>
      <c r="E1519">
        <v>0</v>
      </c>
      <c r="G1519" s="4"/>
      <c r="H1519" s="4"/>
      <c r="I1519" s="4"/>
      <c r="J1519" s="4"/>
      <c r="K1519" s="4"/>
      <c r="L1519" s="23"/>
      <c r="M1519" s="4"/>
      <c r="N1519" s="4"/>
      <c r="V1519" s="3"/>
      <c r="W1519" s="11"/>
    </row>
    <row r="1520" spans="1:23" x14ac:dyDescent="0.2">
      <c r="A1520" s="1">
        <v>40593.00099537037</v>
      </c>
      <c r="B1520" s="2">
        <v>19</v>
      </c>
      <c r="C1520" s="2">
        <v>2</v>
      </c>
      <c r="D1520" s="8">
        <v>2011</v>
      </c>
      <c r="E1520">
        <v>0</v>
      </c>
      <c r="G1520" s="4"/>
      <c r="H1520" s="4"/>
      <c r="I1520" s="4"/>
      <c r="J1520" s="4"/>
      <c r="K1520" s="4"/>
      <c r="L1520" s="23"/>
      <c r="M1520" s="4"/>
      <c r="N1520" s="4"/>
      <c r="V1520" s="3"/>
      <c r="W1520" s="11"/>
    </row>
    <row r="1521" spans="1:23" x14ac:dyDescent="0.2">
      <c r="A1521" s="1">
        <v>40594.00099537037</v>
      </c>
      <c r="B1521" s="2">
        <v>20</v>
      </c>
      <c r="C1521" s="2">
        <v>2</v>
      </c>
      <c r="D1521" s="8">
        <v>2011</v>
      </c>
      <c r="E1521">
        <v>0</v>
      </c>
      <c r="G1521" s="4"/>
      <c r="H1521" s="4"/>
      <c r="I1521" s="4"/>
      <c r="J1521" s="4"/>
      <c r="K1521" s="4"/>
      <c r="L1521" s="23"/>
      <c r="M1521" s="4"/>
      <c r="N1521" s="4"/>
      <c r="V1521" s="3"/>
      <c r="W1521" s="11"/>
    </row>
    <row r="1522" spans="1:23" x14ac:dyDescent="0.2">
      <c r="A1522" s="1">
        <v>40595.00099537037</v>
      </c>
      <c r="B1522" s="2">
        <v>21</v>
      </c>
      <c r="C1522" s="2">
        <v>2</v>
      </c>
      <c r="D1522" s="8">
        <v>2011</v>
      </c>
      <c r="E1522">
        <v>0</v>
      </c>
      <c r="G1522" s="4"/>
      <c r="H1522" s="4"/>
      <c r="I1522" s="4"/>
      <c r="J1522" s="4"/>
      <c r="K1522" s="4"/>
      <c r="L1522" s="23"/>
      <c r="M1522" s="4"/>
      <c r="N1522" s="4"/>
      <c r="V1522" s="3"/>
      <c r="W1522" s="11"/>
    </row>
    <row r="1523" spans="1:23" x14ac:dyDescent="0.2">
      <c r="A1523" s="1">
        <v>40596.00099537037</v>
      </c>
      <c r="B1523" s="2">
        <v>22</v>
      </c>
      <c r="C1523" s="2">
        <v>2</v>
      </c>
      <c r="D1523" s="8">
        <v>2011</v>
      </c>
      <c r="E1523">
        <v>0</v>
      </c>
      <c r="G1523" s="4"/>
      <c r="H1523" s="4"/>
      <c r="I1523" s="4"/>
      <c r="J1523" s="4"/>
      <c r="K1523" s="4"/>
      <c r="L1523" s="23"/>
      <c r="M1523" s="4"/>
      <c r="N1523" s="4"/>
      <c r="V1523" s="3"/>
      <c r="W1523" s="11"/>
    </row>
    <row r="1524" spans="1:23" x14ac:dyDescent="0.2">
      <c r="A1524" s="1">
        <v>40597.00099537037</v>
      </c>
      <c r="B1524" s="2">
        <v>23</v>
      </c>
      <c r="C1524" s="2">
        <v>2</v>
      </c>
      <c r="D1524" s="8">
        <v>2011</v>
      </c>
      <c r="E1524">
        <v>0</v>
      </c>
      <c r="G1524" s="4"/>
      <c r="H1524" s="4"/>
      <c r="I1524" s="4"/>
      <c r="J1524" s="4"/>
      <c r="K1524" s="4"/>
      <c r="L1524" s="23"/>
      <c r="M1524" s="4"/>
      <c r="N1524" s="4"/>
      <c r="V1524" s="3"/>
      <c r="W1524" s="11"/>
    </row>
    <row r="1525" spans="1:23" x14ac:dyDescent="0.2">
      <c r="A1525" s="1">
        <v>40598.00099537037</v>
      </c>
      <c r="B1525" s="2">
        <v>24</v>
      </c>
      <c r="C1525" s="2">
        <v>2</v>
      </c>
      <c r="D1525" s="8">
        <v>2011</v>
      </c>
      <c r="E1525">
        <v>0</v>
      </c>
      <c r="G1525" s="4"/>
      <c r="H1525" s="4"/>
      <c r="I1525" s="4"/>
      <c r="J1525" s="4"/>
      <c r="K1525" s="4"/>
      <c r="L1525" s="23"/>
      <c r="M1525" s="4"/>
      <c r="N1525" s="4"/>
      <c r="V1525" s="3"/>
      <c r="W1525" s="11"/>
    </row>
    <row r="1526" spans="1:23" x14ac:dyDescent="0.2">
      <c r="A1526" s="1">
        <v>40599.00099537037</v>
      </c>
      <c r="B1526" s="2">
        <v>25</v>
      </c>
      <c r="C1526" s="2">
        <v>2</v>
      </c>
      <c r="D1526" s="8">
        <v>2011</v>
      </c>
      <c r="E1526">
        <v>0</v>
      </c>
      <c r="G1526" s="4"/>
      <c r="H1526" s="4"/>
      <c r="I1526" s="4"/>
      <c r="J1526" s="4"/>
      <c r="K1526" s="4"/>
      <c r="L1526" s="23"/>
      <c r="M1526" s="4"/>
      <c r="N1526" s="4"/>
      <c r="V1526" s="3"/>
      <c r="W1526" s="11"/>
    </row>
    <row r="1527" spans="1:23" x14ac:dyDescent="0.2">
      <c r="A1527" s="1">
        <v>40600.00099537037</v>
      </c>
      <c r="B1527" s="2">
        <v>26</v>
      </c>
      <c r="C1527" s="2">
        <v>2</v>
      </c>
      <c r="D1527" s="8">
        <v>2011</v>
      </c>
      <c r="E1527">
        <v>0</v>
      </c>
      <c r="G1527" s="4"/>
      <c r="H1527" s="4"/>
      <c r="I1527" s="4"/>
      <c r="J1527" s="4"/>
      <c r="K1527" s="4"/>
      <c r="L1527" s="23"/>
      <c r="M1527" s="4"/>
      <c r="N1527" s="4"/>
      <c r="V1527" s="3"/>
      <c r="W1527" s="11"/>
    </row>
    <row r="1528" spans="1:23" x14ac:dyDescent="0.2">
      <c r="A1528" s="1">
        <v>40601.00099537037</v>
      </c>
      <c r="B1528" s="2">
        <v>27</v>
      </c>
      <c r="C1528" s="2">
        <v>2</v>
      </c>
      <c r="D1528" s="8">
        <v>2011</v>
      </c>
      <c r="E1528">
        <v>0</v>
      </c>
      <c r="G1528" s="4"/>
      <c r="H1528" s="4"/>
      <c r="I1528" s="4"/>
      <c r="J1528" s="4"/>
      <c r="K1528" s="4"/>
      <c r="L1528" s="23"/>
      <c r="M1528" s="4"/>
      <c r="N1528" s="4"/>
      <c r="V1528" s="3"/>
      <c r="W1528" s="11"/>
    </row>
    <row r="1529" spans="1:23" x14ac:dyDescent="0.2">
      <c r="A1529" s="1">
        <v>40602.00099537037</v>
      </c>
      <c r="B1529" s="2">
        <v>28</v>
      </c>
      <c r="C1529" s="2">
        <v>2</v>
      </c>
      <c r="D1529" s="8">
        <v>2011</v>
      </c>
      <c r="E1529">
        <v>0</v>
      </c>
      <c r="G1529" s="4"/>
      <c r="H1529" s="4"/>
      <c r="I1529" s="4"/>
      <c r="J1529" s="4"/>
      <c r="K1529" s="4"/>
      <c r="L1529" s="23"/>
      <c r="M1529" s="4"/>
      <c r="N1529" s="4"/>
      <c r="V1529" s="3"/>
      <c r="W1529" s="11"/>
    </row>
    <row r="1530" spans="1:23" x14ac:dyDescent="0.2">
      <c r="A1530" s="1">
        <v>40603.00099537037</v>
      </c>
      <c r="B1530" s="2">
        <v>1</v>
      </c>
      <c r="C1530" s="2">
        <v>3</v>
      </c>
      <c r="D1530" s="8">
        <v>2011</v>
      </c>
      <c r="E1530">
        <v>0</v>
      </c>
      <c r="G1530" s="4"/>
      <c r="H1530" s="4"/>
      <c r="I1530" s="4"/>
      <c r="J1530" s="4"/>
      <c r="K1530" s="4"/>
      <c r="L1530" s="23"/>
      <c r="M1530" s="4"/>
      <c r="N1530" s="4"/>
      <c r="V1530" s="3"/>
      <c r="W1530" s="11"/>
    </row>
    <row r="1531" spans="1:23" x14ac:dyDescent="0.2">
      <c r="A1531" s="1">
        <v>40604.00099537037</v>
      </c>
      <c r="B1531" s="2">
        <v>2</v>
      </c>
      <c r="C1531" s="2">
        <v>3</v>
      </c>
      <c r="D1531" s="8">
        <v>2011</v>
      </c>
      <c r="E1531">
        <v>0</v>
      </c>
      <c r="G1531" s="4"/>
      <c r="H1531" s="4"/>
      <c r="I1531" s="4"/>
      <c r="J1531" s="4"/>
      <c r="K1531" s="4"/>
      <c r="L1531" s="23"/>
      <c r="M1531" s="4"/>
      <c r="N1531" s="4"/>
      <c r="V1531" s="3"/>
      <c r="W1531" s="11"/>
    </row>
    <row r="1532" spans="1:23" x14ac:dyDescent="0.2">
      <c r="A1532" s="1">
        <v>40605.00099537037</v>
      </c>
      <c r="B1532" s="2">
        <v>3</v>
      </c>
      <c r="C1532" s="2">
        <v>3</v>
      </c>
      <c r="D1532" s="8">
        <v>2011</v>
      </c>
      <c r="E1532">
        <v>0</v>
      </c>
      <c r="G1532" s="4"/>
      <c r="H1532" s="4"/>
      <c r="I1532" s="4"/>
      <c r="J1532" s="4"/>
      <c r="K1532" s="4"/>
      <c r="L1532" s="23"/>
      <c r="M1532" s="4"/>
      <c r="N1532" s="4"/>
      <c r="V1532" s="3"/>
      <c r="W1532" s="11"/>
    </row>
    <row r="1533" spans="1:23" x14ac:dyDescent="0.2">
      <c r="A1533" s="1">
        <v>40606.00099537037</v>
      </c>
      <c r="B1533" s="2">
        <v>4</v>
      </c>
      <c r="C1533" s="2">
        <v>3</v>
      </c>
      <c r="D1533" s="8">
        <v>2011</v>
      </c>
      <c r="E1533">
        <v>0</v>
      </c>
      <c r="G1533" s="4"/>
      <c r="H1533" s="4"/>
      <c r="I1533" s="4"/>
      <c r="J1533" s="4"/>
      <c r="K1533" s="4"/>
      <c r="L1533" s="23"/>
      <c r="M1533" s="4"/>
      <c r="N1533" s="4"/>
      <c r="V1533" s="3"/>
      <c r="W1533" s="11"/>
    </row>
    <row r="1534" spans="1:23" x14ac:dyDescent="0.2">
      <c r="A1534" s="1">
        <v>40607.00099537037</v>
      </c>
      <c r="B1534" s="2">
        <v>5</v>
      </c>
      <c r="C1534" s="2">
        <v>3</v>
      </c>
      <c r="D1534" s="8">
        <v>2011</v>
      </c>
      <c r="E1534">
        <v>0</v>
      </c>
      <c r="G1534" s="4"/>
      <c r="H1534" s="4"/>
      <c r="I1534" s="4"/>
      <c r="J1534" s="4"/>
      <c r="K1534" s="4"/>
      <c r="L1534" s="23"/>
      <c r="M1534" s="4"/>
      <c r="N1534" s="4"/>
      <c r="V1534" s="3"/>
      <c r="W1534" s="11"/>
    </row>
    <row r="1535" spans="1:23" x14ac:dyDescent="0.2">
      <c r="A1535" s="1">
        <v>40608.00099537037</v>
      </c>
      <c r="B1535" s="2">
        <v>6</v>
      </c>
      <c r="C1535" s="2">
        <v>3</v>
      </c>
      <c r="D1535" s="8">
        <v>2011</v>
      </c>
      <c r="E1535">
        <v>0</v>
      </c>
      <c r="G1535" s="4"/>
      <c r="H1535" s="4"/>
      <c r="I1535" s="4"/>
      <c r="J1535" s="4"/>
      <c r="K1535" s="4"/>
      <c r="L1535" s="23"/>
      <c r="M1535" s="4"/>
      <c r="N1535" s="4"/>
      <c r="V1535" s="3"/>
      <c r="W1535" s="11"/>
    </row>
    <row r="1536" spans="1:23" x14ac:dyDescent="0.2">
      <c r="A1536" s="1">
        <v>40609.00099537037</v>
      </c>
      <c r="B1536" s="2">
        <v>7</v>
      </c>
      <c r="C1536" s="2">
        <v>3</v>
      </c>
      <c r="D1536" s="8">
        <v>2011</v>
      </c>
      <c r="E1536">
        <v>0</v>
      </c>
      <c r="G1536" s="4"/>
      <c r="H1536" s="4"/>
      <c r="I1536" s="4"/>
      <c r="J1536" s="4"/>
      <c r="K1536" s="4"/>
      <c r="L1536" s="23"/>
      <c r="M1536" s="4"/>
      <c r="N1536" s="4"/>
      <c r="V1536" s="3"/>
      <c r="W1536" s="11"/>
    </row>
    <row r="1537" spans="1:23" x14ac:dyDescent="0.2">
      <c r="A1537" s="1">
        <v>40610.00099537037</v>
      </c>
      <c r="B1537" s="2">
        <v>8</v>
      </c>
      <c r="C1537" s="2">
        <v>3</v>
      </c>
      <c r="D1537" s="8">
        <v>2011</v>
      </c>
      <c r="E1537">
        <v>0</v>
      </c>
      <c r="G1537" s="4"/>
      <c r="H1537" s="4"/>
      <c r="I1537" s="4"/>
      <c r="J1537" s="4"/>
      <c r="K1537" s="4"/>
      <c r="L1537" s="23"/>
      <c r="M1537" s="4"/>
      <c r="N1537" s="4"/>
      <c r="V1537" s="3"/>
      <c r="W1537" s="11"/>
    </row>
    <row r="1538" spans="1:23" x14ac:dyDescent="0.2">
      <c r="A1538" s="1">
        <v>40611.00099537037</v>
      </c>
      <c r="B1538" s="2">
        <v>9</v>
      </c>
      <c r="C1538" s="2">
        <v>3</v>
      </c>
      <c r="D1538" s="8">
        <v>2011</v>
      </c>
      <c r="E1538">
        <v>0</v>
      </c>
      <c r="G1538" s="4"/>
      <c r="H1538" s="4"/>
      <c r="I1538" s="4"/>
      <c r="J1538" s="4"/>
      <c r="K1538" s="4"/>
      <c r="L1538" s="23"/>
      <c r="M1538" s="4"/>
      <c r="N1538" s="4"/>
      <c r="V1538" s="3"/>
      <c r="W1538" s="11"/>
    </row>
    <row r="1539" spans="1:23" x14ac:dyDescent="0.2">
      <c r="A1539" s="1">
        <v>40612.00099537037</v>
      </c>
      <c r="B1539" s="2">
        <v>10</v>
      </c>
      <c r="C1539" s="2">
        <v>3</v>
      </c>
      <c r="D1539" s="8">
        <v>2011</v>
      </c>
      <c r="E1539">
        <v>0</v>
      </c>
      <c r="G1539" s="4"/>
      <c r="H1539" s="4"/>
      <c r="I1539" s="4"/>
      <c r="J1539" s="4"/>
      <c r="K1539" s="4"/>
      <c r="L1539" s="23"/>
      <c r="M1539" s="4"/>
      <c r="N1539" s="4"/>
      <c r="V1539" s="3"/>
      <c r="W1539" s="11"/>
    </row>
    <row r="1540" spans="1:23" x14ac:dyDescent="0.2">
      <c r="A1540" s="1">
        <v>40613.00099537037</v>
      </c>
      <c r="B1540" s="2">
        <v>11</v>
      </c>
      <c r="C1540" s="2">
        <v>3</v>
      </c>
      <c r="D1540" s="8">
        <v>2011</v>
      </c>
      <c r="E1540">
        <v>0</v>
      </c>
      <c r="G1540" s="4"/>
      <c r="H1540" s="4"/>
      <c r="I1540" s="4"/>
      <c r="J1540" s="4"/>
      <c r="K1540" s="4"/>
      <c r="L1540" s="23"/>
      <c r="M1540" s="4"/>
      <c r="N1540" s="4"/>
      <c r="V1540" s="3"/>
      <c r="W1540" s="11"/>
    </row>
    <row r="1541" spans="1:23" x14ac:dyDescent="0.2">
      <c r="A1541" s="1">
        <v>40614.00099537037</v>
      </c>
      <c r="B1541" s="2">
        <v>12</v>
      </c>
      <c r="C1541" s="2">
        <v>3</v>
      </c>
      <c r="D1541" s="8">
        <v>2011</v>
      </c>
      <c r="E1541">
        <v>0</v>
      </c>
      <c r="G1541" s="4"/>
      <c r="H1541" s="4"/>
      <c r="I1541" s="4"/>
      <c r="J1541" s="4"/>
      <c r="K1541" s="4"/>
      <c r="L1541" s="23"/>
      <c r="M1541" s="4"/>
      <c r="N1541" s="4"/>
      <c r="V1541" s="3"/>
      <c r="W1541" s="11"/>
    </row>
    <row r="1542" spans="1:23" x14ac:dyDescent="0.2">
      <c r="A1542" s="1">
        <v>40615.00099537037</v>
      </c>
      <c r="B1542" s="2">
        <v>13</v>
      </c>
      <c r="C1542" s="2">
        <v>3</v>
      </c>
      <c r="D1542" s="8">
        <v>2011</v>
      </c>
      <c r="E1542">
        <v>0</v>
      </c>
      <c r="G1542" s="4"/>
      <c r="H1542" s="4"/>
      <c r="I1542" s="4"/>
      <c r="J1542" s="4"/>
      <c r="K1542" s="4"/>
      <c r="L1542" s="23"/>
      <c r="M1542" s="4"/>
      <c r="N1542" s="4"/>
      <c r="V1542" s="3"/>
      <c r="W1542" s="11"/>
    </row>
    <row r="1543" spans="1:23" x14ac:dyDescent="0.2">
      <c r="A1543" s="1">
        <v>40616.00099537037</v>
      </c>
      <c r="B1543" s="2">
        <v>14</v>
      </c>
      <c r="C1543" s="2">
        <v>3</v>
      </c>
      <c r="D1543" s="8">
        <v>2011</v>
      </c>
      <c r="E1543">
        <v>0</v>
      </c>
      <c r="G1543" s="4"/>
      <c r="H1543" s="4"/>
      <c r="I1543" s="4"/>
      <c r="J1543" s="4"/>
      <c r="K1543" s="4"/>
      <c r="L1543" s="23"/>
      <c r="M1543" s="4"/>
      <c r="N1543" s="4"/>
      <c r="V1543" s="3"/>
      <c r="W1543" s="11"/>
    </row>
    <row r="1544" spans="1:23" x14ac:dyDescent="0.2">
      <c r="A1544" s="1">
        <v>40617.00099537037</v>
      </c>
      <c r="B1544" s="2">
        <v>15</v>
      </c>
      <c r="C1544" s="2">
        <v>3</v>
      </c>
      <c r="D1544" s="8">
        <v>2011</v>
      </c>
      <c r="E1544">
        <v>0</v>
      </c>
      <c r="G1544" s="4"/>
      <c r="H1544" s="4"/>
      <c r="I1544" s="4"/>
      <c r="J1544" s="4"/>
      <c r="K1544" s="4"/>
      <c r="L1544" s="23"/>
      <c r="M1544" s="4"/>
      <c r="N1544" s="4"/>
      <c r="V1544" s="3"/>
      <c r="W1544" s="11"/>
    </row>
    <row r="1545" spans="1:23" x14ac:dyDescent="0.2">
      <c r="A1545" s="1">
        <v>40618.00099537037</v>
      </c>
      <c r="B1545" s="2">
        <v>16</v>
      </c>
      <c r="C1545" s="2">
        <v>3</v>
      </c>
      <c r="D1545" s="8">
        <v>2011</v>
      </c>
      <c r="E1545">
        <v>0</v>
      </c>
      <c r="G1545" s="4"/>
      <c r="H1545" s="4"/>
      <c r="I1545" s="4"/>
      <c r="J1545" s="4"/>
      <c r="K1545" s="4"/>
      <c r="L1545" s="23"/>
      <c r="M1545" s="4"/>
      <c r="N1545" s="4"/>
      <c r="V1545" s="3"/>
      <c r="W1545" s="11"/>
    </row>
    <row r="1546" spans="1:23" x14ac:dyDescent="0.2">
      <c r="A1546" s="1">
        <v>40619.00099537037</v>
      </c>
      <c r="B1546" s="2">
        <v>17</v>
      </c>
      <c r="C1546" s="2">
        <v>3</v>
      </c>
      <c r="D1546" s="8">
        <v>2011</v>
      </c>
      <c r="E1546">
        <v>0</v>
      </c>
      <c r="G1546" s="4"/>
      <c r="H1546" s="4"/>
      <c r="I1546" s="4"/>
      <c r="J1546" s="4"/>
      <c r="K1546" s="4"/>
      <c r="L1546" s="23"/>
      <c r="M1546" s="4"/>
      <c r="N1546" s="4"/>
      <c r="V1546" s="3"/>
      <c r="W1546" s="11"/>
    </row>
    <row r="1547" spans="1:23" x14ac:dyDescent="0.2">
      <c r="A1547" s="1">
        <v>40620.00099537037</v>
      </c>
      <c r="B1547" s="2">
        <v>18</v>
      </c>
      <c r="C1547" s="2">
        <v>3</v>
      </c>
      <c r="D1547" s="8">
        <v>2011</v>
      </c>
      <c r="E1547">
        <v>0</v>
      </c>
      <c r="G1547" s="4"/>
      <c r="H1547" s="4"/>
      <c r="I1547" s="4"/>
      <c r="J1547" s="4"/>
      <c r="K1547" s="4"/>
      <c r="L1547" s="23"/>
      <c r="M1547" s="4"/>
      <c r="N1547" s="4"/>
      <c r="V1547" s="3"/>
      <c r="W1547" s="11"/>
    </row>
    <row r="1548" spans="1:23" x14ac:dyDescent="0.2">
      <c r="A1548" s="1">
        <v>40621.00099537037</v>
      </c>
      <c r="B1548" s="2">
        <v>19</v>
      </c>
      <c r="C1548" s="2">
        <v>3</v>
      </c>
      <c r="D1548" s="8">
        <v>2011</v>
      </c>
      <c r="E1548">
        <v>0</v>
      </c>
      <c r="G1548" s="4"/>
      <c r="H1548" s="4"/>
      <c r="I1548" s="4"/>
      <c r="J1548" s="4"/>
      <c r="K1548" s="4"/>
      <c r="L1548" s="23"/>
      <c r="M1548" s="4"/>
      <c r="N1548" s="4"/>
      <c r="V1548" s="3"/>
      <c r="W1548" s="11"/>
    </row>
    <row r="1549" spans="1:23" x14ac:dyDescent="0.2">
      <c r="A1549" s="1">
        <v>40622.00099537037</v>
      </c>
      <c r="B1549" s="2">
        <v>20</v>
      </c>
      <c r="C1549" s="2">
        <v>3</v>
      </c>
      <c r="D1549" s="8">
        <v>2011</v>
      </c>
      <c r="E1549">
        <v>0</v>
      </c>
      <c r="G1549" s="4"/>
      <c r="H1549" s="4"/>
      <c r="I1549" s="4"/>
      <c r="J1549" s="4"/>
      <c r="K1549" s="4"/>
      <c r="L1549" s="23"/>
      <c r="M1549" s="4"/>
      <c r="N1549" s="4"/>
      <c r="V1549" s="3"/>
      <c r="W1549" s="11"/>
    </row>
    <row r="1550" spans="1:23" x14ac:dyDescent="0.2">
      <c r="A1550" s="1">
        <v>40623.00099537037</v>
      </c>
      <c r="B1550" s="2">
        <v>21</v>
      </c>
      <c r="C1550" s="2">
        <v>3</v>
      </c>
      <c r="D1550" s="8">
        <v>2011</v>
      </c>
      <c r="E1550">
        <v>0</v>
      </c>
      <c r="G1550" s="4"/>
      <c r="H1550" s="4"/>
      <c r="I1550" s="4"/>
      <c r="J1550" s="4"/>
      <c r="K1550" s="4"/>
      <c r="L1550" s="23"/>
      <c r="M1550" s="4"/>
      <c r="N1550" s="4"/>
      <c r="V1550" s="3"/>
      <c r="W1550" s="11"/>
    </row>
    <row r="1551" spans="1:23" x14ac:dyDescent="0.2">
      <c r="A1551" s="1">
        <v>40624.00099537037</v>
      </c>
      <c r="B1551" s="2">
        <v>22</v>
      </c>
      <c r="C1551" s="2">
        <v>3</v>
      </c>
      <c r="D1551" s="8">
        <v>2011</v>
      </c>
      <c r="E1551">
        <v>0</v>
      </c>
      <c r="G1551" s="4"/>
      <c r="H1551" s="4"/>
      <c r="I1551" s="4"/>
      <c r="J1551" s="4"/>
      <c r="K1551" s="4"/>
      <c r="L1551" s="23"/>
      <c r="M1551" s="4"/>
      <c r="N1551" s="4"/>
      <c r="V1551" s="3"/>
      <c r="W1551" s="11"/>
    </row>
    <row r="1552" spans="1:23" x14ac:dyDescent="0.2">
      <c r="A1552" s="1">
        <v>40625.00099537037</v>
      </c>
      <c r="B1552" s="2">
        <v>23</v>
      </c>
      <c r="C1552" s="2">
        <v>3</v>
      </c>
      <c r="D1552" s="8">
        <v>2011</v>
      </c>
      <c r="E1552">
        <v>0</v>
      </c>
      <c r="G1552" s="4"/>
      <c r="H1552" s="4"/>
      <c r="I1552" s="4"/>
      <c r="J1552" s="4"/>
      <c r="K1552" s="4"/>
      <c r="L1552" s="23"/>
      <c r="M1552" s="4"/>
      <c r="N1552" s="4"/>
      <c r="V1552" s="3"/>
      <c r="W1552" s="11"/>
    </row>
    <row r="1553" spans="1:23" x14ac:dyDescent="0.2">
      <c r="A1553" s="1">
        <v>40626.00099537037</v>
      </c>
      <c r="B1553" s="2">
        <v>24</v>
      </c>
      <c r="C1553" s="2">
        <v>3</v>
      </c>
      <c r="D1553" s="8">
        <v>2011</v>
      </c>
      <c r="E1553">
        <v>0</v>
      </c>
      <c r="G1553" s="4"/>
      <c r="H1553" s="4"/>
      <c r="I1553" s="4"/>
      <c r="J1553" s="4"/>
      <c r="K1553" s="4"/>
      <c r="L1553" s="23"/>
      <c r="M1553" s="4"/>
      <c r="N1553" s="4"/>
      <c r="V1553" s="3"/>
      <c r="W1553" s="11"/>
    </row>
    <row r="1554" spans="1:23" x14ac:dyDescent="0.2">
      <c r="A1554" s="1">
        <v>40627.00099537037</v>
      </c>
      <c r="B1554" s="2">
        <v>25</v>
      </c>
      <c r="C1554" s="2">
        <v>3</v>
      </c>
      <c r="D1554" s="8">
        <v>2011</v>
      </c>
      <c r="E1554">
        <v>0</v>
      </c>
      <c r="G1554" s="4"/>
      <c r="H1554" s="4"/>
      <c r="I1554" s="4"/>
      <c r="J1554" s="4"/>
      <c r="K1554" s="4"/>
      <c r="L1554" s="23"/>
      <c r="M1554" s="4"/>
      <c r="N1554" s="4"/>
      <c r="V1554" s="3"/>
      <c r="W1554" s="11"/>
    </row>
    <row r="1555" spans="1:23" x14ac:dyDescent="0.2">
      <c r="A1555" s="1">
        <v>40628.00099537037</v>
      </c>
      <c r="B1555" s="2">
        <v>26</v>
      </c>
      <c r="C1555" s="2">
        <v>3</v>
      </c>
      <c r="D1555" s="8">
        <v>2011</v>
      </c>
      <c r="E1555">
        <v>0</v>
      </c>
      <c r="G1555" s="4"/>
      <c r="H1555" s="4"/>
      <c r="I1555" s="4"/>
      <c r="J1555" s="4"/>
      <c r="K1555" s="4"/>
      <c r="L1555" s="23"/>
      <c r="M1555" s="4"/>
      <c r="N1555" s="4"/>
      <c r="V1555" s="3"/>
      <c r="W1555" s="11"/>
    </row>
    <row r="1556" spans="1:23" x14ac:dyDescent="0.2">
      <c r="A1556" s="1">
        <v>40629.00099537037</v>
      </c>
      <c r="B1556" s="2">
        <v>27</v>
      </c>
      <c r="C1556" s="2">
        <v>3</v>
      </c>
      <c r="D1556" s="8">
        <v>2011</v>
      </c>
      <c r="E1556">
        <v>0</v>
      </c>
      <c r="G1556" s="4"/>
      <c r="H1556" s="4"/>
      <c r="I1556" s="4"/>
      <c r="J1556" s="4"/>
      <c r="K1556" s="4"/>
      <c r="L1556" s="23"/>
      <c r="M1556" s="4"/>
      <c r="N1556" s="4"/>
      <c r="V1556" s="3"/>
      <c r="W1556" s="11"/>
    </row>
    <row r="1557" spans="1:23" x14ac:dyDescent="0.2">
      <c r="A1557" s="1">
        <v>40630.00099537037</v>
      </c>
      <c r="B1557" s="2">
        <v>28</v>
      </c>
      <c r="C1557" s="2">
        <v>3</v>
      </c>
      <c r="D1557" s="8">
        <v>2011</v>
      </c>
      <c r="E1557">
        <v>0</v>
      </c>
      <c r="G1557" s="4"/>
      <c r="H1557" s="4"/>
      <c r="I1557" s="4"/>
      <c r="J1557" s="4"/>
      <c r="K1557" s="4"/>
      <c r="L1557" s="23"/>
      <c r="M1557" s="4"/>
      <c r="N1557" s="4"/>
      <c r="V1557" s="3"/>
      <c r="W1557" s="11"/>
    </row>
    <row r="1558" spans="1:23" x14ac:dyDescent="0.2">
      <c r="A1558" s="1">
        <v>40631.00099537037</v>
      </c>
      <c r="B1558" s="2">
        <v>29</v>
      </c>
      <c r="C1558" s="2">
        <v>3</v>
      </c>
      <c r="D1558" s="8">
        <v>2011</v>
      </c>
      <c r="E1558">
        <v>0</v>
      </c>
      <c r="G1558" s="4"/>
      <c r="H1558" s="4"/>
      <c r="I1558" s="4"/>
      <c r="J1558" s="4"/>
      <c r="K1558" s="4"/>
      <c r="L1558" s="23"/>
      <c r="M1558" s="4"/>
      <c r="N1558" s="4"/>
      <c r="V1558" s="3"/>
      <c r="W1558" s="11"/>
    </row>
    <row r="1559" spans="1:23" x14ac:dyDescent="0.2">
      <c r="A1559" s="1">
        <v>40632.00099537037</v>
      </c>
      <c r="B1559" s="2">
        <v>30</v>
      </c>
      <c r="C1559" s="2">
        <v>3</v>
      </c>
      <c r="D1559" s="8">
        <v>2011</v>
      </c>
      <c r="E1559">
        <v>0</v>
      </c>
      <c r="G1559" s="4"/>
      <c r="H1559" s="4"/>
      <c r="I1559" s="4"/>
      <c r="J1559" s="4"/>
      <c r="K1559" s="4"/>
      <c r="L1559" s="23"/>
      <c r="M1559" s="4"/>
      <c r="N1559" s="4"/>
      <c r="V1559" s="3"/>
      <c r="W1559" s="11"/>
    </row>
    <row r="1560" spans="1:23" x14ac:dyDescent="0.2">
      <c r="A1560" s="1">
        <v>40633.00099537037</v>
      </c>
      <c r="B1560" s="2">
        <v>31</v>
      </c>
      <c r="C1560" s="2">
        <v>3</v>
      </c>
      <c r="D1560" s="8">
        <v>2011</v>
      </c>
      <c r="E1560">
        <v>0</v>
      </c>
      <c r="G1560" s="4"/>
      <c r="H1560" s="4"/>
      <c r="I1560" s="4"/>
      <c r="J1560" s="4"/>
      <c r="K1560" s="4"/>
      <c r="L1560" s="23"/>
      <c r="M1560" s="4"/>
      <c r="N1560" s="4"/>
      <c r="V1560" s="3"/>
      <c r="W1560" s="11"/>
    </row>
    <row r="1561" spans="1:23" x14ac:dyDescent="0.2">
      <c r="A1561" s="1">
        <v>40634.00099537037</v>
      </c>
      <c r="B1561" s="2">
        <v>1</v>
      </c>
      <c r="C1561" s="2">
        <v>4</v>
      </c>
      <c r="D1561" s="8">
        <v>2011</v>
      </c>
      <c r="E1561">
        <v>0</v>
      </c>
      <c r="G1561" s="4"/>
      <c r="H1561" s="4"/>
      <c r="I1561" s="4"/>
      <c r="J1561" s="4"/>
      <c r="K1561" s="4"/>
      <c r="L1561" s="23"/>
      <c r="M1561" s="4"/>
      <c r="N1561" s="4"/>
      <c r="V1561" s="3"/>
      <c r="W1561" s="11"/>
    </row>
    <row r="1562" spans="1:23" x14ac:dyDescent="0.2">
      <c r="A1562" s="1">
        <v>40635.00099537037</v>
      </c>
      <c r="B1562" s="2">
        <v>2</v>
      </c>
      <c r="C1562" s="2">
        <v>4</v>
      </c>
      <c r="D1562" s="8">
        <v>2011</v>
      </c>
      <c r="E1562">
        <v>0</v>
      </c>
      <c r="G1562" s="4"/>
      <c r="H1562" s="4"/>
      <c r="I1562" s="4"/>
      <c r="J1562" s="4"/>
      <c r="K1562" s="4"/>
      <c r="L1562" s="23"/>
      <c r="M1562" s="4"/>
      <c r="N1562" s="4"/>
      <c r="V1562" s="3"/>
      <c r="W1562" s="11"/>
    </row>
    <row r="1563" spans="1:23" x14ac:dyDescent="0.2">
      <c r="A1563" s="1">
        <v>40636.00099537037</v>
      </c>
      <c r="B1563" s="2">
        <v>3</v>
      </c>
      <c r="C1563" s="2">
        <v>4</v>
      </c>
      <c r="D1563" s="8">
        <v>2011</v>
      </c>
      <c r="E1563">
        <v>0</v>
      </c>
      <c r="G1563" s="4"/>
      <c r="H1563" s="4"/>
      <c r="I1563" s="4"/>
      <c r="J1563" s="4"/>
      <c r="K1563" s="4"/>
      <c r="L1563" s="23"/>
      <c r="M1563" s="4"/>
      <c r="N1563" s="4"/>
      <c r="V1563" s="3"/>
      <c r="W1563" s="11"/>
    </row>
    <row r="1564" spans="1:23" x14ac:dyDescent="0.2">
      <c r="A1564" s="1">
        <v>40637.00099537037</v>
      </c>
      <c r="B1564" s="2">
        <v>4</v>
      </c>
      <c r="C1564" s="2">
        <v>4</v>
      </c>
      <c r="D1564" s="8">
        <v>2011</v>
      </c>
      <c r="E1564">
        <v>0</v>
      </c>
      <c r="G1564" s="4"/>
      <c r="H1564" s="4"/>
      <c r="I1564" s="4"/>
      <c r="J1564" s="4"/>
      <c r="K1564" s="4"/>
      <c r="L1564" s="23"/>
      <c r="M1564" s="4"/>
      <c r="N1564" s="4"/>
      <c r="V1564" s="3"/>
      <c r="W1564" s="11"/>
    </row>
    <row r="1565" spans="1:23" x14ac:dyDescent="0.2">
      <c r="A1565" s="1">
        <v>40638.00099537037</v>
      </c>
      <c r="B1565" s="2">
        <v>5</v>
      </c>
      <c r="C1565" s="2">
        <v>4</v>
      </c>
      <c r="D1565" s="8">
        <v>2011</v>
      </c>
      <c r="E1565">
        <v>0</v>
      </c>
      <c r="G1565" s="4"/>
      <c r="H1565" s="4"/>
      <c r="I1565" s="4"/>
      <c r="J1565" s="4"/>
      <c r="K1565" s="4"/>
      <c r="L1565" s="23"/>
      <c r="M1565" s="4"/>
      <c r="N1565" s="4"/>
      <c r="V1565" s="3"/>
      <c r="W1565" s="11"/>
    </row>
    <row r="1566" spans="1:23" x14ac:dyDescent="0.2">
      <c r="A1566" s="1">
        <v>40639.00099537037</v>
      </c>
      <c r="B1566" s="2">
        <v>6</v>
      </c>
      <c r="C1566" s="2">
        <v>4</v>
      </c>
      <c r="D1566" s="8">
        <v>2011</v>
      </c>
      <c r="E1566">
        <v>0</v>
      </c>
      <c r="G1566" s="4"/>
      <c r="H1566" s="4"/>
      <c r="I1566" s="4"/>
      <c r="J1566" s="4"/>
      <c r="K1566" s="4"/>
      <c r="L1566" s="23"/>
      <c r="M1566" s="4"/>
      <c r="N1566" s="4"/>
      <c r="V1566" s="3"/>
      <c r="W1566" s="11"/>
    </row>
    <row r="1567" spans="1:23" x14ac:dyDescent="0.2">
      <c r="A1567" s="1">
        <v>40640.00099537037</v>
      </c>
      <c r="B1567" s="2">
        <v>7</v>
      </c>
      <c r="C1567" s="2">
        <v>4</v>
      </c>
      <c r="D1567" s="8">
        <v>2011</v>
      </c>
      <c r="E1567">
        <v>3.2000000000000002E-3</v>
      </c>
      <c r="G1567" s="4"/>
      <c r="H1567" s="4"/>
      <c r="I1567" s="4"/>
      <c r="J1567" s="4"/>
      <c r="K1567" s="4"/>
      <c r="L1567" s="23"/>
      <c r="M1567" s="4"/>
      <c r="N1567" s="4"/>
      <c r="V1567" s="3"/>
      <c r="W1567" s="11"/>
    </row>
    <row r="1568" spans="1:23" x14ac:dyDescent="0.2">
      <c r="A1568" s="1">
        <v>40641.00099537037</v>
      </c>
      <c r="B1568" s="2">
        <v>8</v>
      </c>
      <c r="C1568" s="2">
        <v>4</v>
      </c>
      <c r="D1568" s="8">
        <v>2011</v>
      </c>
      <c r="E1568">
        <v>0</v>
      </c>
      <c r="G1568" s="4"/>
      <c r="H1568" s="4"/>
      <c r="I1568" s="4"/>
      <c r="J1568" s="4"/>
      <c r="K1568" s="4"/>
      <c r="L1568" s="23"/>
      <c r="M1568" s="4"/>
      <c r="N1568" s="4"/>
      <c r="V1568" s="3"/>
      <c r="W1568" s="11"/>
    </row>
    <row r="1569" spans="1:23" x14ac:dyDescent="0.2">
      <c r="A1569" s="1">
        <v>40642.00099537037</v>
      </c>
      <c r="B1569" s="2">
        <v>9</v>
      </c>
      <c r="C1569" s="2">
        <v>4</v>
      </c>
      <c r="D1569" s="8">
        <v>2011</v>
      </c>
      <c r="E1569">
        <v>0</v>
      </c>
      <c r="G1569" s="4"/>
      <c r="H1569" s="4"/>
      <c r="I1569" s="4"/>
      <c r="J1569" s="4"/>
      <c r="K1569" s="4"/>
      <c r="L1569" s="23"/>
      <c r="M1569" s="4"/>
      <c r="N1569" s="4"/>
      <c r="V1569" s="3"/>
      <c r="W1569" s="11"/>
    </row>
    <row r="1570" spans="1:23" x14ac:dyDescent="0.2">
      <c r="A1570" s="1">
        <v>40643.00099537037</v>
      </c>
      <c r="B1570" s="2">
        <v>10</v>
      </c>
      <c r="C1570" s="2">
        <v>4</v>
      </c>
      <c r="D1570" s="8">
        <v>2011</v>
      </c>
      <c r="E1570">
        <v>2.8E-3</v>
      </c>
      <c r="G1570" s="4"/>
      <c r="H1570" s="4"/>
      <c r="I1570" s="4"/>
      <c r="J1570" s="4"/>
      <c r="K1570" s="4"/>
      <c r="L1570" s="23"/>
      <c r="M1570" s="4"/>
      <c r="N1570" s="4"/>
      <c r="V1570" s="3"/>
      <c r="W1570" s="11"/>
    </row>
    <row r="1571" spans="1:23" x14ac:dyDescent="0.2">
      <c r="A1571" s="1">
        <v>40644.00099537037</v>
      </c>
      <c r="B1571" s="2">
        <v>11</v>
      </c>
      <c r="C1571" s="2">
        <v>4</v>
      </c>
      <c r="D1571" s="8">
        <v>2011</v>
      </c>
      <c r="E1571">
        <v>8.0000000000000004E-4</v>
      </c>
      <c r="G1571" s="4"/>
      <c r="H1571" s="4"/>
      <c r="I1571" s="4"/>
      <c r="J1571" s="4"/>
      <c r="K1571" s="4"/>
      <c r="L1571" s="23"/>
      <c r="M1571" s="4"/>
      <c r="N1571" s="4"/>
      <c r="V1571" s="3"/>
      <c r="W1571" s="11"/>
    </row>
    <row r="1572" spans="1:23" x14ac:dyDescent="0.2">
      <c r="A1572" s="1">
        <v>40645.00099537037</v>
      </c>
      <c r="B1572" s="2">
        <v>12</v>
      </c>
      <c r="C1572" s="2">
        <v>4</v>
      </c>
      <c r="D1572" s="8">
        <v>2011</v>
      </c>
      <c r="E1572">
        <v>0</v>
      </c>
      <c r="G1572" s="4"/>
      <c r="H1572" s="4"/>
      <c r="I1572" s="4"/>
      <c r="J1572" s="4"/>
      <c r="K1572" s="4"/>
      <c r="L1572" s="23"/>
      <c r="M1572" s="4"/>
      <c r="N1572" s="4"/>
      <c r="V1572" s="3"/>
      <c r="W1572" s="11"/>
    </row>
    <row r="1573" spans="1:23" x14ac:dyDescent="0.2">
      <c r="A1573" s="1">
        <v>40646.00099537037</v>
      </c>
      <c r="B1573" s="2">
        <v>13</v>
      </c>
      <c r="C1573" s="2">
        <v>4</v>
      </c>
      <c r="D1573" s="8">
        <v>2011</v>
      </c>
      <c r="E1573">
        <v>0</v>
      </c>
      <c r="G1573" s="4"/>
      <c r="H1573" s="4"/>
      <c r="I1573" s="4"/>
      <c r="J1573" s="4"/>
      <c r="K1573" s="4"/>
      <c r="L1573" s="23"/>
      <c r="M1573" s="4"/>
      <c r="N1573" s="4"/>
      <c r="V1573" s="3"/>
      <c r="W1573" s="11"/>
    </row>
    <row r="1574" spans="1:23" x14ac:dyDescent="0.2">
      <c r="A1574" s="1">
        <v>40647.00099537037</v>
      </c>
      <c r="B1574" s="2">
        <v>14</v>
      </c>
      <c r="C1574" s="2">
        <v>4</v>
      </c>
      <c r="D1574" s="8">
        <v>2011</v>
      </c>
      <c r="E1574">
        <v>0</v>
      </c>
      <c r="G1574" s="4"/>
      <c r="H1574" s="4"/>
      <c r="I1574" s="4"/>
      <c r="J1574" s="4"/>
      <c r="K1574" s="4"/>
      <c r="L1574" s="23"/>
      <c r="M1574" s="4"/>
      <c r="N1574" s="4"/>
      <c r="V1574" s="3"/>
      <c r="W1574" s="11"/>
    </row>
    <row r="1575" spans="1:23" x14ac:dyDescent="0.2">
      <c r="A1575" s="1">
        <v>40648.00099537037</v>
      </c>
      <c r="B1575" s="2">
        <v>15</v>
      </c>
      <c r="C1575" s="2">
        <v>4</v>
      </c>
      <c r="D1575" s="8">
        <v>2011</v>
      </c>
      <c r="E1575">
        <v>0</v>
      </c>
      <c r="G1575" s="4"/>
      <c r="H1575" s="4"/>
      <c r="I1575" s="4"/>
      <c r="J1575" s="4"/>
      <c r="K1575" s="4"/>
      <c r="L1575" s="23"/>
      <c r="M1575" s="4"/>
      <c r="N1575" s="4"/>
      <c r="V1575" s="3"/>
      <c r="W1575" s="11"/>
    </row>
    <row r="1576" spans="1:23" x14ac:dyDescent="0.2">
      <c r="A1576" s="1">
        <v>40649.00099537037</v>
      </c>
      <c r="B1576" s="2">
        <v>16</v>
      </c>
      <c r="C1576" s="2">
        <v>4</v>
      </c>
      <c r="D1576" s="8">
        <v>2011</v>
      </c>
      <c r="E1576">
        <v>0</v>
      </c>
      <c r="G1576" s="4"/>
      <c r="H1576" s="4"/>
      <c r="I1576" s="4"/>
      <c r="J1576" s="4"/>
      <c r="K1576" s="4"/>
      <c r="L1576" s="23"/>
      <c r="M1576" s="4"/>
      <c r="N1576" s="4"/>
      <c r="V1576" s="3"/>
      <c r="W1576" s="11"/>
    </row>
    <row r="1577" spans="1:23" x14ac:dyDescent="0.2">
      <c r="A1577" s="1">
        <v>40650.00099537037</v>
      </c>
      <c r="B1577" s="2">
        <v>17</v>
      </c>
      <c r="C1577" s="2">
        <v>4</v>
      </c>
      <c r="D1577" s="8">
        <v>2011</v>
      </c>
      <c r="E1577">
        <v>0</v>
      </c>
      <c r="G1577" s="4"/>
      <c r="H1577" s="4"/>
      <c r="I1577" s="4"/>
      <c r="J1577" s="4"/>
      <c r="K1577" s="4"/>
      <c r="L1577" s="23"/>
      <c r="M1577" s="4"/>
      <c r="N1577" s="4"/>
      <c r="V1577" s="3"/>
      <c r="W1577" s="11"/>
    </row>
    <row r="1578" spans="1:23" x14ac:dyDescent="0.2">
      <c r="A1578" s="1">
        <v>40651.00099537037</v>
      </c>
      <c r="B1578" s="2">
        <v>18</v>
      </c>
      <c r="C1578" s="2">
        <v>4</v>
      </c>
      <c r="D1578" s="8">
        <v>2011</v>
      </c>
      <c r="E1578">
        <v>0</v>
      </c>
      <c r="G1578" s="4"/>
      <c r="H1578" s="4"/>
      <c r="I1578" s="4"/>
      <c r="J1578" s="4"/>
      <c r="K1578" s="4"/>
      <c r="L1578" s="23"/>
      <c r="M1578" s="4"/>
      <c r="N1578" s="4"/>
      <c r="V1578" s="3"/>
      <c r="W1578" s="11"/>
    </row>
    <row r="1579" spans="1:23" x14ac:dyDescent="0.2">
      <c r="A1579" s="1">
        <v>40652.00099537037</v>
      </c>
      <c r="B1579" s="2">
        <v>19</v>
      </c>
      <c r="C1579" s="2">
        <v>4</v>
      </c>
      <c r="D1579" s="8">
        <v>2011</v>
      </c>
      <c r="E1579">
        <v>0</v>
      </c>
      <c r="G1579" s="4"/>
      <c r="H1579" s="4"/>
      <c r="I1579" s="4"/>
      <c r="J1579" s="4"/>
      <c r="K1579" s="4"/>
      <c r="L1579" s="23"/>
      <c r="M1579" s="4"/>
      <c r="N1579" s="4"/>
      <c r="V1579" s="3"/>
      <c r="W1579" s="11"/>
    </row>
    <row r="1580" spans="1:23" x14ac:dyDescent="0.2">
      <c r="A1580" s="1">
        <v>40653.00099537037</v>
      </c>
      <c r="B1580" s="2">
        <v>20</v>
      </c>
      <c r="C1580" s="2">
        <v>4</v>
      </c>
      <c r="D1580" s="8">
        <v>2011</v>
      </c>
      <c r="E1580">
        <v>0</v>
      </c>
      <c r="G1580" s="4"/>
      <c r="H1580" s="4"/>
      <c r="I1580" s="4"/>
      <c r="J1580" s="4"/>
      <c r="K1580" s="4"/>
      <c r="L1580" s="23"/>
      <c r="M1580" s="4"/>
      <c r="N1580" s="4"/>
      <c r="V1580" s="3"/>
      <c r="W1580" s="11"/>
    </row>
    <row r="1581" spans="1:23" x14ac:dyDescent="0.2">
      <c r="A1581" s="1">
        <v>40654.00099537037</v>
      </c>
      <c r="B1581" s="2">
        <v>21</v>
      </c>
      <c r="C1581" s="2">
        <v>4</v>
      </c>
      <c r="D1581" s="8">
        <v>2011</v>
      </c>
      <c r="E1581">
        <v>0</v>
      </c>
      <c r="G1581" s="4"/>
      <c r="H1581" s="4"/>
      <c r="I1581" s="4"/>
      <c r="J1581" s="4"/>
      <c r="K1581" s="4"/>
      <c r="L1581" s="23"/>
      <c r="M1581" s="4"/>
      <c r="N1581" s="4"/>
      <c r="V1581" s="3"/>
      <c r="W1581" s="11"/>
    </row>
    <row r="1582" spans="1:23" x14ac:dyDescent="0.2">
      <c r="A1582" s="1">
        <v>40655.00099537037</v>
      </c>
      <c r="B1582" s="2">
        <v>22</v>
      </c>
      <c r="C1582" s="2">
        <v>4</v>
      </c>
      <c r="D1582" s="8">
        <v>2011</v>
      </c>
      <c r="E1582">
        <v>0</v>
      </c>
      <c r="G1582" s="4"/>
      <c r="H1582" s="4"/>
      <c r="I1582" s="4"/>
      <c r="J1582" s="4"/>
      <c r="K1582" s="4"/>
      <c r="L1582" s="23"/>
      <c r="M1582" s="4"/>
      <c r="N1582" s="4"/>
      <c r="V1582" s="3"/>
      <c r="W1582" s="11"/>
    </row>
    <row r="1583" spans="1:23" x14ac:dyDescent="0.2">
      <c r="A1583" s="1">
        <v>40656.00099537037</v>
      </c>
      <c r="B1583" s="2">
        <v>23</v>
      </c>
      <c r="C1583" s="2">
        <v>4</v>
      </c>
      <c r="D1583" s="8">
        <v>2011</v>
      </c>
      <c r="E1583">
        <v>0</v>
      </c>
      <c r="G1583" s="4"/>
      <c r="H1583" s="4"/>
      <c r="I1583" s="4"/>
      <c r="J1583" s="4"/>
      <c r="K1583" s="4"/>
      <c r="L1583" s="23"/>
      <c r="M1583" s="4"/>
      <c r="N1583" s="4"/>
      <c r="V1583" s="3"/>
      <c r="W1583" s="11"/>
    </row>
    <row r="1584" spans="1:23" x14ac:dyDescent="0.2">
      <c r="A1584" s="1">
        <v>40657.00099537037</v>
      </c>
      <c r="B1584" s="2">
        <v>24</v>
      </c>
      <c r="C1584" s="2">
        <v>4</v>
      </c>
      <c r="D1584" s="8">
        <v>2011</v>
      </c>
      <c r="E1584">
        <v>1.4E-3</v>
      </c>
      <c r="G1584" s="4"/>
      <c r="H1584" s="4"/>
      <c r="I1584" s="4"/>
      <c r="J1584" s="4"/>
      <c r="K1584" s="4"/>
      <c r="L1584" s="23"/>
      <c r="M1584" s="4"/>
      <c r="N1584" s="4"/>
      <c r="V1584" s="3"/>
      <c r="W1584" s="11"/>
    </row>
    <row r="1585" spans="1:23" x14ac:dyDescent="0.2">
      <c r="A1585" s="1">
        <v>40658.00099537037</v>
      </c>
      <c r="B1585" s="2">
        <v>25</v>
      </c>
      <c r="C1585" s="2">
        <v>4</v>
      </c>
      <c r="D1585" s="8">
        <v>2011</v>
      </c>
      <c r="E1585">
        <v>2.0000000000000001E-4</v>
      </c>
      <c r="G1585" s="4"/>
      <c r="H1585" s="4"/>
      <c r="I1585" s="4"/>
      <c r="J1585" s="4"/>
      <c r="K1585" s="4"/>
      <c r="L1585" s="23"/>
      <c r="M1585" s="4"/>
      <c r="N1585" s="4"/>
      <c r="V1585" s="3"/>
      <c r="W1585" s="11"/>
    </row>
    <row r="1586" spans="1:23" x14ac:dyDescent="0.2">
      <c r="A1586" s="1">
        <v>40659.00099537037</v>
      </c>
      <c r="B1586" s="2">
        <v>26</v>
      </c>
      <c r="C1586" s="2">
        <v>4</v>
      </c>
      <c r="D1586" s="8">
        <v>2011</v>
      </c>
      <c r="E1586">
        <v>8.8000000000000005E-3</v>
      </c>
      <c r="G1586" s="4"/>
      <c r="H1586" s="4"/>
      <c r="I1586" s="4"/>
      <c r="J1586" s="4"/>
      <c r="K1586" s="4"/>
      <c r="L1586" s="23"/>
      <c r="M1586" s="4"/>
      <c r="N1586" s="4"/>
      <c r="V1586" s="3"/>
      <c r="W1586" s="11"/>
    </row>
    <row r="1587" spans="1:23" x14ac:dyDescent="0.2">
      <c r="A1587" s="1">
        <v>40660.00099537037</v>
      </c>
      <c r="B1587" s="2">
        <v>27</v>
      </c>
      <c r="C1587" s="2">
        <v>4</v>
      </c>
      <c r="D1587" s="8">
        <v>2011</v>
      </c>
      <c r="E1587">
        <v>0.01</v>
      </c>
      <c r="G1587" s="4"/>
      <c r="H1587" s="4"/>
      <c r="I1587" s="4"/>
      <c r="J1587" s="4"/>
      <c r="K1587" s="4"/>
      <c r="L1587" s="23"/>
      <c r="M1587" s="4"/>
      <c r="N1587" s="4"/>
      <c r="V1587" s="3"/>
      <c r="W1587" s="11"/>
    </row>
    <row r="1588" spans="1:23" x14ac:dyDescent="0.2">
      <c r="A1588" s="1">
        <v>40661.00099537037</v>
      </c>
      <c r="B1588" s="2">
        <v>28</v>
      </c>
      <c r="C1588" s="2">
        <v>4</v>
      </c>
      <c r="D1588" s="8">
        <v>2011</v>
      </c>
      <c r="E1588">
        <v>5.9999999999999995E-4</v>
      </c>
      <c r="G1588" s="4"/>
      <c r="H1588" s="4"/>
      <c r="I1588" s="4"/>
      <c r="J1588" s="4"/>
      <c r="K1588" s="4"/>
      <c r="L1588" s="23"/>
      <c r="M1588" s="4"/>
      <c r="N1588" s="4"/>
      <c r="V1588" s="3"/>
      <c r="W1588" s="11"/>
    </row>
    <row r="1589" spans="1:23" x14ac:dyDescent="0.2">
      <c r="A1589" s="1">
        <v>40662.00099537037</v>
      </c>
      <c r="B1589" s="2">
        <v>29</v>
      </c>
      <c r="C1589" s="2">
        <v>4</v>
      </c>
      <c r="D1589" s="8">
        <v>2011</v>
      </c>
      <c r="E1589">
        <v>2.0000000000000001E-4</v>
      </c>
      <c r="G1589" s="4"/>
      <c r="H1589" s="4"/>
      <c r="I1589" s="4"/>
      <c r="J1589" s="4"/>
      <c r="K1589" s="4"/>
      <c r="L1589" s="23"/>
      <c r="M1589" s="4"/>
      <c r="N1589" s="4"/>
      <c r="V1589" s="3"/>
      <c r="W1589" s="11"/>
    </row>
    <row r="1590" spans="1:23" x14ac:dyDescent="0.2">
      <c r="A1590" s="1">
        <v>40663.00099537037</v>
      </c>
      <c r="B1590" s="2">
        <v>30</v>
      </c>
      <c r="C1590" s="2">
        <v>4</v>
      </c>
      <c r="D1590" s="8">
        <v>2011</v>
      </c>
      <c r="E1590">
        <v>0</v>
      </c>
      <c r="G1590" s="4"/>
      <c r="H1590" s="4"/>
      <c r="I1590" s="4"/>
      <c r="J1590" s="4"/>
      <c r="K1590" s="4"/>
      <c r="L1590" s="23"/>
      <c r="M1590" s="4"/>
      <c r="N1590" s="4"/>
      <c r="V1590" s="3"/>
      <c r="W1590" s="11"/>
    </row>
    <row r="1591" spans="1:23" x14ac:dyDescent="0.2">
      <c r="A1591" s="1">
        <v>40664.00099537037</v>
      </c>
      <c r="B1591" s="2">
        <v>1</v>
      </c>
      <c r="C1591" s="2">
        <v>5</v>
      </c>
      <c r="D1591" s="8">
        <v>2011</v>
      </c>
      <c r="E1591">
        <v>0</v>
      </c>
      <c r="G1591" s="4"/>
      <c r="H1591" s="4"/>
      <c r="I1591" s="4"/>
      <c r="J1591" s="4"/>
      <c r="K1591" s="4"/>
      <c r="L1591" s="23"/>
      <c r="M1591" s="4"/>
      <c r="N1591" s="4"/>
      <c r="V1591" s="3"/>
      <c r="W1591" s="11"/>
    </row>
    <row r="1592" spans="1:23" x14ac:dyDescent="0.2">
      <c r="A1592" s="1">
        <v>40665.00099537037</v>
      </c>
      <c r="B1592" s="2">
        <v>2</v>
      </c>
      <c r="C1592" s="2">
        <v>5</v>
      </c>
      <c r="D1592" s="8">
        <v>2011</v>
      </c>
      <c r="E1592">
        <v>0</v>
      </c>
      <c r="G1592" s="4"/>
      <c r="H1592" s="4"/>
      <c r="I1592" s="4"/>
      <c r="J1592" s="4"/>
      <c r="K1592" s="4"/>
      <c r="L1592" s="23"/>
      <c r="M1592" s="4"/>
      <c r="N1592" s="4"/>
      <c r="V1592" s="3"/>
      <c r="W1592" s="11"/>
    </row>
    <row r="1593" spans="1:23" x14ac:dyDescent="0.2">
      <c r="A1593" s="1">
        <v>40666.00099537037</v>
      </c>
      <c r="B1593" s="2">
        <v>3</v>
      </c>
      <c r="C1593" s="2">
        <v>5</v>
      </c>
      <c r="D1593" s="8">
        <v>2011</v>
      </c>
      <c r="E1593">
        <v>0</v>
      </c>
      <c r="G1593" s="4"/>
      <c r="H1593" s="4"/>
      <c r="I1593" s="4"/>
      <c r="J1593" s="4"/>
      <c r="K1593" s="4"/>
      <c r="L1593" s="23"/>
      <c r="M1593" s="4"/>
      <c r="N1593" s="4"/>
      <c r="V1593" s="3"/>
      <c r="W1593" s="11"/>
    </row>
    <row r="1594" spans="1:23" x14ac:dyDescent="0.2">
      <c r="A1594" s="1">
        <v>40667.00099537037</v>
      </c>
      <c r="B1594" s="2">
        <v>4</v>
      </c>
      <c r="C1594" s="2">
        <v>5</v>
      </c>
      <c r="D1594" s="8">
        <v>2011</v>
      </c>
      <c r="E1594">
        <v>0</v>
      </c>
      <c r="G1594" s="4"/>
      <c r="H1594" s="4"/>
      <c r="I1594" s="4"/>
      <c r="J1594" s="4"/>
      <c r="K1594" s="4"/>
      <c r="L1594" s="23"/>
      <c r="M1594" s="4"/>
      <c r="N1594" s="4"/>
      <c r="V1594" s="3"/>
      <c r="W1594" s="11"/>
    </row>
    <row r="1595" spans="1:23" x14ac:dyDescent="0.2">
      <c r="A1595" s="1">
        <v>40668.00099537037</v>
      </c>
      <c r="B1595" s="2">
        <v>5</v>
      </c>
      <c r="C1595" s="2">
        <v>5</v>
      </c>
      <c r="D1595" s="8">
        <v>2011</v>
      </c>
      <c r="E1595">
        <v>0</v>
      </c>
      <c r="G1595" s="4"/>
      <c r="H1595" s="4"/>
      <c r="I1595" s="4"/>
      <c r="J1595" s="4"/>
      <c r="K1595" s="4"/>
      <c r="L1595" s="23"/>
      <c r="M1595" s="4"/>
      <c r="N1595" s="4"/>
      <c r="V1595" s="3"/>
      <c r="W1595" s="11"/>
    </row>
    <row r="1596" spans="1:23" x14ac:dyDescent="0.2">
      <c r="A1596" s="1">
        <v>40669.00099537037</v>
      </c>
      <c r="B1596" s="2">
        <v>6</v>
      </c>
      <c r="C1596" s="2">
        <v>5</v>
      </c>
      <c r="D1596" s="8">
        <v>2011</v>
      </c>
      <c r="E1596">
        <v>0</v>
      </c>
      <c r="G1596" s="4"/>
      <c r="H1596" s="4"/>
      <c r="I1596" s="4"/>
      <c r="J1596" s="4"/>
      <c r="K1596" s="4"/>
      <c r="L1596" s="23"/>
      <c r="M1596" s="4"/>
      <c r="N1596" s="4"/>
      <c r="V1596" s="3"/>
      <c r="W1596" s="11"/>
    </row>
    <row r="1597" spans="1:23" x14ac:dyDescent="0.2">
      <c r="A1597" s="1">
        <v>40670.00099537037</v>
      </c>
      <c r="B1597" s="2">
        <v>7</v>
      </c>
      <c r="C1597" s="2">
        <v>5</v>
      </c>
      <c r="D1597" s="8">
        <v>2011</v>
      </c>
      <c r="E1597">
        <v>0</v>
      </c>
      <c r="G1597" s="4"/>
      <c r="H1597" s="4"/>
      <c r="I1597" s="4"/>
      <c r="J1597" s="4"/>
      <c r="K1597" s="4"/>
      <c r="L1597" s="23"/>
      <c r="M1597" s="4"/>
      <c r="N1597" s="4"/>
      <c r="V1597" s="3"/>
      <c r="W1597" s="11"/>
    </row>
    <row r="1598" spans="1:23" x14ac:dyDescent="0.2">
      <c r="A1598" s="1">
        <v>40671.00099537037</v>
      </c>
      <c r="B1598" s="2">
        <v>8</v>
      </c>
      <c r="C1598" s="2">
        <v>5</v>
      </c>
      <c r="D1598" s="8">
        <v>2011</v>
      </c>
      <c r="E1598">
        <v>0</v>
      </c>
      <c r="G1598" s="4"/>
      <c r="H1598" s="4"/>
      <c r="I1598" s="4"/>
      <c r="J1598" s="4"/>
      <c r="K1598" s="4"/>
      <c r="L1598" s="23"/>
      <c r="M1598" s="4"/>
      <c r="N1598" s="4"/>
      <c r="V1598" s="3"/>
      <c r="W1598" s="11"/>
    </row>
    <row r="1599" spans="1:23" x14ac:dyDescent="0.2">
      <c r="A1599" s="1">
        <v>40672.00099537037</v>
      </c>
      <c r="B1599" s="2">
        <v>9</v>
      </c>
      <c r="C1599" s="2">
        <v>5</v>
      </c>
      <c r="D1599" s="8">
        <v>2011</v>
      </c>
      <c r="E1599">
        <v>0</v>
      </c>
      <c r="G1599" s="4"/>
      <c r="H1599" s="4"/>
      <c r="I1599" s="4"/>
      <c r="J1599" s="4"/>
      <c r="K1599" s="4"/>
      <c r="L1599" s="23"/>
      <c r="M1599" s="4"/>
      <c r="N1599" s="4"/>
      <c r="V1599" s="3"/>
      <c r="W1599" s="11"/>
    </row>
    <row r="1600" spans="1:23" x14ac:dyDescent="0.2">
      <c r="A1600" s="1">
        <v>40673.00099537037</v>
      </c>
      <c r="B1600" s="2">
        <v>10</v>
      </c>
      <c r="C1600" s="2">
        <v>5</v>
      </c>
      <c r="D1600" s="8">
        <v>2011</v>
      </c>
      <c r="E1600">
        <v>0</v>
      </c>
      <c r="G1600" s="4"/>
      <c r="H1600" s="4"/>
      <c r="I1600" s="4"/>
      <c r="J1600" s="4"/>
      <c r="K1600" s="4"/>
      <c r="L1600" s="23"/>
      <c r="M1600" s="4"/>
      <c r="N1600" s="4"/>
      <c r="V1600" s="3"/>
      <c r="W1600" s="11"/>
    </row>
    <row r="1601" spans="1:23" x14ac:dyDescent="0.2">
      <c r="A1601" s="1">
        <v>40674.00099537037</v>
      </c>
      <c r="B1601" s="2">
        <v>11</v>
      </c>
      <c r="C1601" s="2">
        <v>5</v>
      </c>
      <c r="D1601" s="8">
        <v>2011</v>
      </c>
      <c r="E1601">
        <v>0</v>
      </c>
      <c r="G1601" s="4"/>
      <c r="H1601" s="4"/>
      <c r="I1601" s="4"/>
      <c r="J1601" s="4"/>
      <c r="K1601" s="4"/>
      <c r="L1601" s="23"/>
      <c r="M1601" s="4"/>
      <c r="N1601" s="4"/>
      <c r="V1601" s="3"/>
      <c r="W1601" s="11"/>
    </row>
    <row r="1602" spans="1:23" x14ac:dyDescent="0.2">
      <c r="A1602" s="1">
        <v>40675.00099537037</v>
      </c>
      <c r="B1602" s="2">
        <v>12</v>
      </c>
      <c r="C1602" s="2">
        <v>5</v>
      </c>
      <c r="D1602" s="8">
        <v>2011</v>
      </c>
      <c r="E1602">
        <v>0</v>
      </c>
      <c r="G1602" s="4"/>
      <c r="H1602" s="4"/>
      <c r="I1602" s="4"/>
      <c r="J1602" s="4"/>
      <c r="K1602" s="4"/>
      <c r="L1602" s="23"/>
      <c r="M1602" s="4"/>
      <c r="N1602" s="4"/>
      <c r="V1602" s="3"/>
      <c r="W1602" s="11"/>
    </row>
    <row r="1603" spans="1:23" x14ac:dyDescent="0.2">
      <c r="A1603" s="1">
        <v>40676.00099537037</v>
      </c>
      <c r="B1603" s="2">
        <v>13</v>
      </c>
      <c r="C1603" s="2">
        <v>5</v>
      </c>
      <c r="D1603" s="8">
        <v>2011</v>
      </c>
      <c r="E1603">
        <v>0</v>
      </c>
      <c r="G1603" s="4"/>
      <c r="H1603" s="4"/>
      <c r="I1603" s="4"/>
      <c r="J1603" s="4"/>
      <c r="K1603" s="4"/>
      <c r="L1603" s="23"/>
      <c r="M1603" s="4"/>
      <c r="N1603" s="4"/>
      <c r="V1603" s="3"/>
      <c r="W1603" s="11"/>
    </row>
    <row r="1604" spans="1:23" x14ac:dyDescent="0.2">
      <c r="A1604" s="1">
        <v>40677.00099537037</v>
      </c>
      <c r="B1604" s="2">
        <v>14</v>
      </c>
      <c r="C1604" s="2">
        <v>5</v>
      </c>
      <c r="D1604" s="8">
        <v>2011</v>
      </c>
      <c r="E1604">
        <v>0</v>
      </c>
      <c r="G1604" s="4"/>
      <c r="H1604" s="4"/>
      <c r="I1604" s="4"/>
      <c r="J1604" s="4"/>
      <c r="K1604" s="4"/>
      <c r="L1604" s="23"/>
      <c r="M1604" s="4"/>
      <c r="N1604" s="4"/>
      <c r="V1604" s="3"/>
      <c r="W1604" s="11"/>
    </row>
    <row r="1605" spans="1:23" x14ac:dyDescent="0.2">
      <c r="A1605" s="1">
        <v>40678.00099537037</v>
      </c>
      <c r="B1605" s="2">
        <v>15</v>
      </c>
      <c r="C1605" s="2">
        <v>5</v>
      </c>
      <c r="D1605" s="8">
        <v>2011</v>
      </c>
      <c r="E1605">
        <v>4.0000000000000002E-4</v>
      </c>
      <c r="G1605" s="4"/>
      <c r="H1605" s="4"/>
      <c r="I1605" s="4"/>
      <c r="J1605" s="4"/>
      <c r="K1605" s="4"/>
      <c r="L1605" s="23"/>
      <c r="M1605" s="4"/>
      <c r="N1605" s="4"/>
      <c r="V1605" s="3"/>
      <c r="W1605" s="11"/>
    </row>
    <row r="1606" spans="1:23" x14ac:dyDescent="0.2">
      <c r="A1606" s="1">
        <v>40679.00099537037</v>
      </c>
      <c r="B1606" s="2">
        <v>16</v>
      </c>
      <c r="C1606" s="2">
        <v>5</v>
      </c>
      <c r="D1606" s="8">
        <v>2011</v>
      </c>
      <c r="E1606">
        <v>2.0000000000000001E-4</v>
      </c>
      <c r="G1606" s="4"/>
      <c r="H1606" s="4"/>
      <c r="I1606" s="4"/>
      <c r="J1606" s="4"/>
      <c r="K1606" s="4"/>
      <c r="L1606" s="23"/>
      <c r="M1606" s="4"/>
      <c r="N1606" s="4"/>
      <c r="V1606" s="3"/>
      <c r="W1606" s="11"/>
    </row>
    <row r="1607" spans="1:23" x14ac:dyDescent="0.2">
      <c r="A1607" s="1">
        <v>40680.00099537037</v>
      </c>
      <c r="B1607" s="2">
        <v>17</v>
      </c>
      <c r="C1607" s="2">
        <v>5</v>
      </c>
      <c r="D1607" s="8">
        <v>2011</v>
      </c>
      <c r="E1607">
        <v>9.7999999999999997E-3</v>
      </c>
      <c r="G1607" s="4"/>
      <c r="H1607" s="4"/>
      <c r="I1607" s="4"/>
      <c r="J1607" s="4"/>
      <c r="K1607" s="4"/>
      <c r="L1607" s="23"/>
      <c r="M1607" s="4"/>
      <c r="N1607" s="4"/>
      <c r="V1607" s="3"/>
      <c r="W1607" s="11"/>
    </row>
    <row r="1608" spans="1:23" x14ac:dyDescent="0.2">
      <c r="A1608" s="1">
        <v>40681.00099537037</v>
      </c>
      <c r="B1608" s="2">
        <v>18</v>
      </c>
      <c r="C1608" s="2">
        <v>5</v>
      </c>
      <c r="D1608" s="8">
        <v>2011</v>
      </c>
      <c r="E1608">
        <v>4.0000000000000002E-4</v>
      </c>
      <c r="G1608" s="4"/>
      <c r="H1608" s="4"/>
      <c r="I1608" s="4"/>
      <c r="J1608" s="4"/>
      <c r="K1608" s="4"/>
      <c r="L1608" s="23"/>
      <c r="M1608" s="4"/>
      <c r="N1608" s="4"/>
      <c r="V1608" s="3"/>
      <c r="W1608" s="11"/>
    </row>
    <row r="1609" spans="1:23" x14ac:dyDescent="0.2">
      <c r="A1609" s="1">
        <v>40682.00099537037</v>
      </c>
      <c r="B1609" s="2">
        <v>19</v>
      </c>
      <c r="C1609" s="2">
        <v>5</v>
      </c>
      <c r="D1609" s="8">
        <v>2011</v>
      </c>
      <c r="E1609">
        <v>0</v>
      </c>
      <c r="G1609" s="4"/>
      <c r="H1609" s="4"/>
      <c r="I1609" s="4"/>
      <c r="J1609" s="4"/>
      <c r="K1609" s="4"/>
      <c r="L1609" s="23"/>
      <c r="M1609" s="4"/>
      <c r="N1609" s="4"/>
      <c r="V1609" s="3"/>
      <c r="W1609" s="11"/>
    </row>
    <row r="1610" spans="1:23" x14ac:dyDescent="0.2">
      <c r="A1610" s="1">
        <v>40683.00099537037</v>
      </c>
      <c r="B1610" s="2">
        <v>20</v>
      </c>
      <c r="C1610" s="2">
        <v>5</v>
      </c>
      <c r="D1610" s="8">
        <v>2011</v>
      </c>
      <c r="E1610">
        <v>3.5799999999999998E-2</v>
      </c>
      <c r="G1610" s="4"/>
      <c r="H1610" s="4"/>
      <c r="I1610" s="4"/>
      <c r="J1610" s="4"/>
      <c r="K1610" s="4"/>
      <c r="L1610" s="23"/>
      <c r="M1610" s="4"/>
      <c r="N1610" s="4"/>
      <c r="V1610" s="3"/>
      <c r="W1610" s="11"/>
    </row>
    <row r="1611" spans="1:23" x14ac:dyDescent="0.2">
      <c r="A1611" s="1">
        <v>40684.00099537037</v>
      </c>
      <c r="B1611" s="2">
        <v>21</v>
      </c>
      <c r="C1611" s="2">
        <v>5</v>
      </c>
      <c r="D1611" s="8">
        <v>2011</v>
      </c>
      <c r="E1611">
        <v>2.0000000000000001E-4</v>
      </c>
      <c r="G1611" s="4"/>
      <c r="H1611" s="4"/>
      <c r="I1611" s="4"/>
      <c r="J1611" s="4"/>
      <c r="K1611" s="4"/>
      <c r="L1611" s="23"/>
      <c r="M1611" s="4"/>
      <c r="N1611" s="4"/>
      <c r="V1611" s="3"/>
      <c r="W1611" s="11"/>
    </row>
    <row r="1612" spans="1:23" x14ac:dyDescent="0.2">
      <c r="A1612" s="1">
        <v>40685.00099537037</v>
      </c>
      <c r="B1612" s="2">
        <v>22</v>
      </c>
      <c r="C1612" s="2">
        <v>5</v>
      </c>
      <c r="D1612" s="8">
        <v>2011</v>
      </c>
      <c r="E1612">
        <v>0</v>
      </c>
      <c r="G1612" s="4"/>
      <c r="H1612" s="4"/>
      <c r="I1612" s="4"/>
      <c r="J1612" s="4"/>
      <c r="K1612" s="4"/>
      <c r="L1612" s="23"/>
      <c r="M1612" s="4"/>
      <c r="N1612" s="4"/>
      <c r="V1612" s="3"/>
      <c r="W1612" s="11"/>
    </row>
    <row r="1613" spans="1:23" x14ac:dyDescent="0.2">
      <c r="A1613" s="1">
        <v>40686.00099537037</v>
      </c>
      <c r="B1613" s="2">
        <v>23</v>
      </c>
      <c r="C1613" s="2">
        <v>5</v>
      </c>
      <c r="D1613" s="8">
        <v>2011</v>
      </c>
      <c r="E1613">
        <v>0</v>
      </c>
      <c r="G1613" s="4"/>
      <c r="H1613" s="4"/>
      <c r="I1613" s="4"/>
      <c r="J1613" s="4"/>
      <c r="K1613" s="4"/>
      <c r="L1613" s="23"/>
      <c r="M1613" s="4"/>
      <c r="N1613" s="4"/>
      <c r="V1613" s="3"/>
      <c r="W1613" s="11"/>
    </row>
    <row r="1614" spans="1:23" x14ac:dyDescent="0.2">
      <c r="A1614" s="1">
        <v>40687.00099537037</v>
      </c>
      <c r="B1614" s="2">
        <v>24</v>
      </c>
      <c r="C1614" s="2">
        <v>5</v>
      </c>
      <c r="D1614" s="8">
        <v>2011</v>
      </c>
      <c r="E1614">
        <v>0</v>
      </c>
      <c r="G1614" s="4"/>
      <c r="H1614" s="4"/>
      <c r="I1614" s="4"/>
      <c r="J1614" s="4"/>
      <c r="K1614" s="4"/>
      <c r="L1614" s="23"/>
      <c r="M1614" s="4"/>
      <c r="N1614" s="4"/>
      <c r="V1614" s="3"/>
      <c r="W1614" s="11"/>
    </row>
    <row r="1615" spans="1:23" x14ac:dyDescent="0.2">
      <c r="A1615" s="1">
        <v>40688.00099537037</v>
      </c>
      <c r="B1615" s="2">
        <v>25</v>
      </c>
      <c r="C1615" s="2">
        <v>5</v>
      </c>
      <c r="D1615" s="8">
        <v>2011</v>
      </c>
      <c r="E1615">
        <v>0</v>
      </c>
      <c r="G1615" s="4"/>
      <c r="H1615" s="4"/>
      <c r="I1615" s="4"/>
      <c r="J1615" s="4"/>
      <c r="K1615" s="4"/>
      <c r="L1615" s="23"/>
      <c r="M1615" s="4"/>
      <c r="N1615" s="4"/>
      <c r="V1615" s="3"/>
      <c r="W1615" s="11"/>
    </row>
    <row r="1616" spans="1:23" x14ac:dyDescent="0.2">
      <c r="A1616" s="1">
        <v>40689.00099537037</v>
      </c>
      <c r="B1616" s="2">
        <v>26</v>
      </c>
      <c r="C1616" s="2">
        <v>5</v>
      </c>
      <c r="D1616" s="8">
        <v>2011</v>
      </c>
      <c r="E1616">
        <v>0</v>
      </c>
      <c r="G1616" s="4"/>
      <c r="H1616" s="4"/>
      <c r="I1616" s="4"/>
      <c r="J1616" s="4"/>
      <c r="K1616" s="4"/>
      <c r="L1616" s="23"/>
      <c r="M1616" s="4"/>
      <c r="N1616" s="4"/>
      <c r="V1616" s="3"/>
      <c r="W1616" s="11"/>
    </row>
    <row r="1617" spans="1:23" x14ac:dyDescent="0.2">
      <c r="A1617" s="1">
        <v>40690.00099537037</v>
      </c>
      <c r="B1617" s="2">
        <v>27</v>
      </c>
      <c r="C1617" s="2">
        <v>5</v>
      </c>
      <c r="D1617" s="8">
        <v>2011</v>
      </c>
      <c r="E1617">
        <v>0</v>
      </c>
      <c r="G1617" s="4"/>
      <c r="H1617" s="4"/>
      <c r="I1617" s="4"/>
      <c r="J1617" s="4"/>
      <c r="K1617" s="4"/>
      <c r="L1617" s="23"/>
      <c r="M1617" s="4"/>
      <c r="N1617" s="4"/>
      <c r="V1617" s="3"/>
      <c r="W1617" s="11"/>
    </row>
    <row r="1618" spans="1:23" x14ac:dyDescent="0.2">
      <c r="A1618" s="1">
        <v>40691.00099537037</v>
      </c>
      <c r="B1618" s="2">
        <v>28</v>
      </c>
      <c r="C1618" s="2">
        <v>5</v>
      </c>
      <c r="D1618" s="8">
        <v>2011</v>
      </c>
      <c r="E1618">
        <v>0</v>
      </c>
      <c r="G1618" s="4"/>
      <c r="H1618" s="4"/>
      <c r="I1618" s="4"/>
      <c r="J1618" s="4"/>
      <c r="K1618" s="4"/>
      <c r="L1618" s="23"/>
      <c r="M1618" s="4"/>
      <c r="N1618" s="4"/>
      <c r="V1618" s="3"/>
      <c r="W1618" s="11"/>
    </row>
    <row r="1619" spans="1:23" x14ac:dyDescent="0.2">
      <c r="A1619" s="1">
        <v>40692.00099537037</v>
      </c>
      <c r="B1619" s="2">
        <v>29</v>
      </c>
      <c r="C1619" s="2">
        <v>5</v>
      </c>
      <c r="D1619" s="8">
        <v>2011</v>
      </c>
      <c r="E1619">
        <v>1.7399999999999999E-2</v>
      </c>
      <c r="G1619" s="4"/>
      <c r="H1619" s="4"/>
      <c r="I1619" s="4"/>
      <c r="J1619" s="4"/>
      <c r="K1619" s="4"/>
      <c r="L1619" s="23"/>
      <c r="M1619" s="4"/>
      <c r="N1619" s="4"/>
      <c r="V1619" s="3"/>
      <c r="W1619" s="11"/>
    </row>
    <row r="1620" spans="1:23" x14ac:dyDescent="0.2">
      <c r="A1620" s="1">
        <v>40693.00099537037</v>
      </c>
      <c r="B1620" s="2">
        <v>30</v>
      </c>
      <c r="C1620" s="2">
        <v>5</v>
      </c>
      <c r="D1620" s="8">
        <v>2011</v>
      </c>
      <c r="E1620">
        <v>1.7000000000000001E-2</v>
      </c>
      <c r="G1620" s="4"/>
      <c r="H1620" s="4"/>
      <c r="I1620" s="4"/>
      <c r="J1620" s="4"/>
      <c r="K1620" s="4"/>
      <c r="L1620" s="23"/>
      <c r="M1620" s="4"/>
      <c r="N1620" s="4"/>
      <c r="V1620" s="3"/>
      <c r="W1620" s="11"/>
    </row>
    <row r="1621" spans="1:23" x14ac:dyDescent="0.2">
      <c r="A1621" s="1">
        <v>40694.00099537037</v>
      </c>
      <c r="B1621" s="2">
        <v>31</v>
      </c>
      <c r="C1621" s="2">
        <v>5</v>
      </c>
      <c r="D1621" s="8">
        <v>2011</v>
      </c>
      <c r="E1621">
        <v>5.1999999999999998E-3</v>
      </c>
      <c r="G1621" s="4"/>
      <c r="H1621" s="4"/>
      <c r="I1621" s="4"/>
      <c r="J1621" s="4"/>
      <c r="K1621" s="4"/>
      <c r="L1621" s="23"/>
      <c r="M1621" s="4"/>
      <c r="N1621" s="4"/>
      <c r="V1621" s="3"/>
      <c r="W1621" s="11"/>
    </row>
    <row r="1622" spans="1:23" x14ac:dyDescent="0.2">
      <c r="A1622" s="1">
        <v>40695.00099537037</v>
      </c>
      <c r="B1622" s="2">
        <v>1</v>
      </c>
      <c r="C1622" s="2">
        <v>6</v>
      </c>
      <c r="D1622" s="8">
        <v>2011</v>
      </c>
      <c r="E1622">
        <v>3.1399999999999997E-2</v>
      </c>
      <c r="G1622" s="4"/>
      <c r="H1622" s="4"/>
      <c r="I1622" s="4"/>
      <c r="J1622" s="4"/>
      <c r="K1622" s="4"/>
      <c r="L1622" s="23"/>
      <c r="M1622" s="4"/>
      <c r="N1622" s="4"/>
      <c r="V1622" s="3"/>
      <c r="W1622" s="11"/>
    </row>
    <row r="1623" spans="1:23" x14ac:dyDescent="0.2">
      <c r="A1623" s="1">
        <v>40696.00099537037</v>
      </c>
      <c r="B1623" s="2">
        <v>2</v>
      </c>
      <c r="C1623" s="2">
        <v>6</v>
      </c>
      <c r="D1623" s="8">
        <v>2011</v>
      </c>
      <c r="E1623">
        <v>9.1999999999999998E-3</v>
      </c>
      <c r="G1623" s="4"/>
      <c r="H1623" s="4"/>
      <c r="I1623" s="4"/>
      <c r="J1623" s="4"/>
      <c r="K1623" s="4"/>
      <c r="L1623" s="23"/>
      <c r="M1623" s="4"/>
      <c r="N1623" s="4"/>
      <c r="V1623" s="3"/>
      <c r="W1623" s="11"/>
    </row>
    <row r="1624" spans="1:23" x14ac:dyDescent="0.2">
      <c r="A1624" s="1">
        <v>40697.00099537037</v>
      </c>
      <c r="B1624" s="2">
        <v>3</v>
      </c>
      <c r="C1624" s="2">
        <v>6</v>
      </c>
      <c r="D1624" s="8">
        <v>2011</v>
      </c>
      <c r="E1624">
        <v>0</v>
      </c>
      <c r="G1624" s="4"/>
      <c r="H1624" s="4"/>
      <c r="I1624" s="4"/>
      <c r="J1624" s="4"/>
      <c r="K1624" s="4"/>
      <c r="L1624" s="23"/>
      <c r="M1624" s="4"/>
      <c r="N1624" s="4"/>
      <c r="V1624" s="3"/>
      <c r="W1624" s="11"/>
    </row>
    <row r="1625" spans="1:23" x14ac:dyDescent="0.2">
      <c r="A1625" s="1">
        <v>40698.00099537037</v>
      </c>
      <c r="B1625" s="2">
        <v>4</v>
      </c>
      <c r="C1625" s="2">
        <v>6</v>
      </c>
      <c r="D1625" s="8">
        <v>2011</v>
      </c>
      <c r="E1625">
        <v>0</v>
      </c>
      <c r="G1625" s="4"/>
      <c r="H1625" s="4"/>
      <c r="I1625" s="4"/>
      <c r="J1625" s="4"/>
      <c r="K1625" s="4"/>
      <c r="L1625" s="23"/>
      <c r="M1625" s="4"/>
      <c r="N1625" s="4"/>
      <c r="V1625" s="3"/>
      <c r="W1625" s="11"/>
    </row>
    <row r="1626" spans="1:23" x14ac:dyDescent="0.2">
      <c r="A1626" s="1">
        <v>40699.00099537037</v>
      </c>
      <c r="B1626" s="2">
        <v>5</v>
      </c>
      <c r="C1626" s="2">
        <v>6</v>
      </c>
      <c r="D1626" s="8">
        <v>2011</v>
      </c>
      <c r="E1626">
        <v>0</v>
      </c>
      <c r="G1626" s="4"/>
      <c r="H1626" s="4"/>
      <c r="I1626" s="4"/>
      <c r="J1626" s="4"/>
      <c r="K1626" s="4"/>
      <c r="L1626" s="23"/>
      <c r="M1626" s="4"/>
      <c r="N1626" s="4"/>
      <c r="V1626" s="3"/>
      <c r="W1626" s="11"/>
    </row>
    <row r="1627" spans="1:23" x14ac:dyDescent="0.2">
      <c r="A1627" s="1">
        <v>40700.00099537037</v>
      </c>
      <c r="B1627" s="2">
        <v>6</v>
      </c>
      <c r="C1627" s="2">
        <v>6</v>
      </c>
      <c r="D1627" s="8">
        <v>2011</v>
      </c>
      <c r="E1627">
        <v>0</v>
      </c>
      <c r="G1627" s="4"/>
      <c r="H1627" s="4"/>
      <c r="I1627" s="4"/>
      <c r="J1627" s="4"/>
      <c r="K1627" s="4"/>
      <c r="L1627" s="23"/>
      <c r="M1627" s="4"/>
      <c r="N1627" s="4"/>
      <c r="V1627" s="3"/>
      <c r="W1627" s="11"/>
    </row>
    <row r="1628" spans="1:23" x14ac:dyDescent="0.2">
      <c r="A1628" s="1">
        <v>40701.00099537037</v>
      </c>
      <c r="B1628" s="2">
        <v>7</v>
      </c>
      <c r="C1628" s="2">
        <v>6</v>
      </c>
      <c r="D1628" s="8">
        <v>2011</v>
      </c>
      <c r="E1628">
        <v>0</v>
      </c>
      <c r="G1628" s="4"/>
      <c r="H1628" s="4"/>
      <c r="I1628" s="4"/>
      <c r="J1628" s="4"/>
      <c r="K1628" s="4"/>
      <c r="L1628" s="23"/>
      <c r="M1628" s="4"/>
      <c r="N1628" s="4"/>
      <c r="V1628" s="3"/>
      <c r="W1628" s="11"/>
    </row>
    <row r="1629" spans="1:23" x14ac:dyDescent="0.2">
      <c r="A1629" s="1">
        <v>40702.00099537037</v>
      </c>
      <c r="B1629" s="2">
        <v>8</v>
      </c>
      <c r="C1629" s="2">
        <v>6</v>
      </c>
      <c r="D1629" s="8">
        <v>2011</v>
      </c>
      <c r="E1629">
        <v>0</v>
      </c>
      <c r="G1629" s="4"/>
      <c r="H1629" s="4"/>
      <c r="I1629" s="4"/>
      <c r="J1629" s="4"/>
      <c r="K1629" s="4"/>
      <c r="L1629" s="23"/>
      <c r="M1629" s="4"/>
      <c r="N1629" s="4"/>
      <c r="V1629" s="3"/>
      <c r="W1629" s="11"/>
    </row>
    <row r="1630" spans="1:23" x14ac:dyDescent="0.2">
      <c r="A1630" s="1">
        <v>40703.00099537037</v>
      </c>
      <c r="B1630" s="2">
        <v>9</v>
      </c>
      <c r="C1630" s="2">
        <v>6</v>
      </c>
      <c r="D1630" s="8">
        <v>2011</v>
      </c>
      <c r="E1630">
        <v>0</v>
      </c>
      <c r="G1630" s="4"/>
      <c r="H1630" s="4"/>
      <c r="I1630" s="4"/>
      <c r="J1630" s="4"/>
      <c r="K1630" s="4"/>
      <c r="L1630" s="23"/>
      <c r="M1630" s="4"/>
      <c r="N1630" s="4"/>
      <c r="V1630" s="3"/>
      <c r="W1630" s="11"/>
    </row>
    <row r="1631" spans="1:23" x14ac:dyDescent="0.2">
      <c r="A1631" s="1">
        <v>40704.00099537037</v>
      </c>
      <c r="B1631" s="2">
        <v>10</v>
      </c>
      <c r="C1631" s="2">
        <v>6</v>
      </c>
      <c r="D1631" s="8">
        <v>2011</v>
      </c>
      <c r="E1631">
        <v>0</v>
      </c>
      <c r="G1631" s="4"/>
      <c r="H1631" s="4"/>
      <c r="I1631" s="4"/>
      <c r="J1631" s="4"/>
      <c r="K1631" s="4"/>
      <c r="L1631" s="23"/>
      <c r="M1631" s="4"/>
      <c r="N1631" s="4"/>
      <c r="V1631" s="3"/>
      <c r="W1631" s="11"/>
    </row>
    <row r="1632" spans="1:23" x14ac:dyDescent="0.2">
      <c r="A1632" s="1">
        <v>40705.00099537037</v>
      </c>
      <c r="B1632" s="2">
        <v>11</v>
      </c>
      <c r="C1632" s="2">
        <v>6</v>
      </c>
      <c r="D1632" s="8">
        <v>2011</v>
      </c>
      <c r="E1632">
        <v>0</v>
      </c>
      <c r="G1632" s="4"/>
      <c r="H1632" s="4"/>
      <c r="I1632" s="4"/>
      <c r="J1632" s="4"/>
      <c r="K1632" s="4"/>
      <c r="L1632" s="23"/>
      <c r="M1632" s="4"/>
      <c r="N1632" s="4"/>
      <c r="V1632" s="3"/>
      <c r="W1632" s="11"/>
    </row>
    <row r="1633" spans="1:23" x14ac:dyDescent="0.2">
      <c r="A1633" s="1">
        <v>40706.00099537037</v>
      </c>
      <c r="B1633" s="2">
        <v>12</v>
      </c>
      <c r="C1633" s="2">
        <v>6</v>
      </c>
      <c r="D1633" s="8">
        <v>2011</v>
      </c>
      <c r="E1633">
        <v>0</v>
      </c>
      <c r="G1633" s="4"/>
      <c r="H1633" s="4"/>
      <c r="I1633" s="4"/>
      <c r="J1633" s="4"/>
      <c r="K1633" s="4"/>
      <c r="L1633" s="23"/>
      <c r="M1633" s="4"/>
      <c r="N1633" s="4"/>
      <c r="V1633" s="3"/>
      <c r="W1633" s="11"/>
    </row>
    <row r="1634" spans="1:23" x14ac:dyDescent="0.2">
      <c r="A1634" s="1">
        <v>40707.00099537037</v>
      </c>
      <c r="B1634" s="2">
        <v>13</v>
      </c>
      <c r="C1634" s="2">
        <v>6</v>
      </c>
      <c r="D1634" s="8">
        <v>2011</v>
      </c>
      <c r="E1634">
        <v>0</v>
      </c>
      <c r="G1634" s="4"/>
      <c r="H1634" s="4"/>
      <c r="I1634" s="4"/>
      <c r="J1634" s="4"/>
      <c r="K1634" s="4"/>
      <c r="L1634" s="23"/>
      <c r="M1634" s="4"/>
      <c r="N1634" s="4"/>
      <c r="V1634" s="3"/>
      <c r="W1634" s="11"/>
    </row>
    <row r="1635" spans="1:23" x14ac:dyDescent="0.2">
      <c r="A1635" s="1">
        <v>40708.00099537037</v>
      </c>
      <c r="B1635" s="2">
        <v>14</v>
      </c>
      <c r="C1635" s="2">
        <v>6</v>
      </c>
      <c r="D1635" s="8">
        <v>2011</v>
      </c>
      <c r="E1635">
        <v>1.2999999999999999E-2</v>
      </c>
      <c r="G1635" s="4"/>
      <c r="H1635" s="4"/>
      <c r="I1635" s="4"/>
      <c r="J1635" s="4"/>
      <c r="K1635" s="4"/>
      <c r="L1635" s="23"/>
      <c r="M1635" s="4"/>
      <c r="N1635" s="4"/>
      <c r="V1635" s="3"/>
      <c r="W1635" s="11"/>
    </row>
    <row r="1636" spans="1:23" x14ac:dyDescent="0.2">
      <c r="A1636" s="1">
        <v>40709.00099537037</v>
      </c>
      <c r="B1636" s="2">
        <v>15</v>
      </c>
      <c r="C1636" s="2">
        <v>6</v>
      </c>
      <c r="D1636" s="8">
        <v>2011</v>
      </c>
      <c r="E1636">
        <v>8.2000000000000007E-3</v>
      </c>
      <c r="G1636" s="4"/>
      <c r="H1636" s="4"/>
      <c r="I1636" s="4"/>
      <c r="J1636" s="4"/>
      <c r="K1636" s="4"/>
      <c r="L1636" s="23"/>
      <c r="M1636" s="4"/>
      <c r="N1636" s="4"/>
      <c r="V1636" s="3"/>
      <c r="W1636" s="11"/>
    </row>
    <row r="1637" spans="1:23" x14ac:dyDescent="0.2">
      <c r="A1637" s="1">
        <v>40710.00099537037</v>
      </c>
      <c r="B1637" s="2">
        <v>16</v>
      </c>
      <c r="C1637" s="2">
        <v>6</v>
      </c>
      <c r="D1637" s="8">
        <v>2011</v>
      </c>
      <c r="E1637">
        <v>4.0000000000000002E-4</v>
      </c>
      <c r="G1637" s="4"/>
      <c r="H1637" s="4"/>
      <c r="I1637" s="4"/>
      <c r="J1637" s="4"/>
      <c r="K1637" s="4"/>
      <c r="L1637" s="23"/>
      <c r="M1637" s="4"/>
      <c r="N1637" s="4"/>
      <c r="V1637" s="3"/>
      <c r="W1637" s="11"/>
    </row>
    <row r="1638" spans="1:23" x14ac:dyDescent="0.2">
      <c r="A1638" s="1">
        <v>40711.00099537037</v>
      </c>
      <c r="B1638" s="2">
        <v>17</v>
      </c>
      <c r="C1638" s="2">
        <v>6</v>
      </c>
      <c r="D1638" s="8">
        <v>2011</v>
      </c>
      <c r="E1638">
        <v>1E-3</v>
      </c>
      <c r="G1638" s="4"/>
      <c r="H1638" s="4"/>
      <c r="I1638" s="4"/>
      <c r="J1638" s="4"/>
      <c r="K1638" s="4"/>
      <c r="L1638" s="23"/>
      <c r="M1638" s="4"/>
      <c r="N1638" s="4"/>
      <c r="V1638" s="3"/>
      <c r="W1638" s="11"/>
    </row>
    <row r="1639" spans="1:23" x14ac:dyDescent="0.2">
      <c r="A1639" s="1">
        <v>40712.00099537037</v>
      </c>
      <c r="B1639" s="2">
        <v>18</v>
      </c>
      <c r="C1639" s="2">
        <v>6</v>
      </c>
      <c r="D1639" s="8">
        <v>2011</v>
      </c>
      <c r="E1639">
        <v>3.8E-3</v>
      </c>
      <c r="G1639" s="4"/>
      <c r="H1639" s="4"/>
      <c r="I1639" s="4"/>
      <c r="J1639" s="4"/>
      <c r="K1639" s="4"/>
      <c r="L1639" s="23"/>
      <c r="M1639" s="4"/>
      <c r="N1639" s="4"/>
      <c r="V1639" s="3"/>
      <c r="W1639" s="11"/>
    </row>
    <row r="1640" spans="1:23" x14ac:dyDescent="0.2">
      <c r="A1640" s="1">
        <v>40713.00099537037</v>
      </c>
      <c r="B1640" s="2">
        <v>19</v>
      </c>
      <c r="C1640" s="2">
        <v>6</v>
      </c>
      <c r="D1640" s="8">
        <v>2011</v>
      </c>
      <c r="E1640">
        <v>3.2000000000000002E-3</v>
      </c>
      <c r="G1640" s="4"/>
      <c r="H1640" s="4"/>
      <c r="I1640" s="4"/>
      <c r="J1640" s="4"/>
      <c r="K1640" s="4"/>
      <c r="L1640" s="23"/>
      <c r="M1640" s="4"/>
      <c r="N1640" s="4"/>
      <c r="V1640" s="3"/>
      <c r="W1640" s="11"/>
    </row>
    <row r="1641" spans="1:23" x14ac:dyDescent="0.2">
      <c r="A1641" s="1">
        <v>40714.00099537037</v>
      </c>
      <c r="B1641" s="2">
        <v>20</v>
      </c>
      <c r="C1641" s="2">
        <v>6</v>
      </c>
      <c r="D1641" s="8">
        <v>2011</v>
      </c>
      <c r="E1641">
        <v>8.0000000000000004E-4</v>
      </c>
      <c r="G1641" s="4"/>
      <c r="H1641" s="4"/>
      <c r="I1641" s="4"/>
      <c r="J1641" s="4"/>
      <c r="K1641" s="4"/>
      <c r="L1641" s="23"/>
      <c r="M1641" s="4"/>
      <c r="N1641" s="4"/>
      <c r="V1641" s="3"/>
      <c r="W1641" s="11"/>
    </row>
    <row r="1642" spans="1:23" x14ac:dyDescent="0.2">
      <c r="A1642" s="1">
        <v>40715.00099537037</v>
      </c>
      <c r="B1642" s="2">
        <v>21</v>
      </c>
      <c r="C1642" s="2">
        <v>6</v>
      </c>
      <c r="D1642" s="8">
        <v>2011</v>
      </c>
      <c r="E1642">
        <v>0</v>
      </c>
      <c r="G1642" s="4"/>
      <c r="H1642" s="4"/>
      <c r="I1642" s="4"/>
      <c r="J1642" s="4"/>
      <c r="K1642" s="4"/>
      <c r="L1642" s="23"/>
      <c r="M1642" s="4"/>
      <c r="N1642" s="4"/>
      <c r="V1642" s="3"/>
      <c r="W1642" s="11"/>
    </row>
    <row r="1643" spans="1:23" x14ac:dyDescent="0.2">
      <c r="A1643" s="1">
        <v>40716.00099537037</v>
      </c>
      <c r="B1643" s="2">
        <v>22</v>
      </c>
      <c r="C1643" s="2">
        <v>6</v>
      </c>
      <c r="D1643" s="8">
        <v>2011</v>
      </c>
      <c r="E1643">
        <v>0</v>
      </c>
      <c r="G1643" s="4"/>
      <c r="H1643" s="4"/>
      <c r="I1643" s="4"/>
      <c r="J1643" s="4"/>
      <c r="K1643" s="4"/>
      <c r="L1643" s="23"/>
      <c r="M1643" s="4"/>
      <c r="N1643" s="4"/>
      <c r="V1643" s="3"/>
      <c r="W1643" s="11"/>
    </row>
    <row r="1644" spans="1:23" x14ac:dyDescent="0.2">
      <c r="A1644" s="1">
        <v>40717.00099537037</v>
      </c>
      <c r="B1644" s="2">
        <v>23</v>
      </c>
      <c r="C1644" s="2">
        <v>6</v>
      </c>
      <c r="D1644" s="8">
        <v>2011</v>
      </c>
      <c r="E1644">
        <v>0</v>
      </c>
      <c r="G1644" s="4"/>
      <c r="H1644" s="4"/>
      <c r="I1644" s="4"/>
      <c r="J1644" s="4"/>
      <c r="K1644" s="4"/>
      <c r="L1644" s="23"/>
      <c r="M1644" s="4"/>
      <c r="N1644" s="4"/>
      <c r="V1644" s="3"/>
      <c r="W1644" s="11"/>
    </row>
    <row r="1645" spans="1:23" x14ac:dyDescent="0.2">
      <c r="A1645" s="1">
        <v>40718.00099537037</v>
      </c>
      <c r="B1645" s="2">
        <v>24</v>
      </c>
      <c r="C1645" s="2">
        <v>6</v>
      </c>
      <c r="D1645" s="8">
        <v>2011</v>
      </c>
      <c r="E1645">
        <v>6.6400000000000001E-2</v>
      </c>
      <c r="G1645" s="4"/>
      <c r="H1645" s="4"/>
      <c r="I1645" s="4"/>
      <c r="J1645" s="4"/>
      <c r="K1645" s="4"/>
      <c r="L1645" s="23"/>
      <c r="M1645" s="4"/>
      <c r="N1645" s="4"/>
      <c r="V1645" s="3"/>
      <c r="W1645" s="11"/>
    </row>
    <row r="1646" spans="1:23" x14ac:dyDescent="0.2">
      <c r="A1646" s="1">
        <v>40719.00099537037</v>
      </c>
      <c r="B1646" s="2">
        <v>25</v>
      </c>
      <c r="C1646" s="2">
        <v>6</v>
      </c>
      <c r="D1646" s="8">
        <v>2011</v>
      </c>
      <c r="E1646">
        <v>3.0000000000000001E-3</v>
      </c>
      <c r="G1646" s="4"/>
      <c r="H1646" s="4"/>
      <c r="I1646" s="4"/>
      <c r="J1646" s="4"/>
      <c r="K1646" s="4"/>
      <c r="L1646" s="23"/>
      <c r="M1646" s="4"/>
      <c r="N1646" s="4"/>
      <c r="V1646" s="3"/>
      <c r="W1646" s="11"/>
    </row>
    <row r="1647" spans="1:23" x14ac:dyDescent="0.2">
      <c r="A1647" s="1">
        <v>40720.00099537037</v>
      </c>
      <c r="B1647" s="2">
        <v>26</v>
      </c>
      <c r="C1647" s="2">
        <v>6</v>
      </c>
      <c r="D1647" s="8">
        <v>2011</v>
      </c>
      <c r="E1647">
        <v>0</v>
      </c>
      <c r="G1647" s="4"/>
      <c r="H1647" s="4"/>
      <c r="I1647" s="4"/>
      <c r="J1647" s="4"/>
      <c r="K1647" s="4"/>
      <c r="L1647" s="23"/>
      <c r="M1647" s="4"/>
      <c r="N1647" s="4"/>
      <c r="V1647" s="3"/>
      <c r="W1647" s="11"/>
    </row>
    <row r="1648" spans="1:23" x14ac:dyDescent="0.2">
      <c r="A1648" s="1">
        <v>40721.00099537037</v>
      </c>
      <c r="B1648" s="2">
        <v>27</v>
      </c>
      <c r="C1648" s="2">
        <v>6</v>
      </c>
      <c r="D1648" s="8">
        <v>2011</v>
      </c>
      <c r="E1648">
        <v>0</v>
      </c>
      <c r="G1648" s="4"/>
      <c r="H1648" s="4"/>
      <c r="I1648" s="4"/>
      <c r="J1648" s="4"/>
      <c r="K1648" s="4"/>
      <c r="L1648" s="23"/>
      <c r="M1648" s="4"/>
      <c r="N1648" s="4"/>
      <c r="V1648" s="3"/>
      <c r="W1648" s="11"/>
    </row>
    <row r="1649" spans="1:23" x14ac:dyDescent="0.2">
      <c r="A1649" s="1">
        <v>40722.00099537037</v>
      </c>
      <c r="B1649" s="2">
        <v>28</v>
      </c>
      <c r="C1649" s="2">
        <v>6</v>
      </c>
      <c r="D1649" s="8">
        <v>2011</v>
      </c>
      <c r="E1649">
        <v>4.36E-2</v>
      </c>
      <c r="G1649" s="4"/>
      <c r="H1649" s="4"/>
      <c r="I1649" s="4"/>
      <c r="J1649" s="4"/>
      <c r="K1649" s="4"/>
      <c r="L1649" s="23"/>
      <c r="M1649" s="4"/>
      <c r="N1649" s="4"/>
      <c r="V1649" s="3"/>
      <c r="W1649" s="11"/>
    </row>
    <row r="1650" spans="1:23" x14ac:dyDescent="0.2">
      <c r="A1650" s="1">
        <v>40723.00099537037</v>
      </c>
      <c r="B1650" s="2">
        <v>29</v>
      </c>
      <c r="C1650" s="2">
        <v>6</v>
      </c>
      <c r="D1650" s="8">
        <v>2011</v>
      </c>
      <c r="E1650">
        <v>1.4E-3</v>
      </c>
      <c r="G1650" s="4"/>
      <c r="H1650" s="4"/>
      <c r="I1650" s="4"/>
      <c r="J1650" s="4"/>
      <c r="K1650" s="4"/>
      <c r="L1650" s="23"/>
      <c r="M1650" s="4"/>
      <c r="N1650" s="4"/>
      <c r="V1650" s="3"/>
      <c r="W1650" s="11"/>
    </row>
    <row r="1651" spans="1:23" x14ac:dyDescent="0.2">
      <c r="A1651" s="1">
        <v>40724.00099537037</v>
      </c>
      <c r="B1651" s="2">
        <v>30</v>
      </c>
      <c r="C1651" s="2">
        <v>6</v>
      </c>
      <c r="D1651" s="8">
        <v>2011</v>
      </c>
      <c r="E1651">
        <v>2.24E-2</v>
      </c>
      <c r="G1651" s="4"/>
      <c r="H1651" s="4"/>
      <c r="I1651" s="4"/>
      <c r="J1651" s="4"/>
      <c r="K1651" s="4"/>
      <c r="L1651" s="23"/>
      <c r="M1651" s="4"/>
      <c r="N1651" s="4"/>
      <c r="V1651" s="3"/>
      <c r="W1651" s="11"/>
    </row>
    <row r="1652" spans="1:23" x14ac:dyDescent="0.2">
      <c r="A1652" s="1">
        <v>40725.00099537037</v>
      </c>
      <c r="B1652" s="2">
        <v>1</v>
      </c>
      <c r="C1652" s="2">
        <v>7</v>
      </c>
      <c r="D1652" s="8">
        <v>2011</v>
      </c>
      <c r="E1652">
        <v>1.2999999999999999E-2</v>
      </c>
      <c r="G1652" s="4"/>
      <c r="H1652" s="4"/>
      <c r="I1652" s="4"/>
      <c r="J1652" s="4"/>
      <c r="K1652" s="4"/>
      <c r="L1652" s="23"/>
      <c r="M1652" s="4"/>
      <c r="N1652" s="4"/>
      <c r="V1652" s="3"/>
      <c r="W1652" s="11"/>
    </row>
    <row r="1653" spans="1:23" x14ac:dyDescent="0.2">
      <c r="A1653" s="1">
        <v>40726.00099537037</v>
      </c>
      <c r="B1653" s="2">
        <v>2</v>
      </c>
      <c r="C1653" s="2">
        <v>7</v>
      </c>
      <c r="D1653" s="8">
        <v>2011</v>
      </c>
      <c r="E1653">
        <v>4.5999999999999999E-3</v>
      </c>
      <c r="G1653" s="4"/>
      <c r="H1653" s="4"/>
      <c r="I1653" s="4"/>
      <c r="J1653" s="4"/>
      <c r="K1653" s="4"/>
      <c r="L1653" s="23"/>
      <c r="M1653" s="4"/>
      <c r="N1653" s="4"/>
      <c r="V1653" s="3"/>
      <c r="W1653" s="11"/>
    </row>
    <row r="1654" spans="1:23" x14ac:dyDescent="0.2">
      <c r="A1654" s="1">
        <v>40727.00099537037</v>
      </c>
      <c r="B1654" s="2">
        <v>3</v>
      </c>
      <c r="C1654" s="2">
        <v>7</v>
      </c>
      <c r="D1654" s="8">
        <v>2011</v>
      </c>
      <c r="E1654">
        <v>1.8E-3</v>
      </c>
      <c r="G1654" s="4"/>
      <c r="H1654" s="4"/>
      <c r="I1654" s="4"/>
      <c r="J1654" s="4"/>
      <c r="K1654" s="4"/>
      <c r="L1654" s="23"/>
      <c r="M1654" s="4"/>
      <c r="N1654" s="4"/>
      <c r="V1654" s="3"/>
      <c r="W1654" s="11"/>
    </row>
    <row r="1655" spans="1:23" x14ac:dyDescent="0.2">
      <c r="A1655" s="1">
        <v>40728.00099537037</v>
      </c>
      <c r="B1655" s="2">
        <v>4</v>
      </c>
      <c r="C1655" s="2">
        <v>7</v>
      </c>
      <c r="D1655" s="8">
        <v>2011</v>
      </c>
      <c r="E1655">
        <v>2.0000000000000001E-4</v>
      </c>
      <c r="G1655" s="4"/>
      <c r="H1655" s="4"/>
      <c r="I1655" s="4"/>
      <c r="J1655" s="4"/>
      <c r="K1655" s="4"/>
      <c r="L1655" s="23"/>
      <c r="M1655" s="4"/>
      <c r="N1655" s="4"/>
      <c r="V1655" s="3"/>
      <c r="W1655" s="11"/>
    </row>
    <row r="1656" spans="1:23" x14ac:dyDescent="0.2">
      <c r="A1656" s="1">
        <v>40729.00099537037</v>
      </c>
      <c r="B1656" s="2">
        <v>5</v>
      </c>
      <c r="C1656" s="2">
        <v>7</v>
      </c>
      <c r="D1656" s="8">
        <v>2011</v>
      </c>
      <c r="E1656">
        <v>2.0000000000000001E-4</v>
      </c>
      <c r="G1656" s="4"/>
      <c r="H1656" s="4"/>
      <c r="I1656" s="4"/>
      <c r="J1656" s="4"/>
      <c r="K1656" s="4"/>
      <c r="L1656" s="23"/>
      <c r="M1656" s="4"/>
      <c r="N1656" s="4"/>
      <c r="V1656" s="3"/>
      <c r="W1656" s="11"/>
    </row>
    <row r="1657" spans="1:23" x14ac:dyDescent="0.2">
      <c r="A1657" s="1">
        <v>40730.00099537037</v>
      </c>
      <c r="B1657" s="2">
        <v>6</v>
      </c>
      <c r="C1657" s="2">
        <v>7</v>
      </c>
      <c r="D1657" s="8">
        <v>2011</v>
      </c>
      <c r="E1657">
        <v>0</v>
      </c>
      <c r="G1657" s="4"/>
      <c r="H1657" s="4"/>
      <c r="I1657" s="4"/>
      <c r="J1657" s="4"/>
      <c r="K1657" s="4"/>
      <c r="L1657" s="23"/>
      <c r="M1657" s="4"/>
      <c r="N1657" s="4"/>
      <c r="V1657" s="3"/>
      <c r="W1657" s="11"/>
    </row>
    <row r="1658" spans="1:23" x14ac:dyDescent="0.2">
      <c r="A1658" s="1">
        <v>40731.00099537037</v>
      </c>
      <c r="B1658" s="2">
        <v>7</v>
      </c>
      <c r="C1658" s="2">
        <v>7</v>
      </c>
      <c r="D1658" s="8">
        <v>2011</v>
      </c>
      <c r="E1658">
        <v>2.0000000000000001E-4</v>
      </c>
      <c r="G1658" s="4"/>
      <c r="H1658" s="4"/>
      <c r="I1658" s="4"/>
      <c r="J1658" s="4"/>
      <c r="K1658" s="4"/>
      <c r="L1658" s="23"/>
      <c r="M1658" s="4"/>
      <c r="N1658" s="4"/>
      <c r="V1658" s="3"/>
      <c r="W1658" s="11"/>
    </row>
    <row r="1659" spans="1:23" x14ac:dyDescent="0.2">
      <c r="A1659" s="1">
        <v>40732.00099537037</v>
      </c>
      <c r="B1659" s="2">
        <v>8</v>
      </c>
      <c r="C1659" s="2">
        <v>7</v>
      </c>
      <c r="D1659" s="8">
        <v>2011</v>
      </c>
      <c r="E1659">
        <v>0</v>
      </c>
      <c r="G1659" s="4"/>
      <c r="H1659" s="4"/>
      <c r="I1659" s="4"/>
      <c r="J1659" s="4"/>
      <c r="K1659" s="4"/>
      <c r="L1659" s="23"/>
      <c r="M1659" s="4"/>
      <c r="N1659" s="4"/>
      <c r="V1659" s="3"/>
      <c r="W1659" s="11"/>
    </row>
    <row r="1660" spans="1:23" x14ac:dyDescent="0.2">
      <c r="A1660" s="1">
        <v>40733.00099537037</v>
      </c>
      <c r="B1660" s="2">
        <v>9</v>
      </c>
      <c r="C1660" s="2">
        <v>7</v>
      </c>
      <c r="D1660" s="8">
        <v>2011</v>
      </c>
      <c r="E1660">
        <v>0</v>
      </c>
      <c r="G1660" s="4"/>
      <c r="H1660" s="4"/>
      <c r="I1660" s="4"/>
      <c r="J1660" s="4"/>
      <c r="K1660" s="4"/>
      <c r="L1660" s="23"/>
      <c r="M1660" s="4"/>
      <c r="N1660" s="4"/>
      <c r="V1660" s="3"/>
      <c r="W1660" s="11"/>
    </row>
    <row r="1661" spans="1:23" x14ac:dyDescent="0.2">
      <c r="A1661" s="1">
        <v>40734.00099537037</v>
      </c>
      <c r="B1661" s="2">
        <v>10</v>
      </c>
      <c r="C1661" s="2">
        <v>7</v>
      </c>
      <c r="D1661" s="8">
        <v>2011</v>
      </c>
      <c r="E1661">
        <v>5.9999999999999995E-4</v>
      </c>
      <c r="G1661" s="4"/>
      <c r="H1661" s="4"/>
      <c r="I1661" s="4"/>
      <c r="J1661" s="4"/>
      <c r="K1661" s="4"/>
      <c r="L1661" s="23"/>
      <c r="M1661" s="4"/>
      <c r="N1661" s="4"/>
      <c r="V1661" s="3"/>
      <c r="W1661" s="11"/>
    </row>
    <row r="1662" spans="1:23" x14ac:dyDescent="0.2">
      <c r="A1662" s="1">
        <v>40735.00099537037</v>
      </c>
      <c r="B1662" s="2">
        <v>11</v>
      </c>
      <c r="C1662" s="2">
        <v>7</v>
      </c>
      <c r="D1662" s="8">
        <v>2011</v>
      </c>
      <c r="E1662">
        <v>4.4000000000000003E-3</v>
      </c>
      <c r="G1662" s="4"/>
      <c r="H1662" s="4"/>
      <c r="I1662" s="4"/>
      <c r="J1662" s="4"/>
      <c r="K1662" s="4"/>
      <c r="L1662" s="23"/>
      <c r="M1662" s="4"/>
      <c r="N1662" s="4"/>
      <c r="V1662" s="3"/>
      <c r="W1662" s="11"/>
    </row>
    <row r="1663" spans="1:23" x14ac:dyDescent="0.2">
      <c r="A1663" s="1">
        <v>40736.00099537037</v>
      </c>
      <c r="B1663" s="2">
        <v>12</v>
      </c>
      <c r="C1663" s="2">
        <v>7</v>
      </c>
      <c r="D1663" s="8">
        <v>2011</v>
      </c>
      <c r="E1663">
        <v>4.0000000000000002E-4</v>
      </c>
      <c r="G1663" s="4"/>
      <c r="H1663" s="4"/>
      <c r="I1663" s="4"/>
      <c r="J1663" s="4"/>
      <c r="K1663" s="4"/>
      <c r="L1663" s="23"/>
      <c r="M1663" s="4"/>
      <c r="N1663" s="4"/>
      <c r="V1663" s="3"/>
      <c r="W1663" s="11"/>
    </row>
    <row r="1664" spans="1:23" x14ac:dyDescent="0.2">
      <c r="A1664" s="1">
        <v>40737.00099537037</v>
      </c>
      <c r="B1664" s="2">
        <v>13</v>
      </c>
      <c r="C1664" s="2">
        <v>7</v>
      </c>
      <c r="D1664" s="8">
        <v>2011</v>
      </c>
      <c r="E1664">
        <v>0</v>
      </c>
      <c r="G1664" s="4"/>
      <c r="H1664" s="4"/>
      <c r="I1664" s="4"/>
      <c r="J1664" s="4"/>
      <c r="K1664" s="4"/>
      <c r="L1664" s="23"/>
      <c r="M1664" s="4"/>
      <c r="N1664" s="4"/>
      <c r="V1664" s="3"/>
      <c r="W1664" s="11"/>
    </row>
    <row r="1665" spans="1:23" x14ac:dyDescent="0.2">
      <c r="A1665" s="1">
        <v>40738.00099537037</v>
      </c>
      <c r="B1665" s="2">
        <v>14</v>
      </c>
      <c r="C1665" s="2">
        <v>7</v>
      </c>
      <c r="D1665" s="8">
        <v>2011</v>
      </c>
      <c r="E1665">
        <v>0</v>
      </c>
      <c r="G1665" s="4"/>
      <c r="H1665" s="4"/>
      <c r="I1665" s="4"/>
      <c r="J1665" s="4"/>
      <c r="K1665" s="4"/>
      <c r="L1665" s="23"/>
      <c r="M1665" s="4"/>
      <c r="N1665" s="4"/>
      <c r="V1665" s="3"/>
      <c r="W1665" s="11"/>
    </row>
    <row r="1666" spans="1:23" x14ac:dyDescent="0.2">
      <c r="A1666" s="1">
        <v>40739.00099537037</v>
      </c>
      <c r="B1666" s="2">
        <v>15</v>
      </c>
      <c r="C1666" s="2">
        <v>7</v>
      </c>
      <c r="D1666" s="8">
        <v>2011</v>
      </c>
      <c r="E1666">
        <v>1.26E-2</v>
      </c>
      <c r="G1666" s="4"/>
      <c r="H1666" s="4"/>
      <c r="I1666" s="4"/>
      <c r="J1666" s="4"/>
      <c r="K1666" s="4"/>
      <c r="L1666" s="23"/>
      <c r="M1666" s="4"/>
      <c r="N1666" s="4"/>
      <c r="V1666" s="3"/>
      <c r="W1666" s="11"/>
    </row>
    <row r="1667" spans="1:23" x14ac:dyDescent="0.2">
      <c r="A1667" s="1">
        <v>40740.00099537037</v>
      </c>
      <c r="B1667" s="2">
        <v>16</v>
      </c>
      <c r="C1667" s="2">
        <v>7</v>
      </c>
      <c r="D1667" s="8">
        <v>2011</v>
      </c>
      <c r="E1667">
        <v>5.9999999999999995E-4</v>
      </c>
      <c r="G1667" s="4"/>
      <c r="H1667" s="4"/>
      <c r="I1667" s="4"/>
      <c r="J1667" s="4"/>
      <c r="K1667" s="4"/>
      <c r="L1667" s="23"/>
      <c r="M1667" s="4"/>
      <c r="N1667" s="4"/>
      <c r="V1667" s="3"/>
      <c r="W1667" s="11"/>
    </row>
    <row r="1668" spans="1:23" x14ac:dyDescent="0.2">
      <c r="A1668" s="1">
        <v>40741.00099537037</v>
      </c>
      <c r="B1668" s="2">
        <v>17</v>
      </c>
      <c r="C1668" s="2">
        <v>7</v>
      </c>
      <c r="D1668" s="8">
        <v>2011</v>
      </c>
      <c r="E1668">
        <v>0</v>
      </c>
      <c r="G1668" s="4"/>
      <c r="H1668" s="4"/>
      <c r="I1668" s="4"/>
      <c r="J1668" s="4"/>
      <c r="K1668" s="4"/>
      <c r="L1668" s="23"/>
      <c r="M1668" s="4"/>
      <c r="N1668" s="4"/>
      <c r="V1668" s="3"/>
      <c r="W1668" s="11"/>
    </row>
    <row r="1669" spans="1:23" x14ac:dyDescent="0.2">
      <c r="A1669" s="1">
        <v>40742.00099537037</v>
      </c>
      <c r="B1669" s="2">
        <v>18</v>
      </c>
      <c r="C1669" s="2">
        <v>7</v>
      </c>
      <c r="D1669" s="8">
        <v>2011</v>
      </c>
      <c r="E1669">
        <v>0</v>
      </c>
      <c r="G1669" s="4"/>
      <c r="H1669" s="4"/>
      <c r="I1669" s="4"/>
      <c r="J1669" s="4"/>
      <c r="K1669" s="4"/>
      <c r="L1669" s="23"/>
      <c r="M1669" s="4"/>
      <c r="N1669" s="4"/>
      <c r="V1669" s="3"/>
      <c r="W1669" s="11"/>
    </row>
    <row r="1670" spans="1:23" x14ac:dyDescent="0.2">
      <c r="A1670" s="1">
        <v>40743.00099537037</v>
      </c>
      <c r="B1670" s="2">
        <v>19</v>
      </c>
      <c r="C1670" s="2">
        <v>7</v>
      </c>
      <c r="D1670" s="8">
        <v>2011</v>
      </c>
      <c r="E1670">
        <v>0</v>
      </c>
      <c r="G1670" s="4"/>
      <c r="H1670" s="4"/>
      <c r="I1670" s="4"/>
      <c r="J1670" s="4"/>
      <c r="K1670" s="4"/>
      <c r="L1670" s="23"/>
      <c r="M1670" s="4"/>
      <c r="N1670" s="4"/>
      <c r="V1670" s="3"/>
      <c r="W1670" s="11"/>
    </row>
    <row r="1671" spans="1:23" x14ac:dyDescent="0.2">
      <c r="A1671" s="1">
        <v>40744.00099537037</v>
      </c>
      <c r="B1671" s="2">
        <v>20</v>
      </c>
      <c r="C1671" s="2">
        <v>7</v>
      </c>
      <c r="D1671" s="8">
        <v>2011</v>
      </c>
      <c r="E1671">
        <v>1.18E-2</v>
      </c>
      <c r="G1671" s="4"/>
      <c r="H1671" s="4"/>
      <c r="I1671" s="4"/>
      <c r="J1671" s="4"/>
      <c r="K1671" s="4"/>
      <c r="L1671" s="23"/>
      <c r="M1671" s="4"/>
      <c r="N1671" s="4"/>
      <c r="V1671" s="3"/>
      <c r="W1671" s="11"/>
    </row>
    <row r="1672" spans="1:23" x14ac:dyDescent="0.2">
      <c r="A1672" s="1">
        <v>40745.00099537037</v>
      </c>
      <c r="B1672" s="2">
        <v>21</v>
      </c>
      <c r="C1672" s="2">
        <v>7</v>
      </c>
      <c r="D1672" s="8">
        <v>2011</v>
      </c>
      <c r="E1672">
        <v>6.6E-3</v>
      </c>
      <c r="G1672" s="4"/>
      <c r="H1672" s="4"/>
      <c r="I1672" s="4"/>
      <c r="J1672" s="4"/>
      <c r="K1672" s="4"/>
      <c r="L1672" s="23"/>
      <c r="M1672" s="4"/>
      <c r="N1672" s="4"/>
      <c r="V1672" s="3"/>
      <c r="W1672" s="11"/>
    </row>
    <row r="1673" spans="1:23" x14ac:dyDescent="0.2">
      <c r="A1673" s="1">
        <v>40746.00099537037</v>
      </c>
      <c r="B1673" s="2">
        <v>22</v>
      </c>
      <c r="C1673" s="2">
        <v>7</v>
      </c>
      <c r="D1673" s="8">
        <v>2011</v>
      </c>
      <c r="E1673">
        <v>1.2800000000000001E-2</v>
      </c>
      <c r="G1673" s="4"/>
      <c r="H1673" s="4"/>
      <c r="I1673" s="4"/>
      <c r="J1673" s="4"/>
      <c r="K1673" s="4"/>
      <c r="L1673" s="23"/>
      <c r="M1673" s="4"/>
      <c r="N1673" s="4"/>
      <c r="V1673" s="3"/>
      <c r="W1673" s="11"/>
    </row>
    <row r="1674" spans="1:23" x14ac:dyDescent="0.2">
      <c r="A1674" s="1">
        <v>40747.00099537037</v>
      </c>
      <c r="B1674" s="2">
        <v>23</v>
      </c>
      <c r="C1674" s="2">
        <v>7</v>
      </c>
      <c r="D1674" s="8">
        <v>2011</v>
      </c>
      <c r="E1674">
        <v>2.0000000000000001E-4</v>
      </c>
      <c r="G1674" s="4"/>
      <c r="H1674" s="4"/>
      <c r="I1674" s="4"/>
      <c r="J1674" s="4"/>
      <c r="K1674" s="4"/>
      <c r="L1674" s="23"/>
      <c r="M1674" s="4"/>
      <c r="N1674" s="4"/>
      <c r="V1674" s="3"/>
      <c r="W1674" s="11"/>
    </row>
    <row r="1675" spans="1:23" x14ac:dyDescent="0.2">
      <c r="A1675" s="1">
        <v>40748.00099537037</v>
      </c>
      <c r="B1675" s="2">
        <v>24</v>
      </c>
      <c r="C1675" s="2">
        <v>7</v>
      </c>
      <c r="D1675" s="8">
        <v>2011</v>
      </c>
      <c r="E1675">
        <v>2.0000000000000001E-4</v>
      </c>
      <c r="G1675" s="4"/>
      <c r="H1675" s="4"/>
      <c r="I1675" s="4"/>
      <c r="J1675" s="4"/>
      <c r="K1675" s="4"/>
      <c r="L1675" s="23"/>
      <c r="M1675" s="4"/>
      <c r="N1675" s="4"/>
      <c r="V1675" s="3"/>
      <c r="W1675" s="11"/>
    </row>
    <row r="1676" spans="1:23" x14ac:dyDescent="0.2">
      <c r="A1676" s="1">
        <v>40749.00099537037</v>
      </c>
      <c r="B1676" s="2">
        <v>25</v>
      </c>
      <c r="C1676" s="2">
        <v>7</v>
      </c>
      <c r="D1676" s="8">
        <v>2011</v>
      </c>
      <c r="E1676">
        <v>1.4E-3</v>
      </c>
      <c r="G1676" s="4"/>
      <c r="H1676" s="4"/>
      <c r="I1676" s="4"/>
      <c r="J1676" s="4"/>
      <c r="K1676" s="4"/>
      <c r="L1676" s="23"/>
      <c r="M1676" s="4"/>
      <c r="N1676" s="4"/>
      <c r="V1676" s="3"/>
      <c r="W1676" s="11"/>
    </row>
    <row r="1677" spans="1:23" x14ac:dyDescent="0.2">
      <c r="A1677" s="1">
        <v>40750.00099537037</v>
      </c>
      <c r="B1677" s="2">
        <v>26</v>
      </c>
      <c r="C1677" s="2">
        <v>7</v>
      </c>
      <c r="D1677" s="8">
        <v>2011</v>
      </c>
      <c r="E1677">
        <v>0</v>
      </c>
      <c r="G1677" s="4"/>
      <c r="H1677" s="4"/>
      <c r="I1677" s="4"/>
      <c r="J1677" s="4"/>
      <c r="K1677" s="4"/>
      <c r="L1677" s="23"/>
      <c r="M1677" s="4"/>
      <c r="N1677" s="4"/>
      <c r="V1677" s="3"/>
      <c r="W1677" s="11"/>
    </row>
    <row r="1678" spans="1:23" x14ac:dyDescent="0.2">
      <c r="A1678" s="1">
        <v>40751.00099537037</v>
      </c>
      <c r="B1678" s="2">
        <v>27</v>
      </c>
      <c r="C1678" s="2">
        <v>7</v>
      </c>
      <c r="D1678" s="8">
        <v>2011</v>
      </c>
      <c r="E1678">
        <v>8.3999999999999995E-3</v>
      </c>
      <c r="G1678" s="4"/>
      <c r="H1678" s="4"/>
      <c r="I1678" s="4"/>
      <c r="J1678" s="4"/>
      <c r="K1678" s="4"/>
      <c r="L1678" s="23"/>
      <c r="M1678" s="4"/>
      <c r="N1678" s="4"/>
      <c r="V1678" s="3"/>
      <c r="W1678" s="11"/>
    </row>
    <row r="1679" spans="1:23" x14ac:dyDescent="0.2">
      <c r="A1679" s="1">
        <v>40752.00099537037</v>
      </c>
      <c r="B1679" s="2">
        <v>28</v>
      </c>
      <c r="C1679" s="2">
        <v>7</v>
      </c>
      <c r="D1679" s="8">
        <v>2011</v>
      </c>
      <c r="E1679">
        <v>1.78E-2</v>
      </c>
      <c r="G1679" s="4"/>
      <c r="H1679" s="4"/>
      <c r="I1679" s="4"/>
      <c r="J1679" s="4"/>
      <c r="K1679" s="4"/>
      <c r="L1679" s="23"/>
      <c r="M1679" s="4"/>
      <c r="N1679" s="4"/>
      <c r="V1679" s="3"/>
      <c r="W1679" s="11"/>
    </row>
    <row r="1680" spans="1:23" x14ac:dyDescent="0.2">
      <c r="A1680" s="1">
        <v>40753.00099537037</v>
      </c>
      <c r="B1680" s="2">
        <v>29</v>
      </c>
      <c r="C1680" s="2">
        <v>7</v>
      </c>
      <c r="D1680" s="8">
        <v>2011</v>
      </c>
      <c r="E1680">
        <v>9.5999999999999992E-3</v>
      </c>
      <c r="G1680" s="4"/>
      <c r="H1680" s="4"/>
      <c r="I1680" s="4"/>
      <c r="J1680" s="4"/>
      <c r="K1680" s="4"/>
      <c r="L1680" s="23"/>
      <c r="M1680" s="4"/>
      <c r="N1680" s="4"/>
      <c r="V1680" s="3"/>
      <c r="W1680" s="11"/>
    </row>
    <row r="1681" spans="1:23" x14ac:dyDescent="0.2">
      <c r="A1681" s="1">
        <v>40754.00099537037</v>
      </c>
      <c r="B1681" s="2">
        <v>30</v>
      </c>
      <c r="C1681" s="2">
        <v>7</v>
      </c>
      <c r="D1681" s="8">
        <v>2011</v>
      </c>
      <c r="E1681">
        <v>2.3800000000000002E-2</v>
      </c>
      <c r="G1681" s="4"/>
      <c r="H1681" s="4"/>
      <c r="I1681" s="4"/>
      <c r="J1681" s="4"/>
      <c r="K1681" s="4"/>
      <c r="L1681" s="23"/>
      <c r="M1681" s="4"/>
      <c r="N1681" s="4"/>
      <c r="V1681" s="3"/>
      <c r="W1681" s="11"/>
    </row>
    <row r="1682" spans="1:23" x14ac:dyDescent="0.2">
      <c r="A1682" s="1">
        <v>40755.00099537037</v>
      </c>
      <c r="B1682" s="2">
        <v>31</v>
      </c>
      <c r="C1682" s="2">
        <v>7</v>
      </c>
      <c r="D1682" s="8">
        <v>2011</v>
      </c>
      <c r="E1682">
        <v>8.9999999999999993E-3</v>
      </c>
      <c r="G1682" s="4"/>
      <c r="H1682" s="4"/>
      <c r="I1682" s="4"/>
      <c r="J1682" s="4"/>
      <c r="K1682" s="4"/>
      <c r="L1682" s="23"/>
      <c r="M1682" s="4"/>
      <c r="N1682" s="4"/>
      <c r="V1682" s="3"/>
      <c r="W1682" s="11"/>
    </row>
    <row r="1683" spans="1:23" x14ac:dyDescent="0.2">
      <c r="A1683" s="1">
        <v>40756.00099537037</v>
      </c>
      <c r="B1683" s="2">
        <v>1</v>
      </c>
      <c r="C1683" s="2">
        <v>8</v>
      </c>
      <c r="D1683" s="8">
        <v>2011</v>
      </c>
      <c r="E1683">
        <v>0.02</v>
      </c>
      <c r="G1683" s="4"/>
      <c r="H1683" s="4"/>
      <c r="I1683" s="4"/>
      <c r="J1683" s="4"/>
      <c r="K1683" s="4"/>
      <c r="L1683" s="23"/>
      <c r="M1683" s="4"/>
      <c r="N1683" s="4"/>
      <c r="V1683" s="3"/>
      <c r="W1683" s="11"/>
    </row>
    <row r="1684" spans="1:23" x14ac:dyDescent="0.2">
      <c r="A1684" s="1">
        <v>40757.00099537037</v>
      </c>
      <c r="B1684" s="2">
        <v>2</v>
      </c>
      <c r="C1684" s="2">
        <v>8</v>
      </c>
      <c r="D1684" s="8">
        <v>2011</v>
      </c>
      <c r="E1684">
        <v>1.18E-2</v>
      </c>
      <c r="G1684" s="4"/>
      <c r="H1684" s="4"/>
      <c r="I1684" s="4"/>
      <c r="J1684" s="4"/>
      <c r="K1684" s="4"/>
      <c r="L1684" s="23"/>
      <c r="M1684" s="4"/>
      <c r="N1684" s="4"/>
      <c r="V1684" s="3"/>
      <c r="W1684" s="11"/>
    </row>
    <row r="1685" spans="1:23" x14ac:dyDescent="0.2">
      <c r="A1685" s="1">
        <v>40758.00099537037</v>
      </c>
      <c r="B1685" s="2">
        <v>3</v>
      </c>
      <c r="C1685" s="2">
        <v>8</v>
      </c>
      <c r="D1685" s="8">
        <v>2011</v>
      </c>
      <c r="E1685">
        <v>7.0000000000000001E-3</v>
      </c>
      <c r="G1685" s="4"/>
      <c r="H1685" s="4"/>
      <c r="I1685" s="4"/>
      <c r="J1685" s="4"/>
      <c r="K1685" s="4"/>
      <c r="L1685" s="23"/>
      <c r="M1685" s="4"/>
      <c r="N1685" s="4"/>
      <c r="V1685" s="3"/>
      <c r="W1685" s="11"/>
    </row>
    <row r="1686" spans="1:23" x14ac:dyDescent="0.2">
      <c r="A1686" s="1">
        <v>40759.00099537037</v>
      </c>
      <c r="B1686" s="2">
        <v>4</v>
      </c>
      <c r="C1686" s="2">
        <v>8</v>
      </c>
      <c r="D1686" s="8">
        <v>2011</v>
      </c>
      <c r="E1686">
        <v>2.0000000000000001E-4</v>
      </c>
      <c r="G1686" s="4"/>
      <c r="H1686" s="4"/>
      <c r="I1686" s="4"/>
      <c r="J1686" s="4"/>
      <c r="K1686" s="4"/>
      <c r="L1686" s="23"/>
      <c r="M1686" s="4"/>
      <c r="N1686" s="4"/>
      <c r="V1686" s="3"/>
      <c r="W1686" s="11"/>
    </row>
    <row r="1687" spans="1:23" x14ac:dyDescent="0.2">
      <c r="A1687" s="1">
        <v>40760.00099537037</v>
      </c>
      <c r="B1687" s="2">
        <v>5</v>
      </c>
      <c r="C1687" s="2">
        <v>8</v>
      </c>
      <c r="D1687" s="8">
        <v>2011</v>
      </c>
      <c r="E1687">
        <v>0</v>
      </c>
      <c r="G1687" s="4"/>
      <c r="H1687" s="4"/>
      <c r="I1687" s="4"/>
      <c r="J1687" s="4"/>
      <c r="K1687" s="4"/>
      <c r="L1687" s="23"/>
      <c r="M1687" s="4"/>
      <c r="N1687" s="4"/>
      <c r="V1687" s="3"/>
      <c r="W1687" s="11"/>
    </row>
    <row r="1688" spans="1:23" x14ac:dyDescent="0.2">
      <c r="A1688" s="1">
        <v>40761.00099537037</v>
      </c>
      <c r="B1688" s="2">
        <v>6</v>
      </c>
      <c r="C1688" s="2">
        <v>8</v>
      </c>
      <c r="D1688" s="8">
        <v>2011</v>
      </c>
      <c r="E1688">
        <v>2.0000000000000001E-4</v>
      </c>
      <c r="G1688" s="4"/>
      <c r="H1688" s="4"/>
      <c r="I1688" s="4"/>
      <c r="J1688" s="4"/>
      <c r="K1688" s="4"/>
      <c r="L1688" s="23"/>
      <c r="M1688" s="4"/>
      <c r="N1688" s="4"/>
      <c r="V1688" s="3"/>
      <c r="W1688" s="11"/>
    </row>
    <row r="1689" spans="1:23" x14ac:dyDescent="0.2">
      <c r="A1689" s="1">
        <v>40762.00099537037</v>
      </c>
      <c r="B1689" s="2">
        <v>7</v>
      </c>
      <c r="C1689" s="2">
        <v>8</v>
      </c>
      <c r="D1689" s="8">
        <v>2011</v>
      </c>
      <c r="E1689">
        <v>1.1999999999999999E-3</v>
      </c>
      <c r="G1689" s="4"/>
      <c r="H1689" s="4"/>
      <c r="I1689" s="4"/>
      <c r="J1689" s="4"/>
      <c r="K1689" s="4"/>
      <c r="L1689" s="23"/>
      <c r="M1689" s="4"/>
      <c r="N1689" s="4"/>
      <c r="V1689" s="3"/>
      <c r="W1689" s="11"/>
    </row>
    <row r="1690" spans="1:23" x14ac:dyDescent="0.2">
      <c r="A1690" s="1">
        <v>40763.00099537037</v>
      </c>
      <c r="B1690" s="2">
        <v>8</v>
      </c>
      <c r="C1690" s="2">
        <v>8</v>
      </c>
      <c r="D1690" s="8">
        <v>2011</v>
      </c>
      <c r="E1690">
        <v>3.8E-3</v>
      </c>
      <c r="G1690" s="4"/>
      <c r="H1690" s="4"/>
      <c r="I1690" s="4"/>
      <c r="J1690" s="4"/>
      <c r="K1690" s="4"/>
      <c r="L1690" s="23"/>
      <c r="M1690" s="4"/>
      <c r="N1690" s="4"/>
      <c r="V1690" s="3"/>
      <c r="W1690" s="11"/>
    </row>
    <row r="1691" spans="1:23" x14ac:dyDescent="0.2">
      <c r="A1691" s="1">
        <v>40764.00099537037</v>
      </c>
      <c r="B1691" s="2">
        <v>9</v>
      </c>
      <c r="C1691" s="2">
        <v>8</v>
      </c>
      <c r="D1691" s="8">
        <v>2011</v>
      </c>
      <c r="E1691">
        <v>5.9999999999999995E-4</v>
      </c>
      <c r="G1691" s="4"/>
      <c r="H1691" s="4"/>
      <c r="I1691" s="4"/>
      <c r="J1691" s="4"/>
      <c r="K1691" s="4"/>
      <c r="L1691" s="23"/>
      <c r="M1691" s="4"/>
      <c r="N1691" s="4"/>
      <c r="V1691" s="3"/>
      <c r="W1691" s="11"/>
    </row>
    <row r="1692" spans="1:23" x14ac:dyDescent="0.2">
      <c r="A1692" s="1">
        <v>40765.00099537037</v>
      </c>
      <c r="B1692" s="2">
        <v>10</v>
      </c>
      <c r="C1692" s="2">
        <v>8</v>
      </c>
      <c r="D1692" s="8">
        <v>2011</v>
      </c>
      <c r="E1692">
        <v>2.0000000000000001E-4</v>
      </c>
      <c r="G1692" s="4"/>
      <c r="H1692" s="4"/>
      <c r="I1692" s="4"/>
      <c r="J1692" s="4"/>
      <c r="K1692" s="4"/>
      <c r="L1692" s="23"/>
      <c r="M1692" s="4"/>
      <c r="N1692" s="4"/>
      <c r="V1692" s="3"/>
      <c r="W1692" s="11"/>
    </row>
    <row r="1693" spans="1:23" x14ac:dyDescent="0.2">
      <c r="A1693" s="1">
        <v>40766.00099537037</v>
      </c>
      <c r="B1693" s="2">
        <v>11</v>
      </c>
      <c r="C1693" s="2">
        <v>8</v>
      </c>
      <c r="D1693" s="8">
        <v>2011</v>
      </c>
      <c r="E1693">
        <v>0</v>
      </c>
      <c r="G1693" s="4"/>
      <c r="H1693" s="4"/>
      <c r="I1693" s="4"/>
      <c r="J1693" s="4"/>
      <c r="K1693" s="4"/>
      <c r="L1693" s="23"/>
      <c r="M1693" s="4"/>
      <c r="N1693" s="4"/>
      <c r="V1693" s="3"/>
      <c r="W1693" s="11"/>
    </row>
    <row r="1694" spans="1:23" x14ac:dyDescent="0.2">
      <c r="A1694" s="1">
        <v>40767.00099537037</v>
      </c>
      <c r="B1694" s="2">
        <v>12</v>
      </c>
      <c r="C1694" s="2">
        <v>8</v>
      </c>
      <c r="D1694" s="8">
        <v>2011</v>
      </c>
      <c r="E1694">
        <v>0</v>
      </c>
      <c r="G1694" s="4"/>
      <c r="H1694" s="4"/>
      <c r="I1694" s="4"/>
      <c r="J1694" s="4"/>
      <c r="K1694" s="4"/>
      <c r="L1694" s="23"/>
      <c r="M1694" s="4"/>
      <c r="N1694" s="4"/>
      <c r="V1694" s="3"/>
      <c r="W1694" s="11"/>
    </row>
    <row r="1695" spans="1:23" x14ac:dyDescent="0.2">
      <c r="A1695" s="1">
        <v>40768.00099537037</v>
      </c>
      <c r="B1695" s="2">
        <v>13</v>
      </c>
      <c r="C1695" s="2">
        <v>8</v>
      </c>
      <c r="D1695" s="8">
        <v>2011</v>
      </c>
      <c r="E1695">
        <v>8.6E-3</v>
      </c>
      <c r="G1695" s="4"/>
      <c r="H1695" s="4"/>
      <c r="I1695" s="4"/>
      <c r="J1695" s="4"/>
      <c r="K1695" s="4"/>
      <c r="L1695" s="23"/>
      <c r="M1695" s="4"/>
      <c r="N1695" s="4"/>
      <c r="V1695" s="3"/>
      <c r="W1695" s="11"/>
    </row>
    <row r="1696" spans="1:23" x14ac:dyDescent="0.2">
      <c r="A1696" s="1">
        <v>40769.00099537037</v>
      </c>
      <c r="B1696" s="2">
        <v>14</v>
      </c>
      <c r="C1696" s="2">
        <v>8</v>
      </c>
      <c r="D1696" s="8">
        <v>2011</v>
      </c>
      <c r="E1696">
        <v>5.0000000000000001E-3</v>
      </c>
      <c r="G1696" s="4"/>
      <c r="H1696" s="4"/>
      <c r="I1696" s="4"/>
      <c r="J1696" s="4"/>
      <c r="K1696" s="4"/>
      <c r="L1696" s="23"/>
      <c r="M1696" s="4"/>
      <c r="N1696" s="4"/>
      <c r="V1696" s="3"/>
      <c r="W1696" s="11"/>
    </row>
    <row r="1697" spans="1:23" x14ac:dyDescent="0.2">
      <c r="A1697" s="1">
        <v>40770.00099537037</v>
      </c>
      <c r="B1697" s="2">
        <v>15</v>
      </c>
      <c r="C1697" s="2">
        <v>8</v>
      </c>
      <c r="D1697" s="8">
        <v>2011</v>
      </c>
      <c r="E1697">
        <v>1.26E-2</v>
      </c>
      <c r="G1697" s="4"/>
      <c r="H1697" s="4"/>
      <c r="I1697" s="4"/>
      <c r="J1697" s="4"/>
      <c r="K1697" s="4"/>
      <c r="L1697" s="23"/>
      <c r="M1697" s="4"/>
      <c r="N1697" s="4"/>
      <c r="V1697" s="3"/>
      <c r="W1697" s="11"/>
    </row>
    <row r="1698" spans="1:23" x14ac:dyDescent="0.2">
      <c r="A1698" s="1">
        <v>40771.00099537037</v>
      </c>
      <c r="B1698" s="2">
        <v>16</v>
      </c>
      <c r="C1698" s="2">
        <v>8</v>
      </c>
      <c r="D1698" s="8">
        <v>2011</v>
      </c>
      <c r="E1698">
        <v>1.8E-3</v>
      </c>
      <c r="G1698" s="4"/>
      <c r="H1698" s="4"/>
      <c r="I1698" s="4"/>
      <c r="J1698" s="4"/>
      <c r="K1698" s="4"/>
      <c r="L1698" s="23"/>
      <c r="M1698" s="4"/>
      <c r="N1698" s="4"/>
      <c r="V1698" s="3"/>
      <c r="W1698" s="11"/>
    </row>
    <row r="1699" spans="1:23" x14ac:dyDescent="0.2">
      <c r="A1699" s="1">
        <v>40772.00099537037</v>
      </c>
      <c r="B1699" s="2">
        <v>17</v>
      </c>
      <c r="C1699" s="2">
        <v>8</v>
      </c>
      <c r="D1699" s="8">
        <v>2011</v>
      </c>
      <c r="E1699">
        <v>0</v>
      </c>
      <c r="G1699" s="4"/>
      <c r="H1699" s="4"/>
      <c r="I1699" s="4"/>
      <c r="J1699" s="4"/>
      <c r="K1699" s="4"/>
      <c r="L1699" s="23"/>
      <c r="M1699" s="4"/>
      <c r="N1699" s="4"/>
      <c r="V1699" s="3"/>
      <c r="W1699" s="11"/>
    </row>
    <row r="1700" spans="1:23" x14ac:dyDescent="0.2">
      <c r="A1700" s="1">
        <v>40773.00099537037</v>
      </c>
      <c r="B1700" s="2">
        <v>18</v>
      </c>
      <c r="C1700" s="2">
        <v>8</v>
      </c>
      <c r="D1700" s="8">
        <v>2011</v>
      </c>
      <c r="E1700">
        <v>0</v>
      </c>
      <c r="G1700" s="4"/>
      <c r="H1700" s="4"/>
      <c r="I1700" s="4"/>
      <c r="J1700" s="4"/>
      <c r="K1700" s="4"/>
      <c r="L1700" s="23"/>
      <c r="M1700" s="4"/>
      <c r="N1700" s="4"/>
      <c r="V1700" s="3"/>
      <c r="W1700" s="11"/>
    </row>
    <row r="1701" spans="1:23" x14ac:dyDescent="0.2">
      <c r="A1701" s="1">
        <v>40774.00099537037</v>
      </c>
      <c r="B1701" s="2">
        <v>19</v>
      </c>
      <c r="C1701" s="2">
        <v>8</v>
      </c>
      <c r="D1701" s="8">
        <v>2011</v>
      </c>
      <c r="E1701">
        <v>0</v>
      </c>
      <c r="G1701" s="4"/>
      <c r="H1701" s="4"/>
      <c r="I1701" s="4"/>
      <c r="J1701" s="4"/>
      <c r="K1701" s="4"/>
      <c r="L1701" s="23"/>
      <c r="M1701" s="4"/>
      <c r="N1701" s="4"/>
      <c r="V1701" s="3"/>
      <c r="W1701" s="11"/>
    </row>
    <row r="1702" spans="1:23" x14ac:dyDescent="0.2">
      <c r="A1702" s="1">
        <v>40775.00099537037</v>
      </c>
      <c r="B1702" s="2">
        <v>20</v>
      </c>
      <c r="C1702" s="2">
        <v>8</v>
      </c>
      <c r="D1702" s="8">
        <v>2011</v>
      </c>
      <c r="E1702">
        <v>0</v>
      </c>
      <c r="G1702" s="4"/>
      <c r="H1702" s="4"/>
      <c r="I1702" s="4"/>
      <c r="J1702" s="4"/>
      <c r="K1702" s="4"/>
      <c r="L1702" s="23"/>
      <c r="M1702" s="4"/>
      <c r="N1702" s="4"/>
      <c r="V1702" s="3"/>
      <c r="W1702" s="11"/>
    </row>
    <row r="1703" spans="1:23" x14ac:dyDescent="0.2">
      <c r="A1703" s="1">
        <v>40776.00099537037</v>
      </c>
      <c r="B1703" s="2">
        <v>21</v>
      </c>
      <c r="C1703" s="2">
        <v>8</v>
      </c>
      <c r="D1703" s="8">
        <v>2011</v>
      </c>
      <c r="E1703">
        <v>1.34E-2</v>
      </c>
      <c r="G1703" s="4"/>
      <c r="H1703" s="4"/>
      <c r="I1703" s="4"/>
      <c r="J1703" s="4"/>
      <c r="K1703" s="4"/>
      <c r="L1703" s="23"/>
      <c r="M1703" s="4"/>
      <c r="N1703" s="4"/>
      <c r="V1703" s="3"/>
      <c r="W1703" s="11"/>
    </row>
    <row r="1704" spans="1:23" x14ac:dyDescent="0.2">
      <c r="A1704" s="1">
        <v>40777.00099537037</v>
      </c>
      <c r="B1704" s="2">
        <v>22</v>
      </c>
      <c r="C1704" s="2">
        <v>8</v>
      </c>
      <c r="D1704" s="8">
        <v>2011</v>
      </c>
      <c r="E1704">
        <v>3.2000000000000001E-2</v>
      </c>
      <c r="G1704" s="4"/>
      <c r="H1704" s="4"/>
      <c r="I1704" s="4"/>
      <c r="J1704" s="4"/>
      <c r="K1704" s="4"/>
      <c r="L1704" s="23"/>
      <c r="M1704" s="4"/>
      <c r="N1704" s="4"/>
      <c r="V1704" s="3"/>
      <c r="W1704" s="11"/>
    </row>
    <row r="1705" spans="1:23" x14ac:dyDescent="0.2">
      <c r="A1705" s="1">
        <v>40778.00099537037</v>
      </c>
      <c r="B1705" s="2">
        <v>23</v>
      </c>
      <c r="C1705" s="2">
        <v>8</v>
      </c>
      <c r="D1705" s="8">
        <v>2011</v>
      </c>
      <c r="E1705">
        <v>0</v>
      </c>
      <c r="G1705" s="4"/>
      <c r="H1705" s="4"/>
      <c r="I1705" s="4"/>
      <c r="J1705" s="4"/>
      <c r="K1705" s="4"/>
      <c r="L1705" s="23"/>
      <c r="M1705" s="4"/>
      <c r="N1705" s="4"/>
      <c r="V1705" s="3"/>
      <c r="W1705" s="11"/>
    </row>
    <row r="1706" spans="1:23" x14ac:dyDescent="0.2">
      <c r="A1706" s="1">
        <v>40779.00099537037</v>
      </c>
      <c r="B1706" s="2">
        <v>24</v>
      </c>
      <c r="C1706" s="2">
        <v>8</v>
      </c>
      <c r="D1706" s="8">
        <v>2011</v>
      </c>
      <c r="E1706">
        <v>5.4000000000000003E-3</v>
      </c>
      <c r="G1706" s="4"/>
      <c r="H1706" s="4"/>
      <c r="I1706" s="4"/>
      <c r="J1706" s="4"/>
      <c r="K1706" s="4"/>
      <c r="L1706" s="23"/>
      <c r="M1706" s="4"/>
      <c r="N1706" s="4"/>
      <c r="V1706" s="3"/>
      <c r="W1706" s="11"/>
    </row>
    <row r="1707" spans="1:23" x14ac:dyDescent="0.2">
      <c r="A1707" s="1">
        <v>40780.00099537037</v>
      </c>
      <c r="B1707" s="2">
        <v>25</v>
      </c>
      <c r="C1707" s="2">
        <v>8</v>
      </c>
      <c r="D1707" s="8">
        <v>2011</v>
      </c>
      <c r="E1707">
        <v>0</v>
      </c>
      <c r="G1707" s="4"/>
      <c r="H1707" s="4"/>
      <c r="I1707" s="4"/>
      <c r="J1707" s="4"/>
      <c r="K1707" s="4"/>
      <c r="L1707" s="23"/>
      <c r="M1707" s="4"/>
      <c r="N1707" s="4"/>
      <c r="V1707" s="3"/>
      <c r="W1707" s="11"/>
    </row>
    <row r="1708" spans="1:23" x14ac:dyDescent="0.2">
      <c r="A1708" s="1">
        <v>40781.00099537037</v>
      </c>
      <c r="B1708" s="2">
        <v>26</v>
      </c>
      <c r="C1708" s="2">
        <v>8</v>
      </c>
      <c r="D1708" s="8">
        <v>2011</v>
      </c>
      <c r="E1708">
        <v>0</v>
      </c>
      <c r="G1708" s="4"/>
      <c r="H1708" s="4"/>
      <c r="I1708" s="4"/>
      <c r="J1708" s="4"/>
      <c r="K1708" s="4"/>
      <c r="L1708" s="23"/>
      <c r="M1708" s="4"/>
      <c r="N1708" s="4"/>
      <c r="V1708" s="3"/>
      <c r="W1708" s="11"/>
    </row>
    <row r="1709" spans="1:23" x14ac:dyDescent="0.2">
      <c r="A1709" s="1">
        <v>40782.00099537037</v>
      </c>
      <c r="B1709" s="2">
        <v>27</v>
      </c>
      <c r="C1709" s="2">
        <v>8</v>
      </c>
      <c r="D1709" s="8">
        <v>2011</v>
      </c>
      <c r="E1709">
        <v>0</v>
      </c>
      <c r="G1709" s="4"/>
      <c r="H1709" s="4"/>
      <c r="I1709" s="4"/>
      <c r="J1709" s="4"/>
      <c r="K1709" s="4"/>
      <c r="L1709" s="23"/>
      <c r="M1709" s="4"/>
      <c r="N1709" s="4"/>
      <c r="V1709" s="3"/>
      <c r="W1709" s="11"/>
    </row>
    <row r="1710" spans="1:23" x14ac:dyDescent="0.2">
      <c r="A1710" s="1">
        <v>40783.00099537037</v>
      </c>
      <c r="B1710" s="2">
        <v>28</v>
      </c>
      <c r="C1710" s="2">
        <v>8</v>
      </c>
      <c r="D1710" s="8">
        <v>2011</v>
      </c>
      <c r="E1710">
        <v>2.0000000000000001E-4</v>
      </c>
      <c r="G1710" s="4"/>
      <c r="H1710" s="4"/>
      <c r="I1710" s="4"/>
      <c r="J1710" s="4"/>
      <c r="K1710" s="4"/>
      <c r="L1710" s="23"/>
      <c r="M1710" s="4"/>
      <c r="N1710" s="4"/>
      <c r="V1710" s="3"/>
      <c r="W1710" s="11"/>
    </row>
    <row r="1711" spans="1:23" x14ac:dyDescent="0.2">
      <c r="A1711" s="1">
        <v>40784.00099537037</v>
      </c>
      <c r="B1711" s="2">
        <v>29</v>
      </c>
      <c r="C1711" s="2">
        <v>8</v>
      </c>
      <c r="D1711" s="8">
        <v>2011</v>
      </c>
      <c r="E1711">
        <v>2.3999999999999998E-3</v>
      </c>
      <c r="G1711" s="4"/>
      <c r="H1711" s="4"/>
      <c r="I1711" s="4"/>
      <c r="J1711" s="4"/>
      <c r="K1711" s="4"/>
      <c r="L1711" s="23"/>
      <c r="M1711" s="4"/>
      <c r="N1711" s="4"/>
      <c r="V1711" s="3"/>
      <c r="W1711" s="11"/>
    </row>
    <row r="1712" spans="1:23" x14ac:dyDescent="0.2">
      <c r="A1712" s="1">
        <v>40785.00099537037</v>
      </c>
      <c r="B1712" s="2">
        <v>30</v>
      </c>
      <c r="C1712" s="2">
        <v>8</v>
      </c>
      <c r="D1712" s="8">
        <v>2011</v>
      </c>
      <c r="E1712">
        <v>2.0000000000000001E-4</v>
      </c>
      <c r="G1712" s="4"/>
      <c r="H1712" s="4"/>
      <c r="I1712" s="4"/>
      <c r="J1712" s="4"/>
      <c r="K1712" s="4"/>
      <c r="L1712" s="23"/>
      <c r="M1712" s="4"/>
      <c r="N1712" s="4"/>
      <c r="V1712" s="3"/>
      <c r="W1712" s="11"/>
    </row>
    <row r="1713" spans="1:23" x14ac:dyDescent="0.2">
      <c r="A1713" s="1">
        <v>40786.00099537037</v>
      </c>
      <c r="B1713" s="2">
        <v>31</v>
      </c>
      <c r="C1713" s="2">
        <v>8</v>
      </c>
      <c r="D1713" s="8">
        <v>2011</v>
      </c>
      <c r="E1713">
        <v>5.9999999999999995E-4</v>
      </c>
      <c r="G1713" s="4"/>
      <c r="H1713" s="4"/>
      <c r="I1713" s="4"/>
      <c r="J1713" s="4"/>
      <c r="K1713" s="4"/>
      <c r="L1713" s="23"/>
      <c r="M1713" s="4"/>
      <c r="N1713" s="4"/>
      <c r="V1713" s="3"/>
      <c r="W1713" s="11"/>
    </row>
    <row r="1714" spans="1:23" x14ac:dyDescent="0.2">
      <c r="A1714" s="1">
        <v>40787.00099537037</v>
      </c>
      <c r="B1714" s="2">
        <v>1</v>
      </c>
      <c r="C1714" s="2">
        <v>9</v>
      </c>
      <c r="D1714" s="8">
        <v>2011</v>
      </c>
      <c r="E1714">
        <v>1.0200000000000001E-2</v>
      </c>
      <c r="G1714" s="4"/>
      <c r="H1714" s="4"/>
      <c r="I1714" s="4"/>
      <c r="J1714" s="4"/>
      <c r="K1714" s="4"/>
      <c r="L1714" s="23"/>
      <c r="M1714" s="4"/>
      <c r="N1714" s="4"/>
      <c r="V1714" s="3"/>
      <c r="W1714" s="11"/>
    </row>
    <row r="1715" spans="1:23" x14ac:dyDescent="0.2">
      <c r="A1715" s="1">
        <v>40788.00099537037</v>
      </c>
      <c r="B1715" s="2">
        <v>2</v>
      </c>
      <c r="C1715" s="2">
        <v>9</v>
      </c>
      <c r="D1715" s="8">
        <v>2011</v>
      </c>
      <c r="E1715">
        <v>1.9599999999999999E-2</v>
      </c>
      <c r="G1715" s="4"/>
      <c r="H1715" s="4"/>
      <c r="I1715" s="4"/>
      <c r="J1715" s="4"/>
      <c r="K1715" s="4"/>
      <c r="L1715" s="23"/>
      <c r="M1715" s="4"/>
      <c r="N1715" s="4"/>
      <c r="V1715" s="3"/>
      <c r="W1715" s="11"/>
    </row>
    <row r="1716" spans="1:23" x14ac:dyDescent="0.2">
      <c r="A1716" s="1">
        <v>40789.00099537037</v>
      </c>
      <c r="B1716" s="2">
        <v>3</v>
      </c>
      <c r="C1716" s="2">
        <v>9</v>
      </c>
      <c r="D1716" s="8">
        <v>2011</v>
      </c>
      <c r="E1716">
        <v>1.4E-3</v>
      </c>
      <c r="G1716" s="4"/>
      <c r="H1716" s="4"/>
      <c r="I1716" s="4"/>
      <c r="J1716" s="4"/>
      <c r="K1716" s="4"/>
      <c r="L1716" s="23"/>
      <c r="M1716" s="4"/>
      <c r="N1716" s="4"/>
      <c r="V1716" s="3"/>
      <c r="W1716" s="11"/>
    </row>
    <row r="1717" spans="1:23" x14ac:dyDescent="0.2">
      <c r="A1717" s="1">
        <v>40790.00099537037</v>
      </c>
      <c r="B1717" s="2">
        <v>4</v>
      </c>
      <c r="C1717" s="2">
        <v>9</v>
      </c>
      <c r="D1717" s="8">
        <v>2011</v>
      </c>
      <c r="E1717">
        <v>3.2000000000000002E-3</v>
      </c>
      <c r="G1717" s="4"/>
      <c r="H1717" s="4"/>
      <c r="I1717" s="4"/>
      <c r="J1717" s="4"/>
      <c r="K1717" s="4"/>
      <c r="L1717" s="23"/>
      <c r="M1717" s="4"/>
      <c r="N1717" s="4"/>
      <c r="V1717" s="3"/>
      <c r="W1717" s="11"/>
    </row>
    <row r="1718" spans="1:23" x14ac:dyDescent="0.2">
      <c r="A1718" s="1">
        <v>40791.00099537037</v>
      </c>
      <c r="B1718" s="2">
        <v>5</v>
      </c>
      <c r="C1718" s="2">
        <v>9</v>
      </c>
      <c r="D1718" s="8">
        <v>2011</v>
      </c>
      <c r="E1718">
        <v>0</v>
      </c>
      <c r="G1718" s="4"/>
      <c r="H1718" s="4"/>
      <c r="I1718" s="4"/>
      <c r="J1718" s="4"/>
      <c r="K1718" s="4"/>
      <c r="L1718" s="23"/>
      <c r="M1718" s="4"/>
      <c r="N1718" s="4"/>
      <c r="V1718" s="3"/>
      <c r="W1718" s="11"/>
    </row>
    <row r="1719" spans="1:23" x14ac:dyDescent="0.2">
      <c r="A1719" s="1">
        <v>40792.00099537037</v>
      </c>
      <c r="B1719" s="2">
        <v>6</v>
      </c>
      <c r="C1719" s="2">
        <v>9</v>
      </c>
      <c r="D1719" s="8">
        <v>2011</v>
      </c>
      <c r="E1719">
        <v>0</v>
      </c>
      <c r="G1719" s="4"/>
      <c r="H1719" s="4"/>
      <c r="I1719" s="4"/>
      <c r="J1719" s="4"/>
      <c r="K1719" s="4"/>
      <c r="L1719" s="23"/>
      <c r="M1719" s="4"/>
      <c r="N1719" s="4"/>
      <c r="V1719" s="3"/>
      <c r="W1719" s="11"/>
    </row>
    <row r="1720" spans="1:23" x14ac:dyDescent="0.2">
      <c r="A1720" s="1">
        <v>40793.00099537037</v>
      </c>
      <c r="B1720" s="2">
        <v>7</v>
      </c>
      <c r="C1720" s="2">
        <v>9</v>
      </c>
      <c r="D1720" s="8">
        <v>2011</v>
      </c>
      <c r="E1720">
        <v>0</v>
      </c>
      <c r="G1720" s="4"/>
      <c r="H1720" s="4"/>
      <c r="I1720" s="4"/>
      <c r="J1720" s="4"/>
      <c r="K1720" s="4"/>
      <c r="L1720" s="23"/>
      <c r="M1720" s="4"/>
      <c r="N1720" s="4"/>
      <c r="V1720" s="3"/>
      <c r="W1720" s="11"/>
    </row>
    <row r="1721" spans="1:23" x14ac:dyDescent="0.2">
      <c r="A1721" s="1">
        <v>40794.00099537037</v>
      </c>
      <c r="B1721" s="2">
        <v>8</v>
      </c>
      <c r="C1721" s="2">
        <v>9</v>
      </c>
      <c r="D1721" s="8">
        <v>2011</v>
      </c>
      <c r="E1721">
        <v>0</v>
      </c>
      <c r="G1721" s="4"/>
      <c r="H1721" s="4"/>
      <c r="I1721" s="4"/>
      <c r="J1721" s="4"/>
      <c r="K1721" s="4"/>
      <c r="L1721" s="23"/>
      <c r="M1721" s="4"/>
      <c r="N1721" s="4"/>
      <c r="V1721" s="3"/>
      <c r="W1721" s="11"/>
    </row>
    <row r="1722" spans="1:23" x14ac:dyDescent="0.2">
      <c r="A1722" s="1">
        <v>40795.00099537037</v>
      </c>
      <c r="B1722" s="2">
        <v>9</v>
      </c>
      <c r="C1722" s="2">
        <v>9</v>
      </c>
      <c r="D1722" s="8">
        <v>2011</v>
      </c>
      <c r="E1722">
        <v>0</v>
      </c>
      <c r="G1722" s="4"/>
      <c r="H1722" s="4"/>
      <c r="I1722" s="4"/>
      <c r="J1722" s="4"/>
      <c r="K1722" s="4"/>
      <c r="L1722" s="23"/>
      <c r="M1722" s="4"/>
      <c r="N1722" s="4"/>
      <c r="V1722" s="3"/>
      <c r="W1722" s="11"/>
    </row>
    <row r="1723" spans="1:23" x14ac:dyDescent="0.2">
      <c r="A1723" s="1">
        <v>40796.00099537037</v>
      </c>
      <c r="B1723" s="2">
        <v>10</v>
      </c>
      <c r="C1723" s="2">
        <v>9</v>
      </c>
      <c r="D1723" s="8">
        <v>2011</v>
      </c>
      <c r="E1723">
        <v>0</v>
      </c>
      <c r="G1723" s="4"/>
      <c r="H1723" s="4"/>
      <c r="I1723" s="4"/>
      <c r="J1723" s="4"/>
      <c r="K1723" s="4"/>
      <c r="L1723" s="23"/>
      <c r="M1723" s="4"/>
      <c r="N1723" s="4"/>
      <c r="V1723" s="3"/>
      <c r="W1723" s="11"/>
    </row>
    <row r="1724" spans="1:23" x14ac:dyDescent="0.2">
      <c r="A1724" s="1">
        <v>40797.00099537037</v>
      </c>
      <c r="B1724" s="2">
        <v>11</v>
      </c>
      <c r="C1724" s="2">
        <v>9</v>
      </c>
      <c r="D1724" s="8">
        <v>2011</v>
      </c>
      <c r="E1724">
        <v>0</v>
      </c>
      <c r="G1724" s="4"/>
      <c r="H1724" s="4"/>
      <c r="I1724" s="4"/>
      <c r="J1724" s="4"/>
      <c r="K1724" s="4"/>
      <c r="L1724" s="23"/>
      <c r="M1724" s="4"/>
      <c r="N1724" s="4"/>
      <c r="V1724" s="3"/>
      <c r="W1724" s="11"/>
    </row>
    <row r="1725" spans="1:23" x14ac:dyDescent="0.2">
      <c r="A1725" s="1">
        <v>40798.00099537037</v>
      </c>
      <c r="B1725" s="2">
        <v>12</v>
      </c>
      <c r="C1725" s="2">
        <v>9</v>
      </c>
      <c r="D1725" s="8">
        <v>2011</v>
      </c>
      <c r="E1725">
        <v>0</v>
      </c>
      <c r="G1725" s="4"/>
      <c r="H1725" s="4"/>
      <c r="I1725" s="4"/>
      <c r="J1725" s="4"/>
      <c r="K1725" s="4"/>
      <c r="L1725" s="23"/>
      <c r="M1725" s="4"/>
      <c r="N1725" s="4"/>
      <c r="V1725" s="3"/>
      <c r="W1725" s="11"/>
    </row>
    <row r="1726" spans="1:23" x14ac:dyDescent="0.2">
      <c r="A1726" s="1">
        <v>40799.00099537037</v>
      </c>
      <c r="B1726" s="2">
        <v>13</v>
      </c>
      <c r="C1726" s="2">
        <v>9</v>
      </c>
      <c r="D1726" s="8">
        <v>2011</v>
      </c>
      <c r="E1726">
        <v>4.0000000000000002E-4</v>
      </c>
      <c r="G1726" s="4"/>
      <c r="H1726" s="4"/>
      <c r="I1726" s="4"/>
      <c r="J1726" s="4"/>
      <c r="K1726" s="4"/>
      <c r="L1726" s="23"/>
      <c r="M1726" s="4"/>
      <c r="N1726" s="4"/>
      <c r="V1726" s="3"/>
      <c r="W1726" s="11"/>
    </row>
    <row r="1727" spans="1:23" x14ac:dyDescent="0.2">
      <c r="A1727" s="1">
        <v>40800.00099537037</v>
      </c>
      <c r="B1727" s="2">
        <v>14</v>
      </c>
      <c r="C1727" s="2">
        <v>9</v>
      </c>
      <c r="D1727" s="8">
        <v>2011</v>
      </c>
      <c r="E1727">
        <v>0</v>
      </c>
      <c r="G1727" s="4"/>
      <c r="H1727" s="4"/>
      <c r="I1727" s="4"/>
      <c r="J1727" s="4"/>
      <c r="K1727" s="4"/>
      <c r="L1727" s="23"/>
      <c r="M1727" s="4"/>
      <c r="N1727" s="4"/>
      <c r="V1727" s="3"/>
      <c r="W1727" s="11"/>
    </row>
    <row r="1728" spans="1:23" x14ac:dyDescent="0.2">
      <c r="A1728" s="1">
        <v>40801.00099537037</v>
      </c>
      <c r="B1728" s="2">
        <v>15</v>
      </c>
      <c r="C1728" s="2">
        <v>9</v>
      </c>
      <c r="D1728" s="8">
        <v>2011</v>
      </c>
      <c r="E1728">
        <v>3.0000000000000001E-3</v>
      </c>
      <c r="G1728" s="4"/>
      <c r="H1728" s="4"/>
      <c r="I1728" s="4"/>
      <c r="J1728" s="4"/>
      <c r="K1728" s="4"/>
      <c r="L1728" s="23"/>
      <c r="M1728" s="4"/>
      <c r="N1728" s="4"/>
      <c r="V1728" s="3"/>
      <c r="W1728" s="11"/>
    </row>
    <row r="1729" spans="1:23" x14ac:dyDescent="0.2">
      <c r="A1729" s="1">
        <v>40802.00099537037</v>
      </c>
      <c r="B1729" s="2">
        <v>16</v>
      </c>
      <c r="C1729" s="2">
        <v>9</v>
      </c>
      <c r="D1729" s="8">
        <v>2011</v>
      </c>
      <c r="E1729">
        <v>1.24E-2</v>
      </c>
      <c r="G1729" s="4"/>
      <c r="H1729" s="4"/>
      <c r="I1729" s="4"/>
      <c r="J1729" s="4"/>
      <c r="K1729" s="4"/>
      <c r="L1729" s="23"/>
      <c r="M1729" s="4"/>
      <c r="N1729" s="4"/>
      <c r="V1729" s="3"/>
      <c r="W1729" s="11"/>
    </row>
    <row r="1730" spans="1:23" x14ac:dyDescent="0.2">
      <c r="A1730" s="1">
        <v>40803.00099537037</v>
      </c>
      <c r="B1730" s="2">
        <v>17</v>
      </c>
      <c r="C1730" s="2">
        <v>9</v>
      </c>
      <c r="D1730" s="8">
        <v>2011</v>
      </c>
      <c r="E1730">
        <v>3.8E-3</v>
      </c>
      <c r="G1730" s="4"/>
      <c r="H1730" s="4"/>
      <c r="I1730" s="4"/>
      <c r="J1730" s="4"/>
      <c r="K1730" s="4"/>
      <c r="L1730" s="23"/>
      <c r="M1730" s="4"/>
      <c r="N1730" s="4"/>
      <c r="V1730" s="3"/>
      <c r="W1730" s="11"/>
    </row>
    <row r="1731" spans="1:23" x14ac:dyDescent="0.2">
      <c r="A1731" s="1">
        <v>40804.00099537037</v>
      </c>
      <c r="B1731" s="2">
        <v>18</v>
      </c>
      <c r="C1731" s="2">
        <v>9</v>
      </c>
      <c r="D1731" s="8">
        <v>2011</v>
      </c>
      <c r="E1731">
        <v>1.78E-2</v>
      </c>
      <c r="G1731" s="4"/>
      <c r="H1731" s="4"/>
      <c r="I1731" s="4"/>
      <c r="J1731" s="4"/>
      <c r="K1731" s="4"/>
      <c r="L1731" s="23"/>
      <c r="M1731" s="4"/>
      <c r="N1731" s="4"/>
      <c r="V1731" s="3"/>
      <c r="W1731" s="11"/>
    </row>
    <row r="1732" spans="1:23" x14ac:dyDescent="0.2">
      <c r="A1732" s="1">
        <v>40805.00099537037</v>
      </c>
      <c r="B1732" s="2">
        <v>19</v>
      </c>
      <c r="C1732" s="2">
        <v>9</v>
      </c>
      <c r="D1732" s="8">
        <v>2011</v>
      </c>
      <c r="E1732">
        <v>1E-3</v>
      </c>
      <c r="G1732" s="4"/>
      <c r="H1732" s="4"/>
      <c r="I1732" s="4"/>
      <c r="J1732" s="4"/>
      <c r="K1732" s="4"/>
      <c r="L1732" s="23"/>
      <c r="M1732" s="4"/>
      <c r="N1732" s="4"/>
      <c r="V1732" s="3"/>
      <c r="W1732" s="11"/>
    </row>
    <row r="1733" spans="1:23" x14ac:dyDescent="0.2">
      <c r="A1733" s="1">
        <v>40806.00099537037</v>
      </c>
      <c r="B1733" s="2">
        <v>20</v>
      </c>
      <c r="C1733" s="2">
        <v>9</v>
      </c>
      <c r="D1733" s="8">
        <v>2011</v>
      </c>
      <c r="E1733">
        <v>0</v>
      </c>
      <c r="G1733" s="4"/>
      <c r="H1733" s="4"/>
      <c r="I1733" s="4"/>
      <c r="J1733" s="4"/>
      <c r="K1733" s="4"/>
      <c r="L1733" s="23"/>
      <c r="M1733" s="4"/>
      <c r="N1733" s="4"/>
      <c r="V1733" s="3"/>
      <c r="W1733" s="11"/>
    </row>
    <row r="1734" spans="1:23" x14ac:dyDescent="0.2">
      <c r="A1734" s="1">
        <v>40807.00099537037</v>
      </c>
      <c r="B1734" s="2">
        <v>21</v>
      </c>
      <c r="C1734" s="2">
        <v>9</v>
      </c>
      <c r="D1734" s="8">
        <v>2011</v>
      </c>
      <c r="E1734">
        <v>1.2800000000000001E-2</v>
      </c>
      <c r="G1734" s="4"/>
      <c r="H1734" s="4"/>
      <c r="I1734" s="4"/>
      <c r="J1734" s="4"/>
      <c r="K1734" s="4"/>
      <c r="L1734" s="23"/>
      <c r="M1734" s="4"/>
      <c r="N1734" s="4"/>
      <c r="V1734" s="3"/>
      <c r="W1734" s="11"/>
    </row>
    <row r="1735" spans="1:23" x14ac:dyDescent="0.2">
      <c r="A1735" s="1">
        <v>40808.00099537037</v>
      </c>
      <c r="B1735" s="2">
        <v>22</v>
      </c>
      <c r="C1735" s="2">
        <v>9</v>
      </c>
      <c r="D1735" s="8">
        <v>2011</v>
      </c>
      <c r="E1735">
        <v>0</v>
      </c>
      <c r="G1735" s="4"/>
      <c r="H1735" s="4"/>
      <c r="I1735" s="4"/>
      <c r="J1735" s="4"/>
      <c r="K1735" s="4"/>
      <c r="L1735" s="23"/>
      <c r="M1735" s="4"/>
      <c r="N1735" s="4"/>
      <c r="V1735" s="3"/>
      <c r="W1735" s="11"/>
    </row>
    <row r="1736" spans="1:23" x14ac:dyDescent="0.2">
      <c r="A1736" s="1">
        <v>40809.00099537037</v>
      </c>
      <c r="B1736" s="2">
        <v>23</v>
      </c>
      <c r="C1736" s="2">
        <v>9</v>
      </c>
      <c r="D1736" s="8">
        <v>2011</v>
      </c>
      <c r="E1736">
        <v>0</v>
      </c>
      <c r="G1736" s="4"/>
      <c r="H1736" s="4"/>
      <c r="I1736" s="4"/>
      <c r="J1736" s="4"/>
      <c r="K1736" s="4"/>
      <c r="L1736" s="23"/>
      <c r="M1736" s="4"/>
      <c r="N1736" s="4"/>
      <c r="V1736" s="3"/>
      <c r="W1736" s="11"/>
    </row>
    <row r="1737" spans="1:23" x14ac:dyDescent="0.2">
      <c r="A1737" s="1">
        <v>40810.00099537037</v>
      </c>
      <c r="B1737" s="2">
        <v>24</v>
      </c>
      <c r="C1737" s="2">
        <v>9</v>
      </c>
      <c r="D1737" s="8">
        <v>2011</v>
      </c>
      <c r="E1737">
        <v>0</v>
      </c>
      <c r="G1737" s="4"/>
      <c r="H1737" s="4"/>
      <c r="I1737" s="4"/>
      <c r="J1737" s="4"/>
      <c r="K1737" s="4"/>
      <c r="L1737" s="23"/>
      <c r="M1737" s="4"/>
      <c r="N1737" s="4"/>
      <c r="V1737" s="3"/>
      <c r="W1737" s="11"/>
    </row>
    <row r="1738" spans="1:23" x14ac:dyDescent="0.2">
      <c r="A1738" s="1">
        <v>40811.00099537037</v>
      </c>
      <c r="B1738" s="2">
        <v>25</v>
      </c>
      <c r="C1738" s="2">
        <v>9</v>
      </c>
      <c r="D1738" s="8">
        <v>2011</v>
      </c>
      <c r="E1738">
        <v>1E-3</v>
      </c>
      <c r="G1738" s="4"/>
      <c r="H1738" s="4"/>
      <c r="I1738" s="4"/>
      <c r="J1738" s="4"/>
      <c r="K1738" s="4"/>
      <c r="L1738" s="23"/>
      <c r="M1738" s="4"/>
      <c r="N1738" s="4"/>
      <c r="V1738" s="3"/>
      <c r="W1738" s="11"/>
    </row>
    <row r="1739" spans="1:23" x14ac:dyDescent="0.2">
      <c r="A1739" s="1">
        <v>40812.00099537037</v>
      </c>
      <c r="B1739" s="2">
        <v>26</v>
      </c>
      <c r="C1739" s="2">
        <v>9</v>
      </c>
      <c r="D1739" s="8">
        <v>2011</v>
      </c>
      <c r="E1739">
        <v>1.0800000000000001E-2</v>
      </c>
      <c r="G1739" s="4"/>
      <c r="H1739" s="4"/>
      <c r="I1739" s="4"/>
      <c r="J1739" s="4"/>
      <c r="K1739" s="4"/>
      <c r="L1739" s="23"/>
      <c r="M1739" s="4"/>
      <c r="N1739" s="4"/>
      <c r="V1739" s="3"/>
      <c r="W1739" s="11"/>
    </row>
    <row r="1740" spans="1:23" x14ac:dyDescent="0.2">
      <c r="A1740" s="1">
        <v>40813.00099537037</v>
      </c>
      <c r="B1740" s="2">
        <v>27</v>
      </c>
      <c r="C1740" s="2">
        <v>9</v>
      </c>
      <c r="D1740" s="8">
        <v>2011</v>
      </c>
      <c r="E1740">
        <v>1.2200000000000001E-2</v>
      </c>
      <c r="G1740" s="4"/>
      <c r="H1740" s="4"/>
      <c r="I1740" s="4"/>
      <c r="J1740" s="4"/>
      <c r="K1740" s="4"/>
      <c r="L1740" s="23"/>
      <c r="M1740" s="4"/>
      <c r="N1740" s="4"/>
      <c r="V1740" s="3"/>
      <c r="W1740" s="11"/>
    </row>
    <row r="1741" spans="1:23" x14ac:dyDescent="0.2">
      <c r="A1741" s="1">
        <v>40814.00099537037</v>
      </c>
      <c r="B1741" s="2">
        <v>28</v>
      </c>
      <c r="C1741" s="2">
        <v>9</v>
      </c>
      <c r="D1741" s="8">
        <v>2011</v>
      </c>
      <c r="E1741">
        <v>0</v>
      </c>
      <c r="G1741" s="4"/>
      <c r="H1741" s="4"/>
      <c r="I1741" s="4"/>
      <c r="J1741" s="4"/>
      <c r="K1741" s="4"/>
      <c r="L1741" s="23"/>
      <c r="M1741" s="4"/>
      <c r="N1741" s="4"/>
      <c r="V1741" s="3"/>
      <c r="W1741" s="11"/>
    </row>
    <row r="1742" spans="1:23" x14ac:dyDescent="0.2">
      <c r="A1742" s="1">
        <v>40815.00099537037</v>
      </c>
      <c r="B1742" s="2">
        <v>29</v>
      </c>
      <c r="C1742" s="2">
        <v>9</v>
      </c>
      <c r="D1742" s="8">
        <v>2011</v>
      </c>
      <c r="E1742">
        <v>2.0000000000000001E-4</v>
      </c>
      <c r="G1742" s="4"/>
      <c r="H1742" s="4"/>
      <c r="I1742" s="4"/>
      <c r="J1742" s="4"/>
      <c r="K1742" s="4"/>
      <c r="L1742" s="23"/>
      <c r="M1742" s="4"/>
      <c r="N1742" s="4"/>
      <c r="V1742" s="3"/>
      <c r="W1742" s="11"/>
    </row>
    <row r="1743" spans="1:23" x14ac:dyDescent="0.2">
      <c r="A1743" s="1">
        <v>40816.00099537037</v>
      </c>
      <c r="B1743" s="2">
        <v>30</v>
      </c>
      <c r="C1743" s="2">
        <v>9</v>
      </c>
      <c r="D1743" s="8">
        <v>2011</v>
      </c>
      <c r="E1743">
        <v>0</v>
      </c>
      <c r="G1743" s="4"/>
      <c r="H1743" s="4"/>
      <c r="I1743" s="4"/>
      <c r="J1743" s="4"/>
      <c r="K1743" s="4"/>
      <c r="L1743" s="23"/>
      <c r="M1743" s="4"/>
      <c r="N1743" s="4"/>
      <c r="V1743" s="3"/>
      <c r="W1743" s="11"/>
    </row>
    <row r="1744" spans="1:23" x14ac:dyDescent="0.2">
      <c r="A1744" s="1">
        <v>40817.00099537037</v>
      </c>
      <c r="B1744" s="2">
        <v>1</v>
      </c>
      <c r="C1744" s="2">
        <v>10</v>
      </c>
      <c r="D1744" s="8">
        <v>2011</v>
      </c>
      <c r="E1744">
        <v>0</v>
      </c>
      <c r="G1744" s="4"/>
      <c r="H1744" s="4"/>
      <c r="I1744" s="4"/>
      <c r="J1744" s="4"/>
      <c r="K1744" s="4"/>
      <c r="L1744" s="23"/>
      <c r="M1744" s="4"/>
      <c r="N1744" s="4"/>
      <c r="V1744" s="3"/>
      <c r="W1744" s="11"/>
    </row>
    <row r="1745" spans="1:23" x14ac:dyDescent="0.2">
      <c r="A1745" s="1">
        <v>40818.00099537037</v>
      </c>
      <c r="B1745" s="2">
        <v>2</v>
      </c>
      <c r="C1745" s="2">
        <v>10</v>
      </c>
      <c r="D1745" s="8">
        <v>2011</v>
      </c>
      <c r="E1745">
        <v>0</v>
      </c>
      <c r="G1745" s="4"/>
      <c r="H1745" s="4"/>
      <c r="I1745" s="4"/>
      <c r="J1745" s="4"/>
      <c r="K1745" s="4"/>
      <c r="L1745" s="23"/>
      <c r="M1745" s="4"/>
      <c r="N1745" s="4"/>
      <c r="V1745" s="3"/>
      <c r="W1745" s="11"/>
    </row>
    <row r="1746" spans="1:23" x14ac:dyDescent="0.2">
      <c r="A1746" s="1">
        <v>40819.00099537037</v>
      </c>
      <c r="B1746" s="2">
        <v>3</v>
      </c>
      <c r="C1746" s="2">
        <v>10</v>
      </c>
      <c r="D1746" s="8">
        <v>2011</v>
      </c>
      <c r="E1746">
        <v>0</v>
      </c>
      <c r="G1746" s="4"/>
      <c r="H1746" s="4"/>
      <c r="I1746" s="4"/>
      <c r="J1746" s="4"/>
      <c r="K1746" s="4"/>
      <c r="L1746" s="23"/>
      <c r="M1746" s="4"/>
      <c r="N1746" s="4"/>
      <c r="V1746" s="3"/>
      <c r="W1746" s="11"/>
    </row>
    <row r="1747" spans="1:23" x14ac:dyDescent="0.2">
      <c r="A1747" s="1">
        <v>40820.00099537037</v>
      </c>
      <c r="B1747" s="2">
        <v>4</v>
      </c>
      <c r="C1747" s="2">
        <v>10</v>
      </c>
      <c r="D1747" s="8">
        <v>2011</v>
      </c>
      <c r="E1747">
        <v>0</v>
      </c>
      <c r="G1747" s="4"/>
      <c r="H1747" s="4"/>
      <c r="I1747" s="4"/>
      <c r="J1747" s="4"/>
      <c r="K1747" s="4"/>
      <c r="L1747" s="23"/>
      <c r="M1747" s="4"/>
      <c r="N1747" s="4"/>
      <c r="V1747" s="3"/>
      <c r="W1747" s="11"/>
    </row>
    <row r="1748" spans="1:23" x14ac:dyDescent="0.2">
      <c r="A1748" s="1">
        <v>40821.00099537037</v>
      </c>
      <c r="B1748" s="2">
        <v>5</v>
      </c>
      <c r="C1748" s="2">
        <v>10</v>
      </c>
      <c r="D1748" s="8">
        <v>2011</v>
      </c>
      <c r="E1748">
        <v>0</v>
      </c>
      <c r="G1748" s="4"/>
      <c r="H1748" s="4"/>
      <c r="I1748" s="4"/>
      <c r="J1748" s="4"/>
      <c r="K1748" s="4"/>
      <c r="L1748" s="23"/>
      <c r="M1748" s="4"/>
      <c r="N1748" s="4"/>
      <c r="V1748" s="3"/>
      <c r="W1748" s="11"/>
    </row>
    <row r="1749" spans="1:23" x14ac:dyDescent="0.2">
      <c r="A1749" s="1">
        <v>40822.00099537037</v>
      </c>
      <c r="B1749" s="2">
        <v>6</v>
      </c>
      <c r="C1749" s="2">
        <v>10</v>
      </c>
      <c r="D1749" s="8">
        <v>2011</v>
      </c>
      <c r="E1749">
        <v>0</v>
      </c>
      <c r="G1749" s="4"/>
      <c r="H1749" s="4"/>
      <c r="I1749" s="4"/>
      <c r="J1749" s="4"/>
      <c r="K1749" s="4"/>
      <c r="L1749" s="23"/>
      <c r="M1749" s="4"/>
      <c r="N1749" s="4"/>
      <c r="V1749" s="3"/>
      <c r="W1749" s="11"/>
    </row>
    <row r="1750" spans="1:23" x14ac:dyDescent="0.2">
      <c r="A1750" s="1">
        <v>40823.00099537037</v>
      </c>
      <c r="B1750" s="2">
        <v>7</v>
      </c>
      <c r="C1750" s="2">
        <v>10</v>
      </c>
      <c r="D1750" s="8">
        <v>2011</v>
      </c>
      <c r="E1750">
        <v>0</v>
      </c>
      <c r="G1750" s="4"/>
      <c r="H1750" s="4"/>
      <c r="I1750" s="4"/>
      <c r="J1750" s="4"/>
      <c r="K1750" s="4"/>
      <c r="L1750" s="23"/>
      <c r="M1750" s="4"/>
      <c r="N1750" s="4"/>
      <c r="V1750" s="3"/>
      <c r="W1750" s="11"/>
    </row>
    <row r="1751" spans="1:23" x14ac:dyDescent="0.2">
      <c r="A1751" s="1">
        <v>40824.00099537037</v>
      </c>
      <c r="B1751" s="2">
        <v>8</v>
      </c>
      <c r="C1751" s="2">
        <v>10</v>
      </c>
      <c r="D1751" s="8">
        <v>2011</v>
      </c>
      <c r="E1751">
        <v>0</v>
      </c>
      <c r="G1751" s="4"/>
      <c r="H1751" s="4"/>
      <c r="I1751" s="4"/>
      <c r="J1751" s="4"/>
      <c r="K1751" s="4"/>
      <c r="L1751" s="23"/>
      <c r="M1751" s="4"/>
      <c r="N1751" s="4"/>
      <c r="V1751" s="3"/>
      <c r="W1751" s="11"/>
    </row>
    <row r="1752" spans="1:23" x14ac:dyDescent="0.2">
      <c r="A1752" s="1">
        <v>40825.00099537037</v>
      </c>
      <c r="B1752" s="2">
        <v>9</v>
      </c>
      <c r="C1752" s="2">
        <v>10</v>
      </c>
      <c r="D1752" s="8">
        <v>2011</v>
      </c>
      <c r="E1752">
        <v>0</v>
      </c>
      <c r="G1752" s="4"/>
      <c r="H1752" s="4"/>
      <c r="I1752" s="4"/>
      <c r="J1752" s="4"/>
      <c r="K1752" s="4"/>
      <c r="L1752" s="23"/>
      <c r="M1752" s="4"/>
      <c r="N1752" s="4"/>
      <c r="V1752" s="3"/>
      <c r="W1752" s="11"/>
    </row>
    <row r="1753" spans="1:23" x14ac:dyDescent="0.2">
      <c r="A1753" s="1">
        <v>40826.00099537037</v>
      </c>
      <c r="B1753" s="2">
        <v>10</v>
      </c>
      <c r="C1753" s="2">
        <v>10</v>
      </c>
      <c r="D1753" s="8">
        <v>2011</v>
      </c>
      <c r="E1753">
        <v>0</v>
      </c>
      <c r="G1753" s="4"/>
      <c r="H1753" s="4"/>
      <c r="I1753" s="4"/>
      <c r="J1753" s="4"/>
      <c r="K1753" s="4"/>
      <c r="L1753" s="23"/>
      <c r="M1753" s="4"/>
      <c r="N1753" s="4"/>
      <c r="V1753" s="3"/>
      <c r="W1753" s="11"/>
    </row>
    <row r="1754" spans="1:23" x14ac:dyDescent="0.2">
      <c r="A1754" s="1">
        <v>40827.00099537037</v>
      </c>
      <c r="B1754" s="2">
        <v>11</v>
      </c>
      <c r="C1754" s="2">
        <v>10</v>
      </c>
      <c r="D1754" s="8">
        <v>2011</v>
      </c>
      <c r="E1754">
        <v>0</v>
      </c>
      <c r="G1754" s="4"/>
      <c r="H1754" s="4"/>
      <c r="I1754" s="4"/>
      <c r="J1754" s="4"/>
      <c r="K1754" s="4"/>
      <c r="L1754" s="23"/>
      <c r="M1754" s="4"/>
      <c r="N1754" s="4"/>
      <c r="V1754" s="3"/>
      <c r="W1754" s="11"/>
    </row>
    <row r="1755" spans="1:23" x14ac:dyDescent="0.2">
      <c r="A1755" s="1">
        <v>40828.00099537037</v>
      </c>
      <c r="B1755" s="2">
        <v>12</v>
      </c>
      <c r="C1755" s="2">
        <v>10</v>
      </c>
      <c r="D1755" s="8">
        <v>2011</v>
      </c>
      <c r="E1755">
        <v>0</v>
      </c>
      <c r="G1755" s="4"/>
      <c r="H1755" s="4"/>
      <c r="I1755" s="4"/>
      <c r="J1755" s="4"/>
      <c r="K1755" s="4"/>
      <c r="L1755" s="23"/>
      <c r="M1755" s="4"/>
      <c r="N1755" s="4"/>
      <c r="V1755" s="3"/>
      <c r="W1755" s="11"/>
    </row>
    <row r="1756" spans="1:23" x14ac:dyDescent="0.2">
      <c r="A1756" s="1">
        <v>40829.00099537037</v>
      </c>
      <c r="B1756" s="2">
        <v>13</v>
      </c>
      <c r="C1756" s="2">
        <v>10</v>
      </c>
      <c r="D1756" s="8">
        <v>2011</v>
      </c>
      <c r="E1756">
        <v>6.1999999999999998E-3</v>
      </c>
      <c r="G1756" s="4"/>
      <c r="H1756" s="4"/>
      <c r="I1756" s="4"/>
      <c r="J1756" s="4"/>
      <c r="K1756" s="4"/>
      <c r="L1756" s="23"/>
      <c r="M1756" s="4"/>
      <c r="N1756" s="4"/>
      <c r="V1756" s="3"/>
      <c r="W1756" s="11"/>
    </row>
    <row r="1757" spans="1:23" x14ac:dyDescent="0.2">
      <c r="A1757" s="1">
        <v>40830.00099537037</v>
      </c>
      <c r="B1757" s="2">
        <v>14</v>
      </c>
      <c r="C1757" s="2">
        <v>10</v>
      </c>
      <c r="D1757" s="8">
        <v>2011</v>
      </c>
      <c r="E1757">
        <v>0</v>
      </c>
      <c r="G1757" s="4"/>
      <c r="H1757" s="4"/>
      <c r="I1757" s="4"/>
      <c r="J1757" s="4"/>
      <c r="K1757" s="4"/>
      <c r="L1757" s="23"/>
      <c r="M1757" s="4"/>
      <c r="N1757" s="4"/>
      <c r="V1757" s="3"/>
      <c r="W1757" s="11"/>
    </row>
    <row r="1758" spans="1:23" x14ac:dyDescent="0.2">
      <c r="A1758" s="1">
        <v>40831.00099537037</v>
      </c>
      <c r="B1758" s="2">
        <v>15</v>
      </c>
      <c r="C1758" s="2">
        <v>10</v>
      </c>
      <c r="D1758" s="8">
        <v>2011</v>
      </c>
      <c r="E1758">
        <v>0</v>
      </c>
      <c r="G1758" s="4"/>
      <c r="H1758" s="4"/>
      <c r="I1758" s="4"/>
      <c r="J1758" s="4"/>
      <c r="K1758" s="4"/>
      <c r="L1758" s="23"/>
      <c r="M1758" s="4"/>
      <c r="N1758" s="4"/>
      <c r="V1758" s="3"/>
      <c r="W1758" s="11"/>
    </row>
    <row r="1759" spans="1:23" x14ac:dyDescent="0.2">
      <c r="A1759" s="1">
        <v>40832.00099537037</v>
      </c>
      <c r="B1759" s="2">
        <v>16</v>
      </c>
      <c r="C1759" s="2">
        <v>10</v>
      </c>
      <c r="D1759" s="8">
        <v>2011</v>
      </c>
      <c r="E1759">
        <v>0</v>
      </c>
      <c r="G1759" s="4"/>
      <c r="H1759" s="4"/>
      <c r="I1759" s="4"/>
      <c r="J1759" s="4"/>
      <c r="K1759" s="4"/>
      <c r="L1759" s="23"/>
      <c r="M1759" s="4"/>
      <c r="N1759" s="4"/>
      <c r="V1759" s="3"/>
      <c r="W1759" s="11"/>
    </row>
    <row r="1760" spans="1:23" x14ac:dyDescent="0.2">
      <c r="A1760" s="1">
        <v>40833.00099537037</v>
      </c>
      <c r="B1760" s="2">
        <v>17</v>
      </c>
      <c r="C1760" s="2">
        <v>10</v>
      </c>
      <c r="D1760" s="8">
        <v>2011</v>
      </c>
      <c r="E1760">
        <v>0</v>
      </c>
      <c r="G1760" s="4"/>
      <c r="H1760" s="4"/>
      <c r="I1760" s="4"/>
      <c r="J1760" s="4"/>
      <c r="K1760" s="4"/>
      <c r="L1760" s="23"/>
      <c r="M1760" s="4"/>
      <c r="N1760" s="4"/>
      <c r="V1760" s="3"/>
      <c r="W1760" s="11"/>
    </row>
    <row r="1761" spans="1:23" x14ac:dyDescent="0.2">
      <c r="A1761" s="1">
        <v>40834.00099537037</v>
      </c>
      <c r="B1761" s="2">
        <v>18</v>
      </c>
      <c r="C1761" s="2">
        <v>10</v>
      </c>
      <c r="D1761" s="8">
        <v>2011</v>
      </c>
      <c r="E1761">
        <v>1.12E-2</v>
      </c>
      <c r="G1761" s="4"/>
      <c r="H1761" s="4"/>
      <c r="I1761" s="4"/>
      <c r="J1761" s="4"/>
      <c r="K1761" s="4"/>
      <c r="L1761" s="23"/>
      <c r="M1761" s="4"/>
      <c r="N1761" s="4"/>
      <c r="V1761" s="3"/>
      <c r="W1761" s="11"/>
    </row>
    <row r="1762" spans="1:23" x14ac:dyDescent="0.2">
      <c r="A1762" s="1">
        <v>40835.00099537037</v>
      </c>
      <c r="B1762" s="2">
        <v>19</v>
      </c>
      <c r="C1762" s="2">
        <v>10</v>
      </c>
      <c r="D1762" s="8">
        <v>2011</v>
      </c>
      <c r="E1762">
        <v>0</v>
      </c>
      <c r="G1762" s="4"/>
      <c r="H1762" s="4"/>
      <c r="I1762" s="4"/>
      <c r="J1762" s="4"/>
      <c r="K1762" s="4"/>
      <c r="L1762" s="23"/>
      <c r="M1762" s="4"/>
      <c r="N1762" s="4"/>
      <c r="V1762" s="3"/>
      <c r="W1762" s="11"/>
    </row>
    <row r="1763" spans="1:23" x14ac:dyDescent="0.2">
      <c r="A1763" s="1">
        <v>40836.00099537037</v>
      </c>
      <c r="B1763" s="2">
        <v>20</v>
      </c>
      <c r="C1763" s="2">
        <v>10</v>
      </c>
      <c r="D1763" s="8">
        <v>2011</v>
      </c>
      <c r="E1763">
        <v>0</v>
      </c>
      <c r="G1763" s="4"/>
      <c r="H1763" s="4"/>
      <c r="I1763" s="4"/>
      <c r="J1763" s="4"/>
      <c r="K1763" s="4"/>
      <c r="L1763" s="23"/>
      <c r="M1763" s="4"/>
      <c r="N1763" s="4"/>
      <c r="V1763" s="3"/>
      <c r="W1763" s="11"/>
    </row>
    <row r="1764" spans="1:23" x14ac:dyDescent="0.2">
      <c r="A1764" s="1">
        <v>40837.00099537037</v>
      </c>
      <c r="B1764" s="2">
        <v>21</v>
      </c>
      <c r="C1764" s="2">
        <v>10</v>
      </c>
      <c r="D1764" s="8">
        <v>2011</v>
      </c>
      <c r="E1764">
        <v>0</v>
      </c>
      <c r="G1764" s="4"/>
      <c r="H1764" s="4"/>
      <c r="I1764" s="4"/>
      <c r="J1764" s="4"/>
      <c r="K1764" s="4"/>
      <c r="L1764" s="23"/>
      <c r="M1764" s="4"/>
      <c r="N1764" s="4"/>
      <c r="V1764" s="3"/>
      <c r="W1764" s="11"/>
    </row>
    <row r="1765" spans="1:23" x14ac:dyDescent="0.2">
      <c r="A1765" s="1">
        <v>40838.00099537037</v>
      </c>
      <c r="B1765" s="2">
        <v>22</v>
      </c>
      <c r="C1765" s="2">
        <v>10</v>
      </c>
      <c r="D1765" s="8">
        <v>2011</v>
      </c>
      <c r="E1765">
        <v>3.3999999999999998E-3</v>
      </c>
      <c r="G1765" s="4"/>
      <c r="H1765" s="4"/>
      <c r="I1765" s="4"/>
      <c r="J1765" s="4"/>
      <c r="K1765" s="4"/>
      <c r="L1765" s="23"/>
      <c r="M1765" s="4"/>
      <c r="N1765" s="4"/>
      <c r="V1765" s="3"/>
      <c r="W1765" s="11"/>
    </row>
    <row r="1766" spans="1:23" x14ac:dyDescent="0.2">
      <c r="A1766" s="1">
        <v>40839.00099537037</v>
      </c>
      <c r="B1766" s="2">
        <v>23</v>
      </c>
      <c r="C1766" s="2">
        <v>10</v>
      </c>
      <c r="D1766" s="8">
        <v>2011</v>
      </c>
      <c r="E1766">
        <v>2.0000000000000001E-4</v>
      </c>
      <c r="G1766" s="4"/>
      <c r="H1766" s="4"/>
      <c r="I1766" s="4"/>
      <c r="J1766" s="4"/>
      <c r="K1766" s="4"/>
      <c r="L1766" s="23"/>
      <c r="M1766" s="4"/>
      <c r="N1766" s="4"/>
      <c r="V1766" s="3"/>
      <c r="W1766" s="11"/>
    </row>
    <row r="1767" spans="1:23" x14ac:dyDescent="0.2">
      <c r="A1767" s="1">
        <v>40840.00099537037</v>
      </c>
      <c r="B1767" s="2">
        <v>24</v>
      </c>
      <c r="C1767" s="2">
        <v>10</v>
      </c>
      <c r="D1767" s="8">
        <v>2011</v>
      </c>
      <c r="E1767">
        <v>4.0000000000000001E-3</v>
      </c>
      <c r="G1767" s="4"/>
      <c r="H1767" s="4"/>
      <c r="I1767" s="4"/>
      <c r="J1767" s="4"/>
      <c r="K1767" s="4"/>
      <c r="L1767" s="23"/>
      <c r="M1767" s="4"/>
      <c r="N1767" s="4"/>
      <c r="V1767" s="3"/>
      <c r="W1767" s="11"/>
    </row>
    <row r="1768" spans="1:23" x14ac:dyDescent="0.2">
      <c r="A1768" s="1">
        <v>40841.00099537037</v>
      </c>
      <c r="B1768" s="2">
        <v>25</v>
      </c>
      <c r="C1768" s="2">
        <v>10</v>
      </c>
      <c r="D1768" s="8">
        <v>2011</v>
      </c>
      <c r="E1768">
        <v>1.2999999999999999E-2</v>
      </c>
      <c r="G1768" s="4"/>
      <c r="H1768" s="4"/>
      <c r="I1768" s="4"/>
      <c r="J1768" s="4"/>
      <c r="K1768" s="4"/>
      <c r="L1768" s="23"/>
      <c r="M1768" s="4"/>
      <c r="N1768" s="4"/>
      <c r="V1768" s="3"/>
      <c r="W1768" s="11"/>
    </row>
    <row r="1769" spans="1:23" x14ac:dyDescent="0.2">
      <c r="A1769" s="1">
        <v>40842.00099537037</v>
      </c>
      <c r="B1769" s="2">
        <v>26</v>
      </c>
      <c r="C1769" s="2">
        <v>10</v>
      </c>
      <c r="D1769" s="8">
        <v>2011</v>
      </c>
      <c r="E1769">
        <v>3.2000000000000002E-3</v>
      </c>
      <c r="G1769" s="4"/>
      <c r="H1769" s="4"/>
      <c r="I1769" s="4"/>
      <c r="J1769" s="4"/>
      <c r="K1769" s="4"/>
      <c r="L1769" s="23"/>
      <c r="M1769" s="4"/>
      <c r="N1769" s="4"/>
      <c r="V1769" s="3"/>
      <c r="W1769" s="11"/>
    </row>
    <row r="1770" spans="1:23" x14ac:dyDescent="0.2">
      <c r="A1770" s="1">
        <v>40843.00099537037</v>
      </c>
      <c r="B1770" s="2">
        <v>27</v>
      </c>
      <c r="C1770" s="2">
        <v>10</v>
      </c>
      <c r="D1770" s="8">
        <v>2011</v>
      </c>
      <c r="E1770">
        <v>1.8200000000000001E-2</v>
      </c>
      <c r="G1770" s="4"/>
      <c r="H1770" s="4"/>
      <c r="I1770" s="4"/>
      <c r="J1770" s="4"/>
      <c r="K1770" s="4"/>
      <c r="L1770" s="23"/>
      <c r="M1770" s="4"/>
      <c r="N1770" s="4"/>
      <c r="V1770" s="3"/>
      <c r="W1770" s="11"/>
    </row>
    <row r="1771" spans="1:23" x14ac:dyDescent="0.2">
      <c r="A1771" s="1">
        <v>40844.00099537037</v>
      </c>
      <c r="B1771" s="2">
        <v>28</v>
      </c>
      <c r="C1771" s="2">
        <v>10</v>
      </c>
      <c r="D1771" s="8">
        <v>2011</v>
      </c>
      <c r="E1771">
        <v>0</v>
      </c>
      <c r="G1771" s="4"/>
      <c r="H1771" s="4"/>
      <c r="I1771" s="4"/>
      <c r="J1771" s="4"/>
      <c r="K1771" s="4"/>
      <c r="L1771" s="23"/>
      <c r="M1771" s="4"/>
      <c r="N1771" s="4"/>
      <c r="V1771" s="3"/>
      <c r="W1771" s="11"/>
    </row>
    <row r="1772" spans="1:23" x14ac:dyDescent="0.2">
      <c r="A1772" s="1">
        <v>40845.00099537037</v>
      </c>
      <c r="B1772" s="2">
        <v>29</v>
      </c>
      <c r="C1772" s="2">
        <v>10</v>
      </c>
      <c r="D1772" s="8">
        <v>2011</v>
      </c>
      <c r="E1772">
        <v>0</v>
      </c>
      <c r="G1772" s="4"/>
      <c r="H1772" s="4"/>
      <c r="I1772" s="4"/>
      <c r="J1772" s="4"/>
      <c r="K1772" s="4"/>
      <c r="L1772" s="23"/>
      <c r="M1772" s="4"/>
      <c r="N1772" s="4"/>
      <c r="V1772" s="3"/>
      <c r="W1772" s="11"/>
    </row>
    <row r="1773" spans="1:23" x14ac:dyDescent="0.2">
      <c r="A1773" s="1">
        <v>40846.00099537037</v>
      </c>
      <c r="B1773" s="2">
        <v>30</v>
      </c>
      <c r="C1773" s="2">
        <v>10</v>
      </c>
      <c r="D1773" s="8">
        <v>2011</v>
      </c>
      <c r="E1773">
        <v>0</v>
      </c>
      <c r="G1773" s="4"/>
      <c r="H1773" s="4"/>
      <c r="I1773" s="4"/>
      <c r="J1773" s="4"/>
      <c r="K1773" s="4"/>
      <c r="L1773" s="23"/>
      <c r="M1773" s="4"/>
      <c r="N1773" s="4"/>
      <c r="V1773" s="3"/>
      <c r="W1773" s="11"/>
    </row>
    <row r="1774" spans="1:23" x14ac:dyDescent="0.2">
      <c r="A1774" s="1">
        <v>40847.00099537037</v>
      </c>
      <c r="B1774" s="2">
        <v>31</v>
      </c>
      <c r="C1774" s="2">
        <v>10</v>
      </c>
      <c r="D1774" s="8">
        <v>2011</v>
      </c>
      <c r="E1774">
        <v>0</v>
      </c>
      <c r="G1774" s="4"/>
      <c r="H1774" s="4"/>
      <c r="I1774" s="4"/>
      <c r="J1774" s="4"/>
      <c r="K1774" s="4"/>
      <c r="L1774" s="23"/>
      <c r="M1774" s="4"/>
      <c r="N1774" s="4"/>
      <c r="V1774" s="3"/>
      <c r="W1774" s="11"/>
    </row>
    <row r="1775" spans="1:23" x14ac:dyDescent="0.2">
      <c r="A1775" s="1">
        <v>40848.00099537037</v>
      </c>
      <c r="B1775" s="2">
        <v>1</v>
      </c>
      <c r="C1775" s="2">
        <v>11</v>
      </c>
      <c r="D1775" s="8">
        <v>2011</v>
      </c>
      <c r="E1775">
        <v>0</v>
      </c>
      <c r="G1775" s="4"/>
      <c r="H1775" s="4"/>
      <c r="I1775" s="4"/>
      <c r="J1775" s="4"/>
      <c r="K1775" s="4"/>
      <c r="L1775" s="23"/>
      <c r="M1775" s="4"/>
      <c r="N1775" s="4"/>
      <c r="V1775" s="3"/>
      <c r="W1775" s="11"/>
    </row>
    <row r="1776" spans="1:23" x14ac:dyDescent="0.2">
      <c r="A1776" s="1">
        <v>40849.00099537037</v>
      </c>
      <c r="B1776" s="2">
        <v>2</v>
      </c>
      <c r="C1776" s="2">
        <v>11</v>
      </c>
      <c r="D1776" s="8">
        <v>2011</v>
      </c>
      <c r="E1776">
        <v>4.0000000000000002E-4</v>
      </c>
      <c r="G1776" s="4"/>
      <c r="H1776" s="4"/>
      <c r="I1776" s="4"/>
      <c r="J1776" s="4"/>
      <c r="K1776" s="4"/>
      <c r="L1776" s="23"/>
      <c r="M1776" s="4"/>
      <c r="N1776" s="4"/>
      <c r="V1776" s="3"/>
      <c r="W1776" s="11"/>
    </row>
    <row r="1777" spans="1:23" x14ac:dyDescent="0.2">
      <c r="A1777" s="1">
        <v>40850.00099537037</v>
      </c>
      <c r="B1777" s="2">
        <v>3</v>
      </c>
      <c r="C1777" s="2">
        <v>11</v>
      </c>
      <c r="D1777" s="8">
        <v>2011</v>
      </c>
      <c r="E1777">
        <v>1.2999999999999999E-2</v>
      </c>
      <c r="G1777" s="4"/>
      <c r="H1777" s="4"/>
      <c r="I1777" s="4"/>
      <c r="J1777" s="4"/>
      <c r="K1777" s="4"/>
      <c r="L1777" s="23"/>
      <c r="M1777" s="4"/>
      <c r="N1777" s="4"/>
      <c r="V1777" s="3"/>
      <c r="W1777" s="11"/>
    </row>
    <row r="1778" spans="1:23" x14ac:dyDescent="0.2">
      <c r="A1778" s="1">
        <v>40851.00099537037</v>
      </c>
      <c r="B1778" s="2">
        <v>4</v>
      </c>
      <c r="C1778" s="2">
        <v>11</v>
      </c>
      <c r="D1778" s="8">
        <v>2011</v>
      </c>
      <c r="E1778">
        <v>1.12E-2</v>
      </c>
      <c r="G1778" s="4"/>
      <c r="H1778" s="4"/>
      <c r="I1778" s="4"/>
      <c r="J1778" s="4"/>
      <c r="K1778" s="4"/>
      <c r="L1778" s="23"/>
      <c r="M1778" s="4"/>
      <c r="N1778" s="4"/>
      <c r="V1778" s="3"/>
      <c r="W1778" s="11"/>
    </row>
    <row r="1779" spans="1:23" x14ac:dyDescent="0.2">
      <c r="A1779" s="1">
        <v>40852.00099537037</v>
      </c>
      <c r="B1779" s="2">
        <v>5</v>
      </c>
      <c r="C1779" s="2">
        <v>11</v>
      </c>
      <c r="D1779" s="8">
        <v>2011</v>
      </c>
      <c r="E1779">
        <v>5.5999999999999999E-3</v>
      </c>
      <c r="G1779" s="4"/>
      <c r="H1779" s="4"/>
      <c r="I1779" s="4"/>
      <c r="J1779" s="4"/>
      <c r="K1779" s="4"/>
      <c r="L1779" s="23"/>
      <c r="M1779" s="4"/>
      <c r="N1779" s="4"/>
      <c r="V1779" s="3"/>
      <c r="W1779" s="11"/>
    </row>
    <row r="1780" spans="1:23" x14ac:dyDescent="0.2">
      <c r="A1780" s="1">
        <v>40853.00099537037</v>
      </c>
      <c r="B1780" s="2">
        <v>6</v>
      </c>
      <c r="C1780" s="2">
        <v>11</v>
      </c>
      <c r="D1780" s="8">
        <v>2011</v>
      </c>
      <c r="E1780">
        <v>0</v>
      </c>
      <c r="G1780" s="4"/>
      <c r="H1780" s="4"/>
      <c r="I1780" s="4"/>
      <c r="J1780" s="4"/>
      <c r="K1780" s="4"/>
      <c r="L1780" s="23"/>
      <c r="M1780" s="4"/>
      <c r="N1780" s="4"/>
      <c r="V1780" s="3"/>
      <c r="W1780" s="11"/>
    </row>
    <row r="1781" spans="1:23" x14ac:dyDescent="0.2">
      <c r="A1781" s="1">
        <v>40854.00099537037</v>
      </c>
      <c r="B1781" s="2">
        <v>7</v>
      </c>
      <c r="C1781" s="2">
        <v>11</v>
      </c>
      <c r="D1781" s="8">
        <v>2011</v>
      </c>
      <c r="E1781">
        <v>1.18E-2</v>
      </c>
      <c r="G1781" s="4"/>
      <c r="H1781" s="4"/>
      <c r="I1781" s="4"/>
      <c r="J1781" s="4"/>
      <c r="K1781" s="4"/>
      <c r="L1781" s="23"/>
      <c r="M1781" s="4"/>
      <c r="N1781" s="4"/>
      <c r="V1781" s="3"/>
      <c r="W1781" s="11"/>
    </row>
    <row r="1782" spans="1:23" x14ac:dyDescent="0.2">
      <c r="A1782" s="1">
        <v>40855.00099537037</v>
      </c>
      <c r="B1782" s="2">
        <v>8</v>
      </c>
      <c r="C1782" s="2">
        <v>11</v>
      </c>
      <c r="D1782" s="8">
        <v>2011</v>
      </c>
      <c r="E1782">
        <v>5.0000000000000001E-3</v>
      </c>
      <c r="G1782" s="4"/>
      <c r="H1782" s="4"/>
      <c r="I1782" s="4"/>
      <c r="J1782" s="4"/>
      <c r="K1782" s="4"/>
      <c r="L1782" s="23"/>
      <c r="M1782" s="4"/>
      <c r="N1782" s="4"/>
      <c r="V1782" s="3"/>
      <c r="W1782" s="11"/>
    </row>
    <row r="1783" spans="1:23" x14ac:dyDescent="0.2">
      <c r="A1783" s="1">
        <v>40856.00099537037</v>
      </c>
      <c r="B1783" s="2">
        <v>9</v>
      </c>
      <c r="C1783" s="2">
        <v>11</v>
      </c>
      <c r="D1783" s="8">
        <v>2011</v>
      </c>
      <c r="E1783">
        <v>4.0000000000000002E-4</v>
      </c>
      <c r="G1783" s="4"/>
      <c r="H1783" s="4"/>
      <c r="I1783" s="4"/>
      <c r="J1783" s="4"/>
      <c r="K1783" s="4"/>
      <c r="L1783" s="23"/>
      <c r="M1783" s="4"/>
      <c r="N1783" s="4"/>
      <c r="V1783" s="3"/>
      <c r="W1783" s="11"/>
    </row>
    <row r="1784" spans="1:23" x14ac:dyDescent="0.2">
      <c r="A1784" s="1">
        <v>40857.00099537037</v>
      </c>
      <c r="B1784" s="2">
        <v>10</v>
      </c>
      <c r="C1784" s="2">
        <v>11</v>
      </c>
      <c r="D1784" s="8">
        <v>2011</v>
      </c>
      <c r="E1784">
        <v>0</v>
      </c>
      <c r="G1784" s="4"/>
      <c r="H1784" s="4"/>
      <c r="I1784" s="4"/>
      <c r="J1784" s="4"/>
      <c r="K1784" s="4"/>
      <c r="L1784" s="23"/>
      <c r="M1784" s="4"/>
      <c r="N1784" s="4"/>
      <c r="V1784" s="3"/>
      <c r="W1784" s="11"/>
    </row>
    <row r="1785" spans="1:23" x14ac:dyDescent="0.2">
      <c r="A1785" s="1">
        <v>40858.00099537037</v>
      </c>
      <c r="B1785" s="2">
        <v>11</v>
      </c>
      <c r="C1785" s="2">
        <v>11</v>
      </c>
      <c r="D1785" s="8">
        <v>2011</v>
      </c>
      <c r="E1785">
        <v>0</v>
      </c>
      <c r="G1785" s="4"/>
      <c r="H1785" s="4"/>
      <c r="I1785" s="4"/>
      <c r="J1785" s="4"/>
      <c r="K1785" s="4"/>
      <c r="L1785" s="23"/>
      <c r="M1785" s="4"/>
      <c r="N1785" s="4"/>
      <c r="V1785" s="3"/>
      <c r="W1785" s="11"/>
    </row>
    <row r="1786" spans="1:23" x14ac:dyDescent="0.2">
      <c r="A1786" s="1">
        <v>40859.00099537037</v>
      </c>
      <c r="B1786" s="2">
        <v>12</v>
      </c>
      <c r="C1786" s="2">
        <v>11</v>
      </c>
      <c r="D1786" s="8">
        <v>2011</v>
      </c>
      <c r="E1786">
        <v>0</v>
      </c>
      <c r="G1786" s="4"/>
      <c r="H1786" s="4"/>
      <c r="I1786" s="4"/>
      <c r="J1786" s="4"/>
      <c r="K1786" s="4"/>
      <c r="L1786" s="23"/>
      <c r="M1786" s="4"/>
      <c r="N1786" s="4"/>
      <c r="V1786" s="3"/>
      <c r="W1786" s="11"/>
    </row>
    <row r="1787" spans="1:23" x14ac:dyDescent="0.2">
      <c r="A1787" s="1">
        <v>40860.00099537037</v>
      </c>
      <c r="B1787" s="2">
        <v>13</v>
      </c>
      <c r="C1787" s="2">
        <v>11</v>
      </c>
      <c r="D1787" s="8">
        <v>2011</v>
      </c>
      <c r="E1787">
        <v>0</v>
      </c>
      <c r="G1787" s="4"/>
      <c r="H1787" s="4"/>
      <c r="I1787" s="4"/>
      <c r="J1787" s="4"/>
      <c r="K1787" s="4"/>
      <c r="L1787" s="23"/>
      <c r="M1787" s="4"/>
      <c r="N1787" s="4"/>
      <c r="V1787" s="3"/>
      <c r="W1787" s="11"/>
    </row>
    <row r="1788" spans="1:23" x14ac:dyDescent="0.2">
      <c r="A1788" s="1">
        <v>40861.00099537037</v>
      </c>
      <c r="B1788" s="2">
        <v>14</v>
      </c>
      <c r="C1788" s="2">
        <v>11</v>
      </c>
      <c r="D1788" s="8">
        <v>2011</v>
      </c>
      <c r="E1788">
        <v>0</v>
      </c>
      <c r="G1788" s="4"/>
      <c r="H1788" s="4"/>
      <c r="I1788" s="4"/>
      <c r="J1788" s="4"/>
      <c r="K1788" s="4"/>
      <c r="L1788" s="23"/>
      <c r="M1788" s="4"/>
      <c r="N1788" s="4"/>
      <c r="V1788" s="3"/>
      <c r="W1788" s="11"/>
    </row>
    <row r="1789" spans="1:23" x14ac:dyDescent="0.2">
      <c r="A1789" s="1">
        <v>40862.00099537037</v>
      </c>
      <c r="B1789" s="2">
        <v>15</v>
      </c>
      <c r="C1789" s="2">
        <v>11</v>
      </c>
      <c r="D1789" s="8">
        <v>2011</v>
      </c>
      <c r="E1789">
        <v>0</v>
      </c>
      <c r="G1789" s="4"/>
      <c r="H1789" s="4"/>
      <c r="I1789" s="4"/>
      <c r="J1789" s="4"/>
      <c r="K1789" s="4"/>
      <c r="L1789" s="23"/>
      <c r="M1789" s="4"/>
      <c r="N1789" s="4"/>
      <c r="V1789" s="3"/>
      <c r="W1789" s="11"/>
    </row>
    <row r="1790" spans="1:23" x14ac:dyDescent="0.2">
      <c r="A1790" s="1">
        <v>40863.00099537037</v>
      </c>
      <c r="B1790" s="2">
        <v>16</v>
      </c>
      <c r="C1790" s="2">
        <v>11</v>
      </c>
      <c r="D1790" s="8">
        <v>2011</v>
      </c>
      <c r="E1790">
        <v>0</v>
      </c>
      <c r="G1790" s="4"/>
      <c r="H1790" s="4"/>
      <c r="I1790" s="4"/>
      <c r="J1790" s="4"/>
      <c r="K1790" s="4"/>
      <c r="L1790" s="23"/>
      <c r="M1790" s="4"/>
      <c r="N1790" s="4"/>
      <c r="V1790" s="3"/>
      <c r="W1790" s="11"/>
    </row>
    <row r="1791" spans="1:23" x14ac:dyDescent="0.2">
      <c r="A1791" s="1">
        <v>40864.00099537037</v>
      </c>
      <c r="B1791" s="2">
        <v>17</v>
      </c>
      <c r="C1791" s="2">
        <v>11</v>
      </c>
      <c r="D1791" s="8">
        <v>2011</v>
      </c>
      <c r="E1791">
        <v>3.0000000000000001E-3</v>
      </c>
      <c r="G1791" s="4"/>
      <c r="H1791" s="4"/>
      <c r="I1791" s="4"/>
      <c r="J1791" s="4"/>
      <c r="K1791" s="4"/>
      <c r="L1791" s="23"/>
      <c r="M1791" s="4"/>
      <c r="N1791" s="4"/>
      <c r="V1791" s="3"/>
      <c r="W1791" s="11"/>
    </row>
    <row r="1792" spans="1:23" x14ac:dyDescent="0.2">
      <c r="A1792" s="1">
        <v>40865.00099537037</v>
      </c>
      <c r="B1792" s="2">
        <v>18</v>
      </c>
      <c r="C1792" s="2">
        <v>11</v>
      </c>
      <c r="D1792" s="8">
        <v>2011</v>
      </c>
      <c r="E1792">
        <v>2.0000000000000001E-4</v>
      </c>
      <c r="G1792" s="4"/>
      <c r="H1792" s="4"/>
      <c r="I1792" s="4"/>
      <c r="J1792" s="4"/>
      <c r="K1792" s="4"/>
      <c r="L1792" s="23"/>
      <c r="M1792" s="4"/>
      <c r="N1792" s="4"/>
      <c r="V1792" s="3"/>
      <c r="W1792" s="11"/>
    </row>
    <row r="1793" spans="1:23" x14ac:dyDescent="0.2">
      <c r="A1793" s="1">
        <v>40866.00099537037</v>
      </c>
      <c r="B1793" s="2">
        <v>19</v>
      </c>
      <c r="C1793" s="2">
        <v>11</v>
      </c>
      <c r="D1793" s="8">
        <v>2011</v>
      </c>
      <c r="E1793">
        <v>0</v>
      </c>
      <c r="G1793" s="4"/>
      <c r="H1793" s="4"/>
      <c r="I1793" s="4"/>
      <c r="J1793" s="4"/>
      <c r="K1793" s="4"/>
      <c r="L1793" s="23"/>
      <c r="M1793" s="4"/>
      <c r="N1793" s="4"/>
      <c r="V1793" s="3"/>
      <c r="W1793" s="11"/>
    </row>
    <row r="1794" spans="1:23" x14ac:dyDescent="0.2">
      <c r="A1794" s="1">
        <v>40867.00099537037</v>
      </c>
      <c r="B1794" s="2">
        <v>20</v>
      </c>
      <c r="C1794" s="2">
        <v>11</v>
      </c>
      <c r="D1794" s="8">
        <v>2011</v>
      </c>
      <c r="E1794">
        <v>0</v>
      </c>
      <c r="G1794" s="4"/>
      <c r="H1794" s="4"/>
      <c r="I1794" s="4"/>
      <c r="J1794" s="4"/>
      <c r="K1794" s="4"/>
      <c r="L1794" s="23"/>
      <c r="M1794" s="4"/>
      <c r="N1794" s="4"/>
      <c r="V1794" s="3"/>
      <c r="W1794" s="11"/>
    </row>
    <row r="1795" spans="1:23" x14ac:dyDescent="0.2">
      <c r="A1795" s="1">
        <v>40868.00099537037</v>
      </c>
      <c r="B1795" s="2">
        <v>21</v>
      </c>
      <c r="C1795" s="2">
        <v>11</v>
      </c>
      <c r="D1795" s="8">
        <v>2011</v>
      </c>
      <c r="E1795">
        <v>0</v>
      </c>
      <c r="G1795" s="4"/>
      <c r="H1795" s="4"/>
      <c r="I1795" s="4"/>
      <c r="J1795" s="4"/>
      <c r="K1795" s="4"/>
      <c r="L1795" s="23"/>
      <c r="M1795" s="4"/>
      <c r="N1795" s="4"/>
      <c r="V1795" s="3"/>
      <c r="W1795" s="11"/>
    </row>
    <row r="1796" spans="1:23" x14ac:dyDescent="0.2">
      <c r="A1796" s="1">
        <v>40869.00099537037</v>
      </c>
      <c r="B1796" s="2">
        <v>22</v>
      </c>
      <c r="C1796" s="2">
        <v>11</v>
      </c>
      <c r="D1796" s="8">
        <v>2011</v>
      </c>
      <c r="E1796">
        <v>0</v>
      </c>
      <c r="G1796" s="4"/>
      <c r="H1796" s="4"/>
      <c r="I1796" s="4"/>
      <c r="J1796" s="4"/>
      <c r="K1796" s="4"/>
      <c r="L1796" s="23"/>
      <c r="M1796" s="4"/>
      <c r="N1796" s="4"/>
      <c r="V1796" s="3"/>
      <c r="W1796" s="11"/>
    </row>
    <row r="1797" spans="1:23" x14ac:dyDescent="0.2">
      <c r="A1797" s="1">
        <v>40870.00099537037</v>
      </c>
      <c r="B1797" s="2">
        <v>23</v>
      </c>
      <c r="C1797" s="2">
        <v>11</v>
      </c>
      <c r="D1797" s="8">
        <v>2011</v>
      </c>
      <c r="E1797">
        <v>0</v>
      </c>
      <c r="G1797" s="4"/>
      <c r="H1797" s="4"/>
      <c r="I1797" s="4"/>
      <c r="J1797" s="4"/>
      <c r="K1797" s="4"/>
      <c r="L1797" s="23"/>
      <c r="M1797" s="4"/>
      <c r="N1797" s="4"/>
      <c r="V1797" s="3"/>
      <c r="W1797" s="11"/>
    </row>
    <row r="1798" spans="1:23" x14ac:dyDescent="0.2">
      <c r="A1798" s="1">
        <v>40871.00099537037</v>
      </c>
      <c r="B1798" s="2">
        <v>24</v>
      </c>
      <c r="C1798" s="2">
        <v>11</v>
      </c>
      <c r="D1798" s="8">
        <v>2011</v>
      </c>
      <c r="E1798">
        <v>0</v>
      </c>
      <c r="G1798" s="4"/>
      <c r="H1798" s="4"/>
      <c r="I1798" s="4"/>
      <c r="J1798" s="4"/>
      <c r="K1798" s="4"/>
      <c r="L1798" s="23"/>
      <c r="M1798" s="4"/>
      <c r="N1798" s="4"/>
      <c r="V1798" s="3"/>
      <c r="W1798" s="11"/>
    </row>
    <row r="1799" spans="1:23" x14ac:dyDescent="0.2">
      <c r="A1799" s="1">
        <v>40872.00099537037</v>
      </c>
      <c r="B1799" s="2">
        <v>25</v>
      </c>
      <c r="C1799" s="2">
        <v>11</v>
      </c>
      <c r="D1799" s="8">
        <v>2011</v>
      </c>
      <c r="E1799">
        <v>0</v>
      </c>
      <c r="G1799" s="4"/>
      <c r="H1799" s="4"/>
      <c r="I1799" s="4"/>
      <c r="J1799" s="4"/>
      <c r="K1799" s="4"/>
      <c r="L1799" s="23"/>
      <c r="M1799" s="4"/>
      <c r="N1799" s="4"/>
      <c r="V1799" s="3"/>
      <c r="W1799" s="11"/>
    </row>
    <row r="1800" spans="1:23" x14ac:dyDescent="0.2">
      <c r="A1800" s="1">
        <v>40873.00099537037</v>
      </c>
      <c r="B1800" s="2">
        <v>26</v>
      </c>
      <c r="C1800" s="2">
        <v>11</v>
      </c>
      <c r="D1800" s="8">
        <v>2011</v>
      </c>
      <c r="E1800">
        <v>0</v>
      </c>
      <c r="G1800" s="4"/>
      <c r="H1800" s="4"/>
      <c r="I1800" s="4"/>
      <c r="J1800" s="4"/>
      <c r="K1800" s="4"/>
      <c r="L1800" s="23"/>
      <c r="M1800" s="4"/>
      <c r="N1800" s="4"/>
      <c r="V1800" s="3"/>
      <c r="W1800" s="11"/>
    </row>
    <row r="1801" spans="1:23" x14ac:dyDescent="0.2">
      <c r="A1801" s="1">
        <v>40874.00099537037</v>
      </c>
      <c r="B1801" s="2">
        <v>27</v>
      </c>
      <c r="C1801" s="2">
        <v>11</v>
      </c>
      <c r="D1801" s="8">
        <v>2011</v>
      </c>
      <c r="E1801">
        <v>0</v>
      </c>
      <c r="G1801" s="4"/>
      <c r="H1801" s="4"/>
      <c r="I1801" s="4"/>
      <c r="J1801" s="4"/>
      <c r="K1801" s="4"/>
      <c r="L1801" s="23"/>
      <c r="M1801" s="4"/>
      <c r="N1801" s="4"/>
      <c r="V1801" s="3"/>
      <c r="W1801" s="11"/>
    </row>
    <row r="1802" spans="1:23" x14ac:dyDescent="0.2">
      <c r="A1802" s="1">
        <v>40875.00099537037</v>
      </c>
      <c r="B1802" s="2">
        <v>28</v>
      </c>
      <c r="C1802" s="2">
        <v>11</v>
      </c>
      <c r="D1802" s="8">
        <v>2011</v>
      </c>
      <c r="E1802">
        <v>4.0000000000000002E-4</v>
      </c>
      <c r="G1802" s="4"/>
      <c r="H1802" s="4"/>
      <c r="I1802" s="4"/>
      <c r="J1802" s="4"/>
      <c r="K1802" s="4"/>
      <c r="L1802" s="23"/>
      <c r="M1802" s="4"/>
      <c r="N1802" s="4"/>
      <c r="V1802" s="3"/>
      <c r="W1802" s="11"/>
    </row>
    <row r="1803" spans="1:23" x14ac:dyDescent="0.2">
      <c r="A1803" s="1">
        <v>40876.00099537037</v>
      </c>
      <c r="B1803" s="2">
        <v>29</v>
      </c>
      <c r="C1803" s="2">
        <v>11</v>
      </c>
      <c r="D1803" s="8">
        <v>2011</v>
      </c>
      <c r="E1803">
        <v>0</v>
      </c>
      <c r="G1803" s="4"/>
      <c r="H1803" s="4"/>
      <c r="I1803" s="4"/>
      <c r="J1803" s="4"/>
      <c r="K1803" s="4"/>
      <c r="L1803" s="23"/>
      <c r="M1803" s="4"/>
      <c r="N1803" s="4"/>
      <c r="V1803" s="3"/>
      <c r="W1803" s="11"/>
    </row>
    <row r="1804" spans="1:23" x14ac:dyDescent="0.2">
      <c r="A1804" s="1">
        <v>40877.00099537037</v>
      </c>
      <c r="B1804" s="2">
        <v>30</v>
      </c>
      <c r="C1804" s="2">
        <v>11</v>
      </c>
      <c r="D1804" s="8">
        <v>2011</v>
      </c>
      <c r="E1804">
        <v>0</v>
      </c>
      <c r="G1804" s="4"/>
      <c r="H1804" s="4"/>
      <c r="I1804" s="4"/>
      <c r="J1804" s="4"/>
      <c r="K1804" s="4"/>
      <c r="L1804" s="23"/>
      <c r="M1804" s="4"/>
      <c r="N1804" s="4"/>
      <c r="V1804" s="3"/>
      <c r="W1804" s="11"/>
    </row>
    <row r="1805" spans="1:23" x14ac:dyDescent="0.2">
      <c r="A1805" s="1">
        <v>40878.00099537037</v>
      </c>
      <c r="B1805" s="2">
        <v>1</v>
      </c>
      <c r="C1805" s="2">
        <v>12</v>
      </c>
      <c r="D1805" s="8">
        <v>2011</v>
      </c>
      <c r="E1805">
        <v>0</v>
      </c>
      <c r="G1805" s="4"/>
      <c r="H1805" s="4"/>
      <c r="I1805" s="4"/>
      <c r="J1805" s="4"/>
      <c r="K1805" s="4"/>
      <c r="L1805" s="23"/>
      <c r="M1805" s="4"/>
      <c r="N1805" s="4"/>
      <c r="V1805" s="3"/>
      <c r="W1805" s="11"/>
    </row>
    <row r="1806" spans="1:23" x14ac:dyDescent="0.2">
      <c r="A1806" s="1">
        <v>40879.00099537037</v>
      </c>
      <c r="B1806" s="2">
        <v>2</v>
      </c>
      <c r="C1806" s="2">
        <v>12</v>
      </c>
      <c r="D1806" s="8">
        <v>2011</v>
      </c>
      <c r="E1806">
        <v>0</v>
      </c>
      <c r="G1806" s="4"/>
      <c r="H1806" s="4"/>
      <c r="I1806" s="4"/>
      <c r="J1806" s="4"/>
      <c r="K1806" s="4"/>
      <c r="L1806" s="23"/>
      <c r="M1806" s="4"/>
      <c r="N1806" s="4"/>
      <c r="V1806" s="3"/>
      <c r="W1806" s="11"/>
    </row>
    <row r="1807" spans="1:23" x14ac:dyDescent="0.2">
      <c r="A1807" s="1">
        <v>40880.00099537037</v>
      </c>
      <c r="B1807" s="2">
        <v>3</v>
      </c>
      <c r="C1807" s="2">
        <v>12</v>
      </c>
      <c r="D1807" s="8">
        <v>2011</v>
      </c>
      <c r="E1807">
        <v>0</v>
      </c>
      <c r="G1807" s="4"/>
      <c r="H1807" s="4"/>
      <c r="I1807" s="4"/>
      <c r="J1807" s="4"/>
      <c r="K1807" s="4"/>
      <c r="L1807" s="23"/>
      <c r="M1807" s="4"/>
      <c r="N1807" s="4"/>
      <c r="V1807" s="3"/>
      <c r="W1807" s="11"/>
    </row>
    <row r="1808" spans="1:23" x14ac:dyDescent="0.2">
      <c r="A1808" s="1">
        <v>40881.00099537037</v>
      </c>
      <c r="B1808" s="2">
        <v>4</v>
      </c>
      <c r="C1808" s="2">
        <v>12</v>
      </c>
      <c r="D1808" s="8">
        <v>2011</v>
      </c>
      <c r="E1808">
        <v>0</v>
      </c>
      <c r="G1808" s="4"/>
      <c r="H1808" s="4"/>
      <c r="I1808" s="4"/>
      <c r="J1808" s="4"/>
      <c r="K1808" s="4"/>
      <c r="L1808" s="23"/>
      <c r="M1808" s="4"/>
      <c r="N1808" s="4"/>
      <c r="V1808" s="3"/>
      <c r="W1808" s="11"/>
    </row>
    <row r="1809" spans="1:23" x14ac:dyDescent="0.2">
      <c r="A1809" s="1">
        <v>40882.00099537037</v>
      </c>
      <c r="B1809" s="2">
        <v>5</v>
      </c>
      <c r="C1809" s="2">
        <v>12</v>
      </c>
      <c r="D1809" s="8">
        <v>2011</v>
      </c>
      <c r="E1809">
        <v>1.1999999999999999E-3</v>
      </c>
      <c r="G1809" s="4"/>
      <c r="H1809" s="4"/>
      <c r="I1809" s="4"/>
      <c r="J1809" s="4"/>
      <c r="K1809" s="4"/>
      <c r="L1809" s="23"/>
      <c r="M1809" s="4"/>
      <c r="N1809" s="4"/>
      <c r="V1809" s="3"/>
      <c r="W1809" s="11"/>
    </row>
    <row r="1810" spans="1:23" x14ac:dyDescent="0.2">
      <c r="A1810" s="1">
        <v>40883.00099537037</v>
      </c>
      <c r="B1810" s="2">
        <v>6</v>
      </c>
      <c r="C1810" s="2">
        <v>12</v>
      </c>
      <c r="D1810" s="8">
        <v>2011</v>
      </c>
      <c r="E1810">
        <v>2.64E-2</v>
      </c>
      <c r="G1810" s="4"/>
      <c r="H1810" s="4"/>
      <c r="I1810" s="4"/>
      <c r="J1810" s="4"/>
      <c r="K1810" s="4"/>
      <c r="L1810" s="23"/>
      <c r="M1810" s="4"/>
      <c r="N1810" s="4"/>
      <c r="V1810" s="3"/>
      <c r="W1810" s="11"/>
    </row>
    <row r="1811" spans="1:23" x14ac:dyDescent="0.2">
      <c r="A1811" s="1">
        <v>40884.00099537037</v>
      </c>
      <c r="B1811" s="2">
        <v>7</v>
      </c>
      <c r="C1811" s="2">
        <v>12</v>
      </c>
      <c r="D1811" s="8">
        <v>2011</v>
      </c>
      <c r="E1811">
        <v>0</v>
      </c>
      <c r="G1811" s="4"/>
      <c r="H1811" s="4"/>
      <c r="I1811" s="4"/>
      <c r="J1811" s="4"/>
      <c r="K1811" s="4"/>
      <c r="L1811" s="23"/>
      <c r="M1811" s="4"/>
      <c r="N1811" s="4"/>
      <c r="V1811" s="3"/>
      <c r="W1811" s="11"/>
    </row>
    <row r="1812" spans="1:23" x14ac:dyDescent="0.2">
      <c r="A1812" s="1">
        <v>40885.00099537037</v>
      </c>
      <c r="B1812" s="2">
        <v>8</v>
      </c>
      <c r="C1812" s="2">
        <v>12</v>
      </c>
      <c r="D1812" s="8">
        <v>2011</v>
      </c>
      <c r="E1812">
        <v>0</v>
      </c>
      <c r="G1812" s="4"/>
      <c r="H1812" s="4"/>
      <c r="I1812" s="4"/>
      <c r="J1812" s="4"/>
      <c r="K1812" s="4"/>
      <c r="L1812" s="23"/>
      <c r="M1812" s="4"/>
      <c r="N1812" s="4"/>
      <c r="V1812" s="3"/>
      <c r="W1812" s="11"/>
    </row>
    <row r="1813" spans="1:23" x14ac:dyDescent="0.2">
      <c r="A1813" s="1">
        <v>40886.00099537037</v>
      </c>
      <c r="B1813" s="2">
        <v>9</v>
      </c>
      <c r="C1813" s="2">
        <v>12</v>
      </c>
      <c r="D1813" s="8">
        <v>2011</v>
      </c>
      <c r="E1813">
        <v>0</v>
      </c>
      <c r="G1813" s="4"/>
      <c r="H1813" s="4"/>
      <c r="I1813" s="4"/>
      <c r="J1813" s="4"/>
      <c r="K1813" s="4"/>
      <c r="L1813" s="23"/>
      <c r="M1813" s="4"/>
      <c r="N1813" s="4"/>
      <c r="V1813" s="3"/>
      <c r="W1813" s="11"/>
    </row>
    <row r="1814" spans="1:23" x14ac:dyDescent="0.2">
      <c r="A1814" s="1">
        <v>40887.00099537037</v>
      </c>
      <c r="B1814" s="2">
        <v>10</v>
      </c>
      <c r="C1814" s="2">
        <v>12</v>
      </c>
      <c r="D1814" s="8">
        <v>2011</v>
      </c>
      <c r="E1814">
        <v>0</v>
      </c>
      <c r="G1814" s="4"/>
      <c r="H1814" s="4"/>
      <c r="I1814" s="4"/>
      <c r="J1814" s="4"/>
      <c r="K1814" s="4"/>
      <c r="L1814" s="23"/>
      <c r="M1814" s="4"/>
      <c r="N1814" s="4"/>
      <c r="V1814" s="3"/>
      <c r="W1814" s="11"/>
    </row>
    <row r="1815" spans="1:23" x14ac:dyDescent="0.2">
      <c r="A1815" s="1">
        <v>40888.00099537037</v>
      </c>
      <c r="B1815" s="2">
        <v>11</v>
      </c>
      <c r="C1815" s="2">
        <v>12</v>
      </c>
      <c r="D1815" s="8">
        <v>2011</v>
      </c>
      <c r="E1815">
        <v>0</v>
      </c>
      <c r="G1815" s="4"/>
      <c r="H1815" s="4"/>
      <c r="I1815" s="4"/>
      <c r="J1815" s="4"/>
      <c r="K1815" s="4"/>
      <c r="L1815" s="23"/>
      <c r="M1815" s="4"/>
      <c r="N1815" s="4"/>
      <c r="V1815" s="3"/>
      <c r="W1815" s="11"/>
    </row>
    <row r="1816" spans="1:23" x14ac:dyDescent="0.2">
      <c r="A1816" s="1">
        <v>40889.00099537037</v>
      </c>
      <c r="B1816" s="2">
        <v>12</v>
      </c>
      <c r="C1816" s="2">
        <v>12</v>
      </c>
      <c r="D1816" s="8">
        <v>2011</v>
      </c>
      <c r="E1816">
        <v>1.4999999999999999E-2</v>
      </c>
      <c r="G1816" s="4"/>
      <c r="H1816" s="4"/>
      <c r="I1816" s="4"/>
      <c r="J1816" s="4"/>
      <c r="K1816" s="4"/>
      <c r="L1816" s="23"/>
      <c r="M1816" s="4"/>
      <c r="N1816" s="4"/>
      <c r="V1816" s="3"/>
      <c r="W1816" s="11"/>
    </row>
    <row r="1817" spans="1:23" x14ac:dyDescent="0.2">
      <c r="A1817" s="1">
        <v>40890.00099537037</v>
      </c>
      <c r="B1817" s="2">
        <v>13</v>
      </c>
      <c r="C1817" s="2">
        <v>12</v>
      </c>
      <c r="D1817" s="8">
        <v>2011</v>
      </c>
      <c r="E1817">
        <v>0</v>
      </c>
      <c r="G1817" s="4"/>
      <c r="H1817" s="4"/>
      <c r="I1817" s="4"/>
      <c r="J1817" s="4"/>
      <c r="K1817" s="4"/>
      <c r="L1817" s="23"/>
      <c r="M1817" s="4"/>
      <c r="N1817" s="4"/>
      <c r="V1817" s="3"/>
      <c r="W1817" s="11"/>
    </row>
    <row r="1818" spans="1:23" x14ac:dyDescent="0.2">
      <c r="A1818" s="1">
        <v>40891.00099537037</v>
      </c>
      <c r="B1818" s="2">
        <v>14</v>
      </c>
      <c r="C1818" s="2">
        <v>12</v>
      </c>
      <c r="D1818" s="8">
        <v>2011</v>
      </c>
      <c r="E1818">
        <v>0</v>
      </c>
      <c r="G1818" s="4"/>
      <c r="H1818" s="4"/>
      <c r="I1818" s="4"/>
      <c r="J1818" s="4"/>
      <c r="K1818" s="4"/>
      <c r="L1818" s="23"/>
      <c r="M1818" s="4"/>
      <c r="N1818" s="4"/>
      <c r="V1818" s="3"/>
      <c r="W1818" s="11"/>
    </row>
    <row r="1819" spans="1:23" x14ac:dyDescent="0.2">
      <c r="A1819" s="1">
        <v>40892.00099537037</v>
      </c>
      <c r="B1819" s="2">
        <v>15</v>
      </c>
      <c r="C1819" s="2">
        <v>12</v>
      </c>
      <c r="D1819" s="8">
        <v>2011</v>
      </c>
      <c r="E1819">
        <v>0</v>
      </c>
      <c r="G1819" s="4"/>
      <c r="H1819" s="4"/>
      <c r="I1819" s="4"/>
      <c r="J1819" s="4"/>
      <c r="K1819" s="4"/>
      <c r="L1819" s="23"/>
      <c r="M1819" s="4"/>
      <c r="N1819" s="4"/>
      <c r="V1819" s="3"/>
      <c r="W1819" s="11"/>
    </row>
    <row r="1820" spans="1:23" x14ac:dyDescent="0.2">
      <c r="A1820" s="1">
        <v>40893.00099537037</v>
      </c>
      <c r="B1820" s="2">
        <v>16</v>
      </c>
      <c r="C1820" s="2">
        <v>12</v>
      </c>
      <c r="D1820" s="8">
        <v>2011</v>
      </c>
      <c r="E1820">
        <v>0</v>
      </c>
      <c r="G1820" s="4"/>
      <c r="H1820" s="4"/>
      <c r="I1820" s="4"/>
      <c r="J1820" s="4"/>
      <c r="K1820" s="4"/>
      <c r="L1820" s="23"/>
      <c r="M1820" s="4"/>
      <c r="N1820" s="4"/>
      <c r="V1820" s="3"/>
      <c r="W1820" s="11"/>
    </row>
    <row r="1821" spans="1:23" x14ac:dyDescent="0.2">
      <c r="A1821" s="1">
        <v>40894.00099537037</v>
      </c>
      <c r="B1821" s="2">
        <v>17</v>
      </c>
      <c r="C1821" s="2">
        <v>12</v>
      </c>
      <c r="D1821" s="8">
        <v>2011</v>
      </c>
      <c r="E1821">
        <v>0</v>
      </c>
      <c r="G1821" s="4"/>
      <c r="H1821" s="4"/>
      <c r="I1821" s="4"/>
      <c r="J1821" s="4"/>
      <c r="K1821" s="4"/>
      <c r="L1821" s="23"/>
      <c r="M1821" s="4"/>
      <c r="N1821" s="4"/>
      <c r="V1821" s="3"/>
      <c r="W1821" s="11"/>
    </row>
    <row r="1822" spans="1:23" x14ac:dyDescent="0.2">
      <c r="A1822" s="1">
        <v>40895.00099537037</v>
      </c>
      <c r="B1822" s="2">
        <v>18</v>
      </c>
      <c r="C1822" s="2">
        <v>12</v>
      </c>
      <c r="D1822" s="8">
        <v>2011</v>
      </c>
      <c r="E1822">
        <v>0</v>
      </c>
      <c r="G1822" s="4"/>
      <c r="H1822" s="4"/>
      <c r="I1822" s="4"/>
      <c r="J1822" s="4"/>
      <c r="K1822" s="4"/>
      <c r="L1822" s="23"/>
      <c r="M1822" s="4"/>
      <c r="N1822" s="4"/>
      <c r="V1822" s="3"/>
      <c r="W1822" s="11"/>
    </row>
    <row r="1823" spans="1:23" x14ac:dyDescent="0.2">
      <c r="A1823" s="1">
        <v>40896.00099537037</v>
      </c>
      <c r="B1823" s="2">
        <v>19</v>
      </c>
      <c r="C1823" s="2">
        <v>12</v>
      </c>
      <c r="D1823" s="8">
        <v>2011</v>
      </c>
      <c r="E1823">
        <v>0</v>
      </c>
      <c r="G1823" s="4"/>
      <c r="H1823" s="4"/>
      <c r="I1823" s="4"/>
      <c r="J1823" s="4"/>
      <c r="K1823" s="4"/>
      <c r="L1823" s="23"/>
      <c r="M1823" s="4"/>
      <c r="N1823" s="4"/>
      <c r="V1823" s="3"/>
      <c r="W1823" s="11"/>
    </row>
    <row r="1824" spans="1:23" x14ac:dyDescent="0.2">
      <c r="A1824" s="1">
        <v>40897.00099537037</v>
      </c>
      <c r="B1824" s="2">
        <v>20</v>
      </c>
      <c r="C1824" s="2">
        <v>12</v>
      </c>
      <c r="D1824" s="8">
        <v>2011</v>
      </c>
      <c r="E1824">
        <v>0</v>
      </c>
      <c r="G1824" s="4"/>
      <c r="H1824" s="4"/>
      <c r="I1824" s="4"/>
      <c r="J1824" s="4"/>
      <c r="K1824" s="4"/>
      <c r="L1824" s="23"/>
      <c r="M1824" s="4"/>
      <c r="N1824" s="4"/>
      <c r="V1824" s="3"/>
      <c r="W1824" s="11"/>
    </row>
    <row r="1825" spans="1:23" x14ac:dyDescent="0.2">
      <c r="A1825" s="1">
        <v>40898.00099537037</v>
      </c>
      <c r="B1825" s="2">
        <v>21</v>
      </c>
      <c r="C1825" s="2">
        <v>12</v>
      </c>
      <c r="D1825" s="8">
        <v>2011</v>
      </c>
      <c r="E1825">
        <v>0</v>
      </c>
      <c r="G1825" s="4"/>
      <c r="H1825" s="4"/>
      <c r="I1825" s="4"/>
      <c r="J1825" s="4"/>
      <c r="K1825" s="4"/>
      <c r="L1825" s="23"/>
      <c r="M1825" s="4"/>
      <c r="N1825" s="4"/>
      <c r="V1825" s="3"/>
      <c r="W1825" s="11"/>
    </row>
    <row r="1826" spans="1:23" x14ac:dyDescent="0.2">
      <c r="A1826" s="1">
        <v>40899.00099537037</v>
      </c>
      <c r="B1826" s="2">
        <v>22</v>
      </c>
      <c r="C1826" s="2">
        <v>12</v>
      </c>
      <c r="D1826" s="8">
        <v>2011</v>
      </c>
      <c r="E1826">
        <v>0</v>
      </c>
      <c r="G1826" s="4"/>
      <c r="H1826" s="4"/>
      <c r="I1826" s="4"/>
      <c r="J1826" s="4"/>
      <c r="K1826" s="4"/>
      <c r="L1826" s="23"/>
      <c r="M1826" s="4"/>
      <c r="N1826" s="4"/>
      <c r="V1826" s="3"/>
      <c r="W1826" s="11"/>
    </row>
    <row r="1827" spans="1:23" x14ac:dyDescent="0.2">
      <c r="A1827" s="1">
        <v>40900.00099537037</v>
      </c>
      <c r="B1827" s="2">
        <v>23</v>
      </c>
      <c r="C1827" s="2">
        <v>12</v>
      </c>
      <c r="D1827" s="8">
        <v>2011</v>
      </c>
      <c r="E1827">
        <v>0</v>
      </c>
      <c r="G1827" s="4"/>
      <c r="H1827" s="4"/>
      <c r="I1827" s="4"/>
      <c r="J1827" s="4"/>
      <c r="K1827" s="4"/>
      <c r="L1827" s="23"/>
      <c r="M1827" s="4"/>
      <c r="N1827" s="4"/>
      <c r="V1827" s="3"/>
      <c r="W1827" s="11"/>
    </row>
    <row r="1828" spans="1:23" x14ac:dyDescent="0.2">
      <c r="A1828" s="1">
        <v>40901.00099537037</v>
      </c>
      <c r="B1828" s="2">
        <v>24</v>
      </c>
      <c r="C1828" s="2">
        <v>12</v>
      </c>
      <c r="D1828" s="8">
        <v>2011</v>
      </c>
      <c r="E1828">
        <v>0</v>
      </c>
      <c r="G1828" s="4"/>
      <c r="H1828" s="4"/>
      <c r="I1828" s="4"/>
      <c r="J1828" s="4"/>
      <c r="K1828" s="4"/>
      <c r="L1828" s="23"/>
      <c r="M1828" s="4"/>
      <c r="N1828" s="4"/>
      <c r="V1828" s="3"/>
      <c r="W1828" s="11"/>
    </row>
    <row r="1829" spans="1:23" x14ac:dyDescent="0.2">
      <c r="A1829" s="1">
        <v>40902.00099537037</v>
      </c>
      <c r="B1829" s="2">
        <v>25</v>
      </c>
      <c r="C1829" s="2">
        <v>12</v>
      </c>
      <c r="D1829" s="8">
        <v>2011</v>
      </c>
      <c r="E1829">
        <v>0</v>
      </c>
      <c r="G1829" s="4"/>
      <c r="H1829" s="4"/>
      <c r="I1829" s="4"/>
      <c r="J1829" s="4"/>
      <c r="K1829" s="4"/>
      <c r="L1829" s="23"/>
      <c r="M1829" s="4"/>
      <c r="N1829" s="4"/>
      <c r="V1829" s="3"/>
      <c r="W1829" s="11"/>
    </row>
    <row r="1830" spans="1:23" x14ac:dyDescent="0.2">
      <c r="A1830" s="1">
        <v>40903.00099537037</v>
      </c>
      <c r="B1830" s="2">
        <v>26</v>
      </c>
      <c r="C1830" s="2">
        <v>12</v>
      </c>
      <c r="D1830" s="8">
        <v>2011</v>
      </c>
      <c r="E1830">
        <v>0</v>
      </c>
      <c r="G1830" s="4"/>
      <c r="H1830" s="4"/>
      <c r="I1830" s="4"/>
      <c r="J1830" s="4"/>
      <c r="K1830" s="4"/>
      <c r="L1830" s="23"/>
      <c r="M1830" s="4"/>
      <c r="N1830" s="4"/>
      <c r="V1830" s="3"/>
      <c r="W1830" s="11"/>
    </row>
    <row r="1831" spans="1:23" x14ac:dyDescent="0.2">
      <c r="A1831" s="1">
        <v>40904.00099537037</v>
      </c>
      <c r="B1831" s="2">
        <v>27</v>
      </c>
      <c r="C1831" s="2">
        <v>12</v>
      </c>
      <c r="D1831" s="8">
        <v>2011</v>
      </c>
      <c r="E1831">
        <v>0</v>
      </c>
      <c r="G1831" s="4"/>
      <c r="H1831" s="4"/>
      <c r="I1831" s="4"/>
      <c r="J1831" s="4"/>
      <c r="K1831" s="4"/>
      <c r="L1831" s="23"/>
      <c r="M1831" s="4"/>
      <c r="N1831" s="4"/>
      <c r="V1831" s="3"/>
      <c r="W1831" s="11"/>
    </row>
    <row r="1832" spans="1:23" x14ac:dyDescent="0.2">
      <c r="A1832" s="1">
        <v>40905.00099537037</v>
      </c>
      <c r="B1832" s="2">
        <v>28</v>
      </c>
      <c r="C1832" s="2">
        <v>12</v>
      </c>
      <c r="D1832" s="8">
        <v>2011</v>
      </c>
      <c r="E1832">
        <v>0</v>
      </c>
      <c r="G1832" s="4"/>
      <c r="H1832" s="4"/>
      <c r="I1832" s="4"/>
      <c r="J1832" s="4"/>
      <c r="K1832" s="4"/>
      <c r="L1832" s="23"/>
      <c r="M1832" s="4"/>
      <c r="N1832" s="4"/>
      <c r="V1832" s="3"/>
      <c r="W1832" s="11"/>
    </row>
    <row r="1833" spans="1:23" x14ac:dyDescent="0.2">
      <c r="A1833" s="1">
        <v>40906.00099537037</v>
      </c>
      <c r="B1833" s="2">
        <v>29</v>
      </c>
      <c r="C1833" s="2">
        <v>12</v>
      </c>
      <c r="D1833" s="8">
        <v>2011</v>
      </c>
      <c r="E1833">
        <v>0</v>
      </c>
      <c r="G1833" s="4"/>
      <c r="H1833" s="4"/>
      <c r="I1833" s="4"/>
      <c r="J1833" s="4"/>
      <c r="K1833" s="4"/>
      <c r="L1833" s="23"/>
      <c r="M1833" s="4"/>
      <c r="N1833" s="4"/>
      <c r="V1833" s="3"/>
      <c r="W1833" s="11"/>
    </row>
    <row r="1834" spans="1:23" x14ac:dyDescent="0.2">
      <c r="A1834" s="1">
        <v>40907.00099537037</v>
      </c>
      <c r="B1834" s="2">
        <v>30</v>
      </c>
      <c r="C1834" s="2">
        <v>12</v>
      </c>
      <c r="D1834" s="8">
        <v>2011</v>
      </c>
      <c r="E1834">
        <v>0</v>
      </c>
      <c r="G1834" s="4"/>
      <c r="H1834" s="4"/>
      <c r="I1834" s="4"/>
      <c r="J1834" s="4"/>
      <c r="K1834" s="4"/>
      <c r="L1834" s="23"/>
      <c r="M1834" s="4"/>
      <c r="N1834" s="4"/>
      <c r="V1834" s="3"/>
      <c r="W1834" s="11"/>
    </row>
    <row r="1835" spans="1:23" x14ac:dyDescent="0.2">
      <c r="A1835" s="1">
        <v>40908.00099537037</v>
      </c>
      <c r="B1835" s="2">
        <v>31</v>
      </c>
      <c r="C1835" s="2">
        <v>12</v>
      </c>
      <c r="D1835" s="8">
        <v>2011</v>
      </c>
      <c r="E1835">
        <v>0</v>
      </c>
      <c r="G1835" s="4"/>
      <c r="H1835" s="4"/>
      <c r="I1835" s="4"/>
      <c r="J1835" s="4"/>
      <c r="K1835" s="4"/>
      <c r="L1835" s="23"/>
      <c r="M1835" s="4"/>
      <c r="N1835" s="4"/>
      <c r="V1835" s="3"/>
      <c r="W1835" s="11"/>
    </row>
  </sheetData>
  <mergeCells count="5">
    <mergeCell ref="A1:D1"/>
    <mergeCell ref="E1:F1"/>
    <mergeCell ref="G1:L1"/>
    <mergeCell ref="T1:W1"/>
    <mergeCell ref="P1:S1"/>
  </mergeCells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6" x14ac:dyDescent="0.2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sqref="A1:C28"/>
    </sheetView>
  </sheetViews>
  <sheetFormatPr baseColWidth="10" defaultColWidth="11" defaultRowHeight="16" x14ac:dyDescent="0.2"/>
  <cols>
    <col min="1" max="1" width="28.6640625" bestFit="1" customWidth="1"/>
    <col min="2" max="2" width="15" customWidth="1"/>
  </cols>
  <sheetData>
    <row r="1" spans="1:3" ht="19" x14ac:dyDescent="0.25">
      <c r="A1" s="33" t="s">
        <v>83</v>
      </c>
      <c r="B1" s="31"/>
      <c r="C1" s="32"/>
    </row>
    <row r="2" spans="1:3" x14ac:dyDescent="0.2">
      <c r="A2" s="28" t="s">
        <v>9</v>
      </c>
      <c r="B2" s="19"/>
      <c r="C2" s="7"/>
    </row>
    <row r="3" spans="1:3" x14ac:dyDescent="0.2">
      <c r="A3" s="20" t="s">
        <v>1</v>
      </c>
      <c r="B3" s="19" t="s">
        <v>3</v>
      </c>
      <c r="C3" s="7">
        <v>10</v>
      </c>
    </row>
    <row r="4" spans="1:3" ht="19" x14ac:dyDescent="0.2">
      <c r="A4" s="20" t="s">
        <v>70</v>
      </c>
      <c r="B4" s="19" t="s">
        <v>74</v>
      </c>
      <c r="C4" s="7">
        <v>100</v>
      </c>
    </row>
    <row r="5" spans="1:3" ht="20" x14ac:dyDescent="0.25">
      <c r="A5" s="20" t="s">
        <v>75</v>
      </c>
      <c r="B5" s="19" t="s">
        <v>76</v>
      </c>
      <c r="C5" s="7">
        <f>C3*(C9-C17)*C4</f>
        <v>339.99999999999994</v>
      </c>
    </row>
    <row r="6" spans="1:3" ht="37.5" customHeight="1" x14ac:dyDescent="0.25">
      <c r="A6" s="35" t="s">
        <v>86</v>
      </c>
      <c r="B6" s="24" t="s">
        <v>85</v>
      </c>
      <c r="C6" s="7">
        <v>1000</v>
      </c>
    </row>
    <row r="7" spans="1:3" x14ac:dyDescent="0.2">
      <c r="A7" s="20" t="s">
        <v>78</v>
      </c>
      <c r="B7" s="19" t="s">
        <v>77</v>
      </c>
      <c r="C7" s="7">
        <f>(C18-C17)/(C9-C17)</f>
        <v>0.26470588235294124</v>
      </c>
    </row>
    <row r="8" spans="1:3" x14ac:dyDescent="0.2">
      <c r="A8" s="28" t="s">
        <v>7</v>
      </c>
      <c r="B8" s="19"/>
      <c r="C8" s="7"/>
    </row>
    <row r="9" spans="1:3" x14ac:dyDescent="0.2">
      <c r="A9" s="20" t="s">
        <v>2</v>
      </c>
      <c r="B9" s="19" t="s">
        <v>53</v>
      </c>
      <c r="C9" s="7">
        <v>0.35</v>
      </c>
    </row>
    <row r="10" spans="1:3" ht="18" x14ac:dyDescent="0.25">
      <c r="A10" s="20" t="s">
        <v>37</v>
      </c>
      <c r="B10" s="19" t="s">
        <v>61</v>
      </c>
      <c r="C10" s="7">
        <v>9</v>
      </c>
    </row>
    <row r="11" spans="1:3" ht="18" x14ac:dyDescent="0.25">
      <c r="A11" s="20" t="s">
        <v>38</v>
      </c>
      <c r="B11" s="19" t="s">
        <v>62</v>
      </c>
      <c r="C11" s="7">
        <v>8</v>
      </c>
    </row>
    <row r="12" spans="1:3" x14ac:dyDescent="0.2">
      <c r="A12" s="20" t="s">
        <v>41</v>
      </c>
      <c r="B12" s="19" t="s">
        <v>6</v>
      </c>
      <c r="C12" s="7">
        <v>0.01</v>
      </c>
    </row>
    <row r="13" spans="1:3" ht="17" x14ac:dyDescent="0.25">
      <c r="A13" s="20" t="s">
        <v>88</v>
      </c>
      <c r="B13" s="19" t="s">
        <v>63</v>
      </c>
      <c r="C13" s="7">
        <v>0.04</v>
      </c>
    </row>
    <row r="14" spans="1:3" ht="17" x14ac:dyDescent="0.25">
      <c r="A14" s="20" t="s">
        <v>42</v>
      </c>
      <c r="B14" s="19" t="s">
        <v>89</v>
      </c>
      <c r="C14" s="7">
        <v>0.04</v>
      </c>
    </row>
    <row r="15" spans="1:3" ht="18" x14ac:dyDescent="0.25">
      <c r="A15" s="20" t="s">
        <v>88</v>
      </c>
      <c r="B15" s="19" t="s">
        <v>90</v>
      </c>
      <c r="C15" s="7">
        <v>2</v>
      </c>
    </row>
    <row r="16" spans="1:3" ht="18" x14ac:dyDescent="0.25">
      <c r="A16" s="20" t="s">
        <v>42</v>
      </c>
      <c r="B16" s="19" t="s">
        <v>64</v>
      </c>
      <c r="C16" s="7">
        <v>2</v>
      </c>
    </row>
    <row r="17" spans="1:3" ht="18" x14ac:dyDescent="0.25">
      <c r="A17" s="20" t="s">
        <v>43</v>
      </c>
      <c r="B17" s="19" t="s">
        <v>65</v>
      </c>
      <c r="C17" s="7">
        <v>0.01</v>
      </c>
    </row>
    <row r="18" spans="1:3" ht="18" x14ac:dyDescent="0.25">
      <c r="A18" s="20" t="s">
        <v>44</v>
      </c>
      <c r="B18" s="19" t="s">
        <v>66</v>
      </c>
      <c r="C18" s="7">
        <v>0.1</v>
      </c>
    </row>
    <row r="19" spans="1:3" ht="18" x14ac:dyDescent="0.25">
      <c r="A19" s="20" t="s">
        <v>52</v>
      </c>
      <c r="B19" s="19" t="s">
        <v>67</v>
      </c>
      <c r="C19" s="7">
        <v>0.04</v>
      </c>
    </row>
    <row r="20" spans="1:3" x14ac:dyDescent="0.2">
      <c r="A20" s="28" t="s">
        <v>8</v>
      </c>
      <c r="B20" s="19"/>
      <c r="C20" s="7"/>
    </row>
    <row r="21" spans="1:3" x14ac:dyDescent="0.2">
      <c r="A21" s="20" t="s">
        <v>45</v>
      </c>
      <c r="B21" s="19" t="s">
        <v>4</v>
      </c>
      <c r="C21" s="7">
        <v>0.5</v>
      </c>
    </row>
    <row r="22" spans="1:3" x14ac:dyDescent="0.2">
      <c r="A22" s="20" t="s">
        <v>46</v>
      </c>
      <c r="B22" s="19" t="s">
        <v>5</v>
      </c>
      <c r="C22" s="7">
        <v>0.3</v>
      </c>
    </row>
    <row r="23" spans="1:3" x14ac:dyDescent="0.2">
      <c r="A23" s="28" t="s">
        <v>10</v>
      </c>
      <c r="B23" s="19"/>
      <c r="C23" s="7"/>
    </row>
    <row r="24" spans="1:3" ht="18" x14ac:dyDescent="0.25">
      <c r="A24" s="20" t="s">
        <v>47</v>
      </c>
      <c r="B24" s="19" t="s">
        <v>68</v>
      </c>
      <c r="C24" s="7">
        <v>0.5</v>
      </c>
    </row>
    <row r="25" spans="1:3" ht="18" x14ac:dyDescent="0.25">
      <c r="A25" s="20" t="s">
        <v>48</v>
      </c>
      <c r="B25" s="19" t="s">
        <v>69</v>
      </c>
      <c r="C25" s="7">
        <v>0.5</v>
      </c>
    </row>
    <row r="26" spans="1:3" x14ac:dyDescent="0.2">
      <c r="A26" s="20" t="s">
        <v>49</v>
      </c>
      <c r="B26" s="19" t="s">
        <v>35</v>
      </c>
      <c r="C26" s="7">
        <v>0.95</v>
      </c>
    </row>
    <row r="27" spans="1:3" x14ac:dyDescent="0.2">
      <c r="A27" s="20" t="s">
        <v>33</v>
      </c>
      <c r="B27" s="19" t="s">
        <v>50</v>
      </c>
      <c r="C27" s="7">
        <v>1.5</v>
      </c>
    </row>
    <row r="28" spans="1:3" x14ac:dyDescent="0.2">
      <c r="A28" s="29" t="s">
        <v>34</v>
      </c>
      <c r="B28" s="13" t="s">
        <v>51</v>
      </c>
      <c r="C28" s="12">
        <v>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Equations</vt:lpstr>
      <vt:lpstr>Plots</vt:lpstr>
      <vt:lpstr>Inputs</vt:lpstr>
    </vt:vector>
  </TitlesOfParts>
  <Company>Centre for Water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Alanna Kursar</cp:lastModifiedBy>
  <cp:lastPrinted>2019-08-30T02:45:42Z</cp:lastPrinted>
  <dcterms:created xsi:type="dcterms:W3CDTF">2012-08-30T12:54:26Z</dcterms:created>
  <dcterms:modified xsi:type="dcterms:W3CDTF">2019-08-30T05:48:29Z</dcterms:modified>
</cp:coreProperties>
</file>