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esknight/Documents/GitHub/modelling-manual/docs/"/>
    </mc:Choice>
  </mc:AlternateContent>
  <xr:revisionPtr revIDLastSave="0" documentId="13_ncr:1_{C5D83CB4-35E6-EB4E-A074-57B770DFF0A6}" xr6:coauthVersionLast="47" xr6:coauthVersionMax="47" xr10:uidLastSave="{00000000-0000-0000-0000-000000000000}"/>
  <bookViews>
    <workbookView xWindow="25600" yWindow="1520" windowWidth="37180" windowHeight="20080" tabRatio="500" activeTab="1" xr2:uid="{00000000-000D-0000-FFFF-FFFF00000000}"/>
  </bookViews>
  <sheets>
    <sheet name="CLIMATE" sheetId="2" r:id="rId1"/>
    <sheet name="WATER BALANCE" sheetId="1" r:id="rId2"/>
    <sheet name="PHOSPHOROUS" sheetId="5" r:id="rId3"/>
    <sheet name="SCENARIO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8" i="1"/>
  <c r="E5" i="2" l="1"/>
  <c r="E12" i="2" l="1"/>
  <c r="Z7" i="1"/>
  <c r="Z5" i="1"/>
  <c r="I3" i="1"/>
  <c r="I8" i="1" l="1"/>
  <c r="J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9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Write your first equation here</t>
        </r>
      </text>
    </comment>
  </commentList>
</comments>
</file>

<file path=xl/sharedStrings.xml><?xml version="1.0" encoding="utf-8"?>
<sst xmlns="http://schemas.openxmlformats.org/spreadsheetml/2006/main" count="190" uniqueCount="158">
  <si>
    <t>ISOTime</t>
  </si>
  <si>
    <t>Catchment average depth (m)</t>
  </si>
  <si>
    <t>Soil porosity (-)</t>
  </si>
  <si>
    <t>D</t>
  </si>
  <si>
    <t>M</t>
  </si>
  <si>
    <t>C</t>
  </si>
  <si>
    <t>SOIL</t>
  </si>
  <si>
    <t>VEGETATION</t>
  </si>
  <si>
    <t>CATCHMENT</t>
  </si>
  <si>
    <t>CLIMATE</t>
  </si>
  <si>
    <t>epamp</t>
    <phoneticPr fontId="0" type="noConversion"/>
  </si>
  <si>
    <t>angfreq</t>
    <phoneticPr fontId="0" type="noConversion"/>
  </si>
  <si>
    <t>epphase</t>
    <phoneticPr fontId="0" type="noConversion"/>
  </si>
  <si>
    <t>Day</t>
  </si>
  <si>
    <t>Month</t>
  </si>
  <si>
    <t>Year</t>
  </si>
  <si>
    <t>DATE</t>
  </si>
  <si>
    <t>CLIMATE FORCING</t>
  </si>
  <si>
    <t>STORAGE</t>
  </si>
  <si>
    <t>Qse</t>
  </si>
  <si>
    <t>Susfc</t>
  </si>
  <si>
    <t>Rp</t>
  </si>
  <si>
    <t>Sus'</t>
  </si>
  <si>
    <t>ev</t>
  </si>
  <si>
    <t>ebs</t>
  </si>
  <si>
    <t>eag</t>
  </si>
  <si>
    <t>Qss</t>
  </si>
  <si>
    <t>Qie</t>
  </si>
  <si>
    <t>FLOWS</t>
  </si>
  <si>
    <t>EVAPOTRANSPIRATION</t>
  </si>
  <si>
    <t>WT</t>
  </si>
  <si>
    <t>Potl evaporation (m)</t>
  </si>
  <si>
    <t>kv</t>
  </si>
  <si>
    <t>ep (daily)</t>
  </si>
  <si>
    <t>Depth limit of soil evap (m)</t>
  </si>
  <si>
    <t>Depth limit of ag crop ET (m)</t>
  </si>
  <si>
    <t>Ssat</t>
  </si>
  <si>
    <t>Sus</t>
  </si>
  <si>
    <t>Permanent wilting point (-)</t>
  </si>
  <si>
    <t>Field capacity (-)</t>
  </si>
  <si>
    <t>% deep-rooted (-)</t>
  </si>
  <si>
    <t>% agricultural crop (-)</t>
  </si>
  <si>
    <t>ep (annual)</t>
  </si>
  <si>
    <t>Max infiltration capacity (m/day)</t>
  </si>
  <si>
    <t>Precipitation</t>
  </si>
  <si>
    <t>P</t>
  </si>
  <si>
    <r>
      <t>Ssat</t>
    </r>
    <r>
      <rPr>
        <vertAlign val="subscript"/>
        <sz val="12"/>
        <color theme="1"/>
        <rFont val="Calibri"/>
        <family val="2"/>
        <scheme val="minor"/>
      </rPr>
      <t>0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</si>
  <si>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</si>
  <si>
    <r>
      <t>m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</si>
  <si>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m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day</t>
    </r>
    <r>
      <rPr>
        <vertAlign val="superscript"/>
        <sz val="12"/>
        <color theme="1"/>
        <rFont val="Calibri"/>
        <family val="2"/>
        <scheme val="minor"/>
      </rPr>
      <t>-1</t>
    </r>
  </si>
  <si>
    <t>Stot</t>
  </si>
  <si>
    <t>etot</t>
  </si>
  <si>
    <t>Qtot</t>
  </si>
  <si>
    <t>Ac</t>
  </si>
  <si>
    <t xml:space="preserve">fc </t>
  </si>
  <si>
    <t>Threshold storage (-)</t>
  </si>
  <si>
    <t xml:space="preserve">Stot ' </t>
  </si>
  <si>
    <t>m</t>
  </si>
  <si>
    <t>INPUTS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</si>
  <si>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day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</si>
  <si>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S</t>
    </r>
    <r>
      <rPr>
        <vertAlign val="subscript"/>
        <sz val="16"/>
        <color theme="1"/>
        <rFont val="Calibri"/>
        <family val="2"/>
        <scheme val="minor"/>
      </rPr>
      <t xml:space="preserve">max </t>
    </r>
  </si>
  <si>
    <r>
      <t>D</t>
    </r>
    <r>
      <rPr>
        <vertAlign val="subscript"/>
        <sz val="16"/>
        <color theme="1"/>
        <rFont val="Calibri"/>
        <family val="2"/>
        <scheme val="minor"/>
      </rPr>
      <t>ebs</t>
    </r>
  </si>
  <si>
    <r>
      <t>D</t>
    </r>
    <r>
      <rPr>
        <vertAlign val="subscript"/>
        <sz val="16"/>
        <color theme="1"/>
        <rFont val="Calibri"/>
        <family val="2"/>
        <scheme val="minor"/>
      </rPr>
      <t>eag</t>
    </r>
  </si>
  <si>
    <r>
      <t>I</t>
    </r>
    <r>
      <rPr>
        <vertAlign val="subscript"/>
        <sz val="16"/>
        <color theme="1"/>
        <rFont val="Calibri"/>
        <family val="2"/>
        <scheme val="minor"/>
      </rPr>
      <t>max</t>
    </r>
  </si>
  <si>
    <r>
      <t>Catchment area (m</t>
    </r>
    <r>
      <rPr>
        <vertAlign val="superscript"/>
        <sz val="15"/>
        <color theme="1"/>
        <rFont val="Calibri"/>
        <family val="2"/>
        <scheme val="minor"/>
      </rPr>
      <t>2</t>
    </r>
    <r>
      <rPr>
        <sz val="15"/>
        <color theme="1"/>
        <rFont val="Calibri"/>
        <family val="2"/>
        <scheme val="minor"/>
      </rPr>
      <t>)</t>
    </r>
  </si>
  <si>
    <r>
      <t>Maximum storage capacity (m</t>
    </r>
    <r>
      <rPr>
        <vertAlign val="superscript"/>
        <sz val="15"/>
        <color theme="1"/>
        <rFont val="Calibri"/>
        <family val="2"/>
        <scheme val="minor"/>
      </rPr>
      <t>3</t>
    </r>
    <r>
      <rPr>
        <sz val="15"/>
        <color theme="1"/>
        <rFont val="Calibri"/>
        <family val="2"/>
        <scheme val="minor"/>
      </rPr>
      <t>)</t>
    </r>
  </si>
  <si>
    <t>ϕ</t>
  </si>
  <si>
    <r>
      <t>α</t>
    </r>
    <r>
      <rPr>
        <vertAlign val="subscript"/>
        <sz val="16"/>
        <color theme="1"/>
        <rFont val="Calibri"/>
        <family val="2"/>
        <scheme val="minor"/>
      </rPr>
      <t>s</t>
    </r>
  </si>
  <si>
    <r>
      <t>θ</t>
    </r>
    <r>
      <rPr>
        <vertAlign val="subscript"/>
        <sz val="16"/>
        <color theme="1"/>
        <rFont val="Calibri"/>
        <family val="2"/>
        <scheme val="minor"/>
      </rPr>
      <t>pwp</t>
    </r>
  </si>
  <si>
    <r>
      <t>θ</t>
    </r>
    <r>
      <rPr>
        <vertAlign val="subscript"/>
        <sz val="16"/>
        <color theme="1"/>
        <rFont val="Calibri"/>
        <family val="2"/>
        <scheme val="minor"/>
      </rPr>
      <t>fc</t>
    </r>
  </si>
  <si>
    <r>
      <t>α</t>
    </r>
    <r>
      <rPr>
        <vertAlign val="subscript"/>
        <sz val="16"/>
        <color theme="1"/>
        <rFont val="Calibri"/>
        <family val="2"/>
        <scheme val="minor"/>
      </rPr>
      <t>ebs</t>
    </r>
  </si>
  <si>
    <r>
      <t>α</t>
    </r>
    <r>
      <rPr>
        <vertAlign val="subscript"/>
        <sz val="16"/>
        <color theme="1"/>
        <rFont val="Calibri"/>
        <family val="2"/>
        <scheme val="minor"/>
      </rPr>
      <t>eag</t>
    </r>
  </si>
  <si>
    <r>
      <t>S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</t>
    </r>
    <r>
      <rPr>
        <sz val="8"/>
        <color theme="1"/>
        <rFont val="Calibri (Body)"/>
      </rPr>
      <t>(starting storage)</t>
    </r>
  </si>
  <si>
    <t>Water table height</t>
  </si>
  <si>
    <t>Unsat field capacity</t>
  </si>
  <si>
    <t>Unsat storage</t>
  </si>
  <si>
    <t>Sat storage</t>
  </si>
  <si>
    <t>Total catchment storage (after Qie)</t>
  </si>
  <si>
    <t>Total catchment storage (before Qie)</t>
  </si>
  <si>
    <t>Percolation rate (unsat-&gt;sat)</t>
  </si>
  <si>
    <t>Evaporation by veg</t>
  </si>
  <si>
    <t>Evaporation by bare soil</t>
  </si>
  <si>
    <t>Evaporation by crops</t>
  </si>
  <si>
    <t>Total evaporation</t>
  </si>
  <si>
    <t>Saturation excess runoff</t>
  </si>
  <si>
    <t>Infiltration excess runoff</t>
  </si>
  <si>
    <t>Baseflow</t>
  </si>
  <si>
    <t>Total river flow</t>
  </si>
  <si>
    <t>Unsat 'interim' storage</t>
  </si>
  <si>
    <t>m3</t>
  </si>
  <si>
    <t>How deep soil is in the catchment</t>
  </si>
  <si>
    <t>Total amount of water soil can hold in catchment before it is "full"</t>
  </si>
  <si>
    <t>Amount soil can hold before water starts to drain due to gravity.</t>
  </si>
  <si>
    <t>Fraction of soil volume that can store water</t>
  </si>
  <si>
    <t>How far down evaporation can access water</t>
  </si>
  <si>
    <t>How far down crops can access water</t>
  </si>
  <si>
    <t>bare soil evap coefficient (-)</t>
  </si>
  <si>
    <t>crop evap coefficient (-)</t>
  </si>
  <si>
    <t>forest evap coefficient (-)</t>
  </si>
  <si>
    <t>Fraction of water in soil, before trees start to wilt (ie cant evaporate)</t>
  </si>
  <si>
    <t>Coefficient for subsurface (gw) flow (-)</t>
  </si>
  <si>
    <t>How fast groundwater in the sat zone can discharge to the stream</t>
  </si>
  <si>
    <t>Amount of daily rain the soil can take before runoff occurs (infiltration excess)</t>
  </si>
  <si>
    <t>Fraction of catchment area covered by trees</t>
  </si>
  <si>
    <t>Fraction of catchment area covered by crops</t>
  </si>
  <si>
    <t>Daily evaporation potential</t>
  </si>
  <si>
    <t>SC1</t>
  </si>
  <si>
    <t>α</t>
  </si>
  <si>
    <t>β</t>
  </si>
  <si>
    <r>
      <t>F</t>
    </r>
    <r>
      <rPr>
        <vertAlign val="subscript"/>
        <sz val="12"/>
        <color theme="1"/>
        <rFont val="Calibri"/>
        <family val="2"/>
        <scheme val="minor"/>
      </rPr>
      <t>p</t>
    </r>
  </si>
  <si>
    <t>p1</t>
  </si>
  <si>
    <t>p2</t>
  </si>
  <si>
    <t>p4</t>
  </si>
  <si>
    <t xml:space="preserve">Precip </t>
  </si>
  <si>
    <t>Runoff</t>
  </si>
  <si>
    <t>Dairy P</t>
  </si>
  <si>
    <t>Wheat P</t>
  </si>
  <si>
    <t>Urban P</t>
  </si>
  <si>
    <t>Forest P</t>
  </si>
  <si>
    <t>m/day</t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</si>
  <si>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/day</t>
    </r>
  </si>
  <si>
    <r>
      <t>g/m</t>
    </r>
    <r>
      <rPr>
        <vertAlign val="superscript"/>
        <sz val="12"/>
        <color theme="1"/>
        <rFont val="Calibri"/>
        <family val="2"/>
        <scheme val="minor"/>
      </rPr>
      <t>3</t>
    </r>
  </si>
  <si>
    <t>P EXPORT</t>
  </si>
  <si>
    <t>Streamflow</t>
  </si>
  <si>
    <t>P concentration</t>
  </si>
  <si>
    <t>P export load</t>
  </si>
  <si>
    <t>kg/day</t>
  </si>
  <si>
    <t>Catchment</t>
  </si>
  <si>
    <t>Catchment Area:</t>
  </si>
  <si>
    <t xml:space="preserve">p3 </t>
  </si>
  <si>
    <t>CLIMATE FORCING DATA</t>
  </si>
  <si>
    <t>Ep (annual)</t>
  </si>
  <si>
    <t>days</t>
  </si>
  <si>
    <t>Observed</t>
  </si>
  <si>
    <t>(m/day)</t>
  </si>
  <si>
    <t>(m3/day)</t>
  </si>
  <si>
    <t>m / year</t>
  </si>
  <si>
    <t>epphase (day when the seasonal Ep peaks)</t>
  </si>
  <si>
    <t>Initial condition (t=0):</t>
  </si>
  <si>
    <t>Po</t>
  </si>
  <si>
    <t>kg</t>
  </si>
  <si>
    <t>Cumulative</t>
  </si>
  <si>
    <t>Water table height (WT)</t>
  </si>
  <si>
    <t>OBSERVED FLOW @ OUTLET  &amp; WATER TABLE HEIGHT</t>
  </si>
  <si>
    <t>type here</t>
  </si>
  <si>
    <t>neither should you type here</t>
  </si>
  <si>
    <t>dont type up here, its time 0!</t>
  </si>
  <si>
    <t>This is a forumla to taken annual evaporation and make a sine wave so it has a seasonal period. Copy the formula down, and then make a nice graph.</t>
  </si>
  <si>
    <t>Potl evaporation parameters</t>
  </si>
  <si>
    <t>Potential Evaporation (ep)</t>
  </si>
  <si>
    <t>Streamflow (m3/day)</t>
  </si>
  <si>
    <t>Base P export load (kg)</t>
  </si>
  <si>
    <t xml:space="preserve"> Base P conc (g/m3)</t>
  </si>
  <si>
    <t>SC1 P conc (g/m3)</t>
  </si>
  <si>
    <t>SC1 P export load (kg)</t>
  </si>
  <si>
    <t>SC2 P conc (g/m3)</t>
  </si>
  <si>
    <t>SC2 P export load (kg)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</si>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</sst>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sz val="8"/>
      <color theme="1"/>
      <name val="Calibri (Body)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9"/>
      <name val="Calibri"/>
      <family val="2"/>
      <scheme val="minor"/>
    </font>
    <font>
      <sz val="12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" fontId="0" fillId="2" borderId="1" xfId="0" applyNumberFormat="1" applyFill="1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1" fontId="0" fillId="2" borderId="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/>
    <xf numFmtId="0" fontId="8" fillId="2" borderId="11" xfId="0" applyFont="1" applyFill="1" applyBorder="1"/>
    <xf numFmtId="0" fontId="8" fillId="2" borderId="2" xfId="0" applyFont="1" applyFill="1" applyBorder="1"/>
    <xf numFmtId="0" fontId="8" fillId="0" borderId="1" xfId="0" applyFont="1" applyBorder="1"/>
    <xf numFmtId="1" fontId="7" fillId="2" borderId="0" xfId="0" applyNumberFormat="1" applyFont="1" applyFill="1"/>
    <xf numFmtId="14" fontId="0" fillId="0" borderId="0" xfId="0" applyNumberFormat="1"/>
    <xf numFmtId="0" fontId="12" fillId="0" borderId="2" xfId="0" applyFont="1" applyBorder="1"/>
    <xf numFmtId="0" fontId="12" fillId="2" borderId="2" xfId="0" applyFont="1" applyFill="1" applyBorder="1"/>
    <xf numFmtId="2" fontId="8" fillId="0" borderId="1" xfId="0" applyNumberFormat="1" applyFont="1" applyBorder="1"/>
    <xf numFmtId="0" fontId="8" fillId="2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1" xfId="0" applyBorder="1"/>
    <xf numFmtId="0" fontId="15" fillId="0" borderId="1" xfId="0" applyFont="1" applyBorder="1" applyAlignment="1">
      <alignment wrapText="1"/>
    </xf>
    <xf numFmtId="0" fontId="0" fillId="4" borderId="0" xfId="0" applyFill="1"/>
    <xf numFmtId="0" fontId="0" fillId="4" borderId="12" xfId="0" applyFill="1" applyBorder="1"/>
    <xf numFmtId="1" fontId="0" fillId="4" borderId="0" xfId="0" applyNumberFormat="1" applyFill="1"/>
    <xf numFmtId="0" fontId="0" fillId="4" borderId="9" xfId="0" applyFill="1" applyBorder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2" xfId="0" applyFill="1" applyBorder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165" fontId="0" fillId="0" borderId="0" xfId="0" applyNumberFormat="1"/>
    <xf numFmtId="11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8" borderId="0" xfId="0" applyFill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17" fillId="0" borderId="0" xfId="0" applyFont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1" fontId="17" fillId="2" borderId="0" xfId="0" applyNumberFormat="1" applyFont="1" applyFill="1"/>
    <xf numFmtId="0" fontId="17" fillId="2" borderId="0" xfId="0" applyFont="1" applyFill="1"/>
    <xf numFmtId="0" fontId="8" fillId="11" borderId="1" xfId="0" applyFont="1" applyFill="1" applyBorder="1"/>
    <xf numFmtId="0" fontId="4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1" fontId="0" fillId="0" borderId="0" xfId="0" applyNumberFormat="1"/>
    <xf numFmtId="11" fontId="17" fillId="4" borderId="15" xfId="0" applyNumberFormat="1" applyFont="1" applyFill="1" applyBorder="1"/>
    <xf numFmtId="0" fontId="8" fillId="6" borderId="1" xfId="0" applyFont="1" applyFill="1" applyBorder="1"/>
    <xf numFmtId="11" fontId="8" fillId="6" borderId="1" xfId="0" applyNumberFormat="1" applyFont="1" applyFill="1" applyBorder="1"/>
    <xf numFmtId="2" fontId="18" fillId="0" borderId="0" xfId="0" applyNumberFormat="1" applyFont="1"/>
    <xf numFmtId="0" fontId="18" fillId="0" borderId="0" xfId="0" applyFont="1" applyFill="1" applyBorder="1"/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 vertical="center" textRotation="90" wrapText="1"/>
    </xf>
    <xf numFmtId="0" fontId="3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" fontId="7" fillId="2" borderId="0" xfId="0" applyNumberFormat="1" applyFont="1" applyFill="1" applyAlignment="1">
      <alignment vertical="center"/>
    </xf>
    <xf numFmtId="1" fontId="7" fillId="9" borderId="0" xfId="0" applyNumberFormat="1" applyFont="1" applyFill="1" applyAlignment="1">
      <alignment vertical="center"/>
    </xf>
    <xf numFmtId="1" fontId="7" fillId="10" borderId="0" xfId="0" applyNumberFormat="1" applyFont="1" applyFill="1" applyAlignment="1">
      <alignment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'WATER BALANCE'!$H$9:$H$1835</c:f>
              <c:numCache>
                <c:formatCode>0.00</c:formatCode>
                <c:ptCount val="1827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D-9D4D-AF7A-2C0921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7120"/>
        <c:axId val="373040800"/>
      </c:scatterChart>
      <c:valAx>
        <c:axId val="2747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800"/>
        <c:crosses val="autoZero"/>
        <c:crossBetween val="midCat"/>
      </c:valAx>
      <c:valAx>
        <c:axId val="373040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'WATER BALANCE'!$I$8:$I$1834</c:f>
              <c:numCache>
                <c:formatCode>0.00</c:formatCode>
                <c:ptCount val="1827"/>
                <c:pt idx="0" formatCode="General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F84E-B607-10CB2794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'WATER BALANCE'!$J$8:$J$1834</c:f>
              <c:numCache>
                <c:formatCode>0.00</c:formatCode>
                <c:ptCount val="1827"/>
                <c:pt idx="0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F84E-B607-10CB2794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10351"/>
        <c:axId val="1814666367"/>
      </c:areaChart>
      <c:catAx>
        <c:axId val="186601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6367"/>
        <c:crosses val="autoZero"/>
        <c:auto val="1"/>
        <c:lblAlgn val="ctr"/>
        <c:lblOffset val="100"/>
        <c:noMultiLvlLbl val="0"/>
      </c:catAx>
      <c:valAx>
        <c:axId val="1814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PHOSPHOROUS!$K$11:$K$1835</c:f>
              <c:numCache>
                <c:formatCode>0.00000</c:formatCode>
                <c:ptCount val="18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9E4C-AC19-258F2793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556031"/>
        <c:axId val="1851125519"/>
      </c:lineChart>
      <c:catAx>
        <c:axId val="184755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25519"/>
        <c:crosses val="autoZero"/>
        <c:auto val="1"/>
        <c:lblAlgn val="ctr"/>
        <c:lblOffset val="100"/>
        <c:noMultiLvlLbl val="0"/>
      </c:catAx>
      <c:valAx>
        <c:axId val="1851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</xdr:colOff>
      <xdr:row>24</xdr:row>
      <xdr:rowOff>169334</xdr:rowOff>
    </xdr:from>
    <xdr:to>
      <xdr:col>25</xdr:col>
      <xdr:colOff>220133</xdr:colOff>
      <xdr:row>38</xdr:row>
      <xdr:rowOff>67734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31529-2D71-1742-B311-9370C4041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8939</xdr:colOff>
      <xdr:row>39</xdr:row>
      <xdr:rowOff>76202</xdr:rowOff>
    </xdr:from>
    <xdr:to>
      <xdr:col>25</xdr:col>
      <xdr:colOff>203203</xdr:colOff>
      <xdr:row>52</xdr:row>
      <xdr:rowOff>148639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D273-E758-5C41-AD26-70D419BF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2</xdr:row>
      <xdr:rowOff>107950</xdr:rowOff>
    </xdr:from>
    <xdr:to>
      <xdr:col>18</xdr:col>
      <xdr:colOff>138793</xdr:colOff>
      <xdr:row>6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1BD34-0D34-DC4E-85AC-E00AFB61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527050"/>
          <a:ext cx="3005818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50800</xdr:colOff>
      <xdr:row>9</xdr:row>
      <xdr:rowOff>133350</xdr:rowOff>
    </xdr:from>
    <xdr:to>
      <xdr:col>21</xdr:col>
      <xdr:colOff>431800</xdr:colOff>
      <xdr:row>23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BEE54-73C8-FB4A-8191-4F56C5B2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7"/>
  <sheetViews>
    <sheetView zoomScaleNormal="100" workbookViewId="0">
      <selection activeCell="E10" sqref="E10"/>
    </sheetView>
  </sheetViews>
  <sheetFormatPr baseColWidth="10" defaultRowHeight="16" x14ac:dyDescent="0.2"/>
  <cols>
    <col min="1" max="3" width="7.33203125" style="1" customWidth="1"/>
    <col min="4" max="4" width="10.5" bestFit="1" customWidth="1"/>
    <col min="5" max="5" width="18.83203125" bestFit="1" customWidth="1"/>
    <col min="7" max="7" width="22.5" style="1" bestFit="1" customWidth="1"/>
  </cols>
  <sheetData>
    <row r="1" spans="1:8" ht="21" customHeight="1" x14ac:dyDescent="0.25">
      <c r="B1" s="57"/>
      <c r="C1" s="57"/>
      <c r="D1" s="82" t="s">
        <v>130</v>
      </c>
      <c r="E1" s="82"/>
      <c r="F1" s="58"/>
      <c r="G1" s="84" t="s">
        <v>143</v>
      </c>
      <c r="H1" s="84"/>
    </row>
    <row r="2" spans="1:8" ht="21" x14ac:dyDescent="0.25">
      <c r="A2"/>
      <c r="B2"/>
      <c r="C2"/>
      <c r="D2" s="59"/>
      <c r="E2" s="59"/>
      <c r="F2" s="58"/>
      <c r="G2" s="84"/>
      <c r="H2" s="84"/>
    </row>
    <row r="3" spans="1:8" ht="26" customHeight="1" x14ac:dyDescent="0.2">
      <c r="A3"/>
      <c r="B3"/>
      <c r="C3" s="83" t="s">
        <v>148</v>
      </c>
      <c r="D3" s="60" t="s">
        <v>131</v>
      </c>
      <c r="E3" s="60">
        <v>1.5</v>
      </c>
      <c r="F3" s="60" t="s">
        <v>136</v>
      </c>
      <c r="G3" s="84"/>
      <c r="H3" s="84"/>
    </row>
    <row r="4" spans="1:8" ht="26" customHeight="1" x14ac:dyDescent="0.2">
      <c r="C4" s="83"/>
      <c r="D4" s="60" t="s">
        <v>10</v>
      </c>
      <c r="E4" s="60">
        <v>0.9</v>
      </c>
      <c r="F4" s="60" t="s">
        <v>57</v>
      </c>
      <c r="G4" s="84"/>
      <c r="H4" s="84"/>
    </row>
    <row r="5" spans="1:8" ht="26" customHeight="1" x14ac:dyDescent="0.2">
      <c r="C5" s="83"/>
      <c r="D5" s="60" t="s">
        <v>11</v>
      </c>
      <c r="E5" s="60">
        <f>8*ATAN(1)/365.25</f>
        <v>1.7202423838958484E-2</v>
      </c>
      <c r="F5" s="60"/>
      <c r="G5" s="84"/>
      <c r="H5" s="84"/>
    </row>
    <row r="6" spans="1:8" ht="26" customHeight="1" x14ac:dyDescent="0.2">
      <c r="C6" s="83"/>
      <c r="D6" s="60" t="s">
        <v>137</v>
      </c>
      <c r="E6" s="60">
        <v>91</v>
      </c>
      <c r="F6" s="60" t="s">
        <v>132</v>
      </c>
      <c r="G6" s="84"/>
      <c r="H6" s="84"/>
    </row>
    <row r="8" spans="1:8" x14ac:dyDescent="0.2">
      <c r="D8" t="s">
        <v>106</v>
      </c>
      <c r="G8" s="62" t="s">
        <v>133</v>
      </c>
      <c r="H8" s="62" t="s">
        <v>133</v>
      </c>
    </row>
    <row r="9" spans="1:8" x14ac:dyDescent="0.2">
      <c r="A9" s="61" t="s">
        <v>13</v>
      </c>
      <c r="B9" s="61" t="s">
        <v>14</v>
      </c>
      <c r="C9" s="61" t="s">
        <v>15</v>
      </c>
      <c r="D9" t="s">
        <v>113</v>
      </c>
      <c r="E9" s="62" t="s">
        <v>149</v>
      </c>
      <c r="G9" s="61" t="s">
        <v>114</v>
      </c>
      <c r="H9" t="s">
        <v>142</v>
      </c>
    </row>
    <row r="10" spans="1:8" x14ac:dyDescent="0.2">
      <c r="A10" s="61"/>
      <c r="B10" s="61"/>
      <c r="C10" s="61"/>
      <c r="D10" s="63" t="s">
        <v>119</v>
      </c>
      <c r="E10" s="64" t="s">
        <v>134</v>
      </c>
      <c r="G10" s="64" t="s">
        <v>135</v>
      </c>
      <c r="H10" t="s">
        <v>57</v>
      </c>
    </row>
    <row r="12" spans="1:8" ht="16" customHeight="1" x14ac:dyDescent="0.2">
      <c r="A12" s="1">
        <v>1</v>
      </c>
      <c r="B12" s="1">
        <v>1</v>
      </c>
      <c r="C12" s="1">
        <v>2007</v>
      </c>
      <c r="D12">
        <v>0</v>
      </c>
      <c r="E12" s="65">
        <f>(1+$E$4*SIN($E$5* ((30.44*(B12-1)+A12)+$E$6)))*$E$3/365</f>
        <v>7.8079605173284328E-3</v>
      </c>
      <c r="F12" s="85" t="s">
        <v>147</v>
      </c>
      <c r="G12" s="1">
        <v>12031.647058823532</v>
      </c>
      <c r="H12" s="3">
        <v>1.5882352941176474</v>
      </c>
    </row>
    <row r="13" spans="1:8" ht="16" customHeight="1" x14ac:dyDescent="0.2">
      <c r="A13" s="1">
        <v>2</v>
      </c>
      <c r="B13" s="1">
        <v>1</v>
      </c>
      <c r="C13" s="1">
        <v>2007</v>
      </c>
      <c r="D13">
        <v>5.5999999999999999E-3</v>
      </c>
      <c r="E13" s="65"/>
      <c r="F13" s="85"/>
      <c r="G13" s="1">
        <v>9580.5734901576561</v>
      </c>
      <c r="H13" s="3">
        <v>1.5862247843082369</v>
      </c>
    </row>
    <row r="14" spans="1:8" x14ac:dyDescent="0.2">
      <c r="A14" s="1">
        <v>3</v>
      </c>
      <c r="B14" s="1">
        <v>1</v>
      </c>
      <c r="C14" s="1">
        <v>2007</v>
      </c>
      <c r="D14">
        <v>5.0000000000000001E-3</v>
      </c>
      <c r="E14" s="65"/>
      <c r="F14" s="85"/>
      <c r="G14" s="1">
        <v>11557.52872441416</v>
      </c>
      <c r="H14" s="3">
        <v>1.584218389202023</v>
      </c>
    </row>
    <row r="15" spans="1:8" x14ac:dyDescent="0.2">
      <c r="A15" s="1">
        <v>4</v>
      </c>
      <c r="B15" s="1">
        <v>1</v>
      </c>
      <c r="C15" s="1">
        <v>2007</v>
      </c>
      <c r="D15">
        <v>0</v>
      </c>
      <c r="E15" s="65"/>
      <c r="F15" s="85"/>
      <c r="G15" s="1">
        <v>11915.514509725832</v>
      </c>
      <c r="H15" s="3">
        <v>1.5822163585322619</v>
      </c>
    </row>
    <row r="16" spans="1:8" x14ac:dyDescent="0.2">
      <c r="A16" s="1">
        <v>5</v>
      </c>
      <c r="B16" s="1">
        <v>1</v>
      </c>
      <c r="C16" s="1">
        <v>2007</v>
      </c>
      <c r="D16">
        <v>2.0000000000000001E-4</v>
      </c>
      <c r="E16" s="65"/>
      <c r="F16" s="85"/>
      <c r="G16" s="1">
        <v>9723.4985494039502</v>
      </c>
      <c r="H16" s="3">
        <v>1.5802140784862786</v>
      </c>
    </row>
    <row r="17" spans="1:8" x14ac:dyDescent="0.2">
      <c r="A17" s="1">
        <v>6</v>
      </c>
      <c r="B17" s="1">
        <v>1</v>
      </c>
      <c r="C17" s="1">
        <v>2007</v>
      </c>
      <c r="D17">
        <v>0</v>
      </c>
      <c r="E17" s="65"/>
      <c r="F17" s="85"/>
      <c r="G17" s="1">
        <v>10137.486288644528</v>
      </c>
      <c r="H17" s="3">
        <v>1.5782123269492183</v>
      </c>
    </row>
    <row r="18" spans="1:8" x14ac:dyDescent="0.2">
      <c r="A18" s="1">
        <v>7</v>
      </c>
      <c r="B18" s="1">
        <v>1</v>
      </c>
      <c r="C18" s="1">
        <v>2007</v>
      </c>
      <c r="D18">
        <v>2.0000000000000001E-4</v>
      </c>
      <c r="E18" s="65"/>
      <c r="F18" s="85"/>
      <c r="G18" s="1">
        <v>11647.509842998048</v>
      </c>
      <c r="H18" s="3">
        <v>1.5762156918568639</v>
      </c>
    </row>
    <row r="19" spans="1:8" x14ac:dyDescent="0.2">
      <c r="A19" s="1">
        <v>8</v>
      </c>
      <c r="B19" s="1">
        <v>1</v>
      </c>
      <c r="C19" s="1">
        <v>2007</v>
      </c>
      <c r="D19">
        <v>2.0000000000000001E-4</v>
      </c>
      <c r="E19" s="65"/>
      <c r="F19" s="85"/>
      <c r="G19" s="1">
        <v>12794.569674779559</v>
      </c>
      <c r="H19" s="3">
        <v>1.5742242392542229</v>
      </c>
    </row>
    <row r="20" spans="1:8" x14ac:dyDescent="0.2">
      <c r="A20" s="1">
        <v>9</v>
      </c>
      <c r="B20" s="1">
        <v>1</v>
      </c>
      <c r="C20" s="1">
        <v>2007</v>
      </c>
      <c r="D20">
        <v>0</v>
      </c>
      <c r="E20" s="65"/>
      <c r="F20" s="85"/>
      <c r="G20" s="1">
        <v>11080.668656962112</v>
      </c>
      <c r="H20" s="3">
        <v>1.5722383795660162</v>
      </c>
    </row>
    <row r="21" spans="1:8" x14ac:dyDescent="0.2">
      <c r="A21" s="1">
        <v>10</v>
      </c>
      <c r="B21" s="1">
        <v>1</v>
      </c>
      <c r="C21" s="1">
        <v>2007</v>
      </c>
      <c r="D21">
        <v>2.5999999999999999E-3</v>
      </c>
      <c r="E21" s="65"/>
      <c r="F21" s="85"/>
      <c r="G21" s="1">
        <v>9615.8072204794444</v>
      </c>
      <c r="H21" s="3">
        <v>1.5702581743542063</v>
      </c>
    </row>
    <row r="22" spans="1:8" x14ac:dyDescent="0.2">
      <c r="A22" s="1">
        <v>11</v>
      </c>
      <c r="B22" s="1">
        <v>1</v>
      </c>
      <c r="C22" s="1">
        <v>2007</v>
      </c>
      <c r="D22">
        <v>2.0000000000000001E-4</v>
      </c>
      <c r="E22" s="65"/>
      <c r="F22" s="85"/>
      <c r="G22" s="1">
        <v>13157.986993421762</v>
      </c>
      <c r="H22" s="3">
        <v>1.568283856203109</v>
      </c>
    </row>
    <row r="23" spans="1:8" x14ac:dyDescent="0.2">
      <c r="A23" s="1">
        <v>12</v>
      </c>
      <c r="B23" s="1">
        <v>1</v>
      </c>
      <c r="C23" s="1">
        <v>2007</v>
      </c>
      <c r="D23">
        <v>0</v>
      </c>
      <c r="E23" s="65"/>
      <c r="F23" s="85"/>
      <c r="G23" s="1">
        <v>11015.210792426218</v>
      </c>
      <c r="H23" s="3">
        <v>1.5663158274894602</v>
      </c>
    </row>
    <row r="24" spans="1:8" x14ac:dyDescent="0.2">
      <c r="A24" s="1">
        <v>13</v>
      </c>
      <c r="B24" s="1">
        <v>1</v>
      </c>
      <c r="C24" s="1">
        <v>2007</v>
      </c>
      <c r="D24">
        <v>0</v>
      </c>
      <c r="E24" s="65"/>
      <c r="F24" s="85"/>
      <c r="G24" s="1">
        <v>11152.464549247879</v>
      </c>
      <c r="H24" s="3">
        <v>1.5643520784639831</v>
      </c>
    </row>
    <row r="25" spans="1:8" x14ac:dyDescent="0.2">
      <c r="A25" s="1">
        <v>14</v>
      </c>
      <c r="B25" s="1">
        <v>1</v>
      </c>
      <c r="C25" s="1">
        <v>2007</v>
      </c>
      <c r="D25">
        <v>0</v>
      </c>
      <c r="E25" s="65"/>
      <c r="F25" s="85"/>
      <c r="G25" s="1">
        <v>10032.76434065885</v>
      </c>
      <c r="H25" s="3">
        <v>1.5623949058084075</v>
      </c>
    </row>
    <row r="26" spans="1:8" x14ac:dyDescent="0.2">
      <c r="A26" s="1">
        <v>15</v>
      </c>
      <c r="B26" s="1">
        <v>1</v>
      </c>
      <c r="C26" s="1">
        <v>2007</v>
      </c>
      <c r="D26">
        <v>4.0000000000000002E-4</v>
      </c>
      <c r="E26" s="65"/>
      <c r="F26" s="85"/>
      <c r="G26" s="1">
        <v>9534.1129238585781</v>
      </c>
      <c r="H26" s="3">
        <v>1.5604447034083684</v>
      </c>
    </row>
    <row r="27" spans="1:8" x14ac:dyDescent="0.2">
      <c r="A27" s="1">
        <v>16</v>
      </c>
      <c r="B27" s="1">
        <v>1</v>
      </c>
      <c r="C27" s="1">
        <v>2007</v>
      </c>
      <c r="D27">
        <v>0</v>
      </c>
      <c r="E27" s="65"/>
      <c r="F27" s="85"/>
      <c r="G27" s="1">
        <v>11710.511830021271</v>
      </c>
      <c r="H27" s="3">
        <v>1.5585016900030386</v>
      </c>
    </row>
    <row r="28" spans="1:8" x14ac:dyDescent="0.2">
      <c r="A28" s="1">
        <v>17</v>
      </c>
      <c r="B28" s="1">
        <v>1</v>
      </c>
      <c r="C28" s="1">
        <v>2007</v>
      </c>
      <c r="D28">
        <v>0</v>
      </c>
      <c r="E28" s="65"/>
      <c r="F28" s="85"/>
      <c r="G28" s="1">
        <v>11709.962570481435</v>
      </c>
      <c r="H28" s="3">
        <v>1.5565660814973479</v>
      </c>
    </row>
    <row r="29" spans="1:8" x14ac:dyDescent="0.2">
      <c r="A29" s="1">
        <v>18</v>
      </c>
      <c r="B29" s="1">
        <v>1</v>
      </c>
      <c r="C29" s="1">
        <v>2007</v>
      </c>
      <c r="D29">
        <v>0</v>
      </c>
      <c r="E29" s="65"/>
      <c r="F29" s="85"/>
      <c r="G29" s="1">
        <v>9450.4642519235222</v>
      </c>
      <c r="H29" s="3">
        <v>1.554637750274789</v>
      </c>
    </row>
    <row r="30" spans="1:8" x14ac:dyDescent="0.2">
      <c r="A30" s="1">
        <v>19</v>
      </c>
      <c r="B30" s="1">
        <v>1</v>
      </c>
      <c r="C30" s="1">
        <v>2007</v>
      </c>
      <c r="D30">
        <v>2.0000000000000001E-4</v>
      </c>
      <c r="E30" s="65"/>
      <c r="F30" s="85"/>
      <c r="G30" s="1">
        <v>10845.020739776563</v>
      </c>
      <c r="H30" s="3">
        <v>1.5527172485395091</v>
      </c>
    </row>
    <row r="31" spans="1:8" x14ac:dyDescent="0.2">
      <c r="A31" s="1">
        <v>20</v>
      </c>
      <c r="B31" s="1">
        <v>1</v>
      </c>
      <c r="C31" s="1">
        <v>2007</v>
      </c>
      <c r="D31">
        <v>0</v>
      </c>
      <c r="E31" s="65"/>
      <c r="F31" s="85"/>
      <c r="G31" s="1">
        <v>11989.633484268512</v>
      </c>
      <c r="H31" s="3">
        <v>1.5508047834669303</v>
      </c>
    </row>
    <row r="32" spans="1:8" x14ac:dyDescent="0.2">
      <c r="A32" s="1">
        <v>21</v>
      </c>
      <c r="B32" s="1">
        <v>1</v>
      </c>
      <c r="C32" s="1">
        <v>2007</v>
      </c>
      <c r="D32">
        <v>0</v>
      </c>
      <c r="E32" s="65"/>
      <c r="F32" s="85"/>
      <c r="G32" s="1">
        <v>9733.3039145656548</v>
      </c>
      <c r="H32" s="3">
        <v>1.5489005592236651</v>
      </c>
    </row>
    <row r="33" spans="1:8" x14ac:dyDescent="0.2">
      <c r="A33" s="1">
        <v>22</v>
      </c>
      <c r="B33" s="1">
        <v>1</v>
      </c>
      <c r="C33" s="1">
        <v>2007</v>
      </c>
      <c r="D33">
        <v>0.1</v>
      </c>
      <c r="E33" s="65"/>
      <c r="F33" s="85"/>
      <c r="G33" s="1">
        <v>10897.032258771331</v>
      </c>
      <c r="H33" s="3">
        <v>1.5470046083959046</v>
      </c>
    </row>
    <row r="34" spans="1:8" x14ac:dyDescent="0.2">
      <c r="A34" s="1">
        <v>23</v>
      </c>
      <c r="B34" s="1">
        <v>1</v>
      </c>
      <c r="C34" s="1">
        <v>2007</v>
      </c>
      <c r="D34">
        <v>0</v>
      </c>
      <c r="E34" s="65"/>
      <c r="G34" s="1">
        <v>4384592.8210885487</v>
      </c>
      <c r="H34" s="3">
        <v>1.5451172983641805</v>
      </c>
    </row>
    <row r="35" spans="1:8" x14ac:dyDescent="0.2">
      <c r="A35" s="1">
        <v>24</v>
      </c>
      <c r="B35" s="1">
        <v>1</v>
      </c>
      <c r="C35" s="1">
        <v>2007</v>
      </c>
      <c r="D35">
        <v>0</v>
      </c>
      <c r="E35" s="65"/>
      <c r="G35" s="1">
        <v>10825.67176840592</v>
      </c>
      <c r="H35" s="3">
        <v>1.5432388240579886</v>
      </c>
    </row>
    <row r="36" spans="1:8" x14ac:dyDescent="0.2">
      <c r="A36" s="1">
        <v>25</v>
      </c>
      <c r="B36" s="1">
        <v>1</v>
      </c>
      <c r="C36" s="1">
        <v>2007</v>
      </c>
      <c r="D36">
        <v>0</v>
      </c>
      <c r="E36" s="65"/>
      <c r="G36" s="1">
        <v>12459.468774951054</v>
      </c>
      <c r="H36" s="3">
        <v>1.5413526821358652</v>
      </c>
    </row>
    <row r="37" spans="1:8" x14ac:dyDescent="0.2">
      <c r="A37" s="1">
        <v>26</v>
      </c>
      <c r="B37" s="1">
        <v>1</v>
      </c>
      <c r="C37" s="1">
        <v>2007</v>
      </c>
      <c r="D37">
        <v>0</v>
      </c>
      <c r="E37" s="65"/>
      <c r="G37" s="1">
        <v>11736.33124318907</v>
      </c>
      <c r="H37" s="3">
        <v>1.5394758918841531</v>
      </c>
    </row>
    <row r="38" spans="1:8" x14ac:dyDescent="0.2">
      <c r="A38" s="1">
        <v>27</v>
      </c>
      <c r="B38" s="1">
        <v>1</v>
      </c>
      <c r="C38" s="1">
        <v>2007</v>
      </c>
      <c r="D38">
        <v>0</v>
      </c>
      <c r="E38" s="65"/>
      <c r="G38" s="1">
        <v>11288.260146700126</v>
      </c>
      <c r="H38" s="3">
        <v>1.5376085923857326</v>
      </c>
    </row>
    <row r="39" spans="1:8" x14ac:dyDescent="0.2">
      <c r="A39" s="1">
        <v>28</v>
      </c>
      <c r="B39" s="1">
        <v>1</v>
      </c>
      <c r="C39" s="1">
        <v>2007</v>
      </c>
      <c r="D39">
        <v>0</v>
      </c>
      <c r="E39" s="65"/>
      <c r="G39" s="1">
        <v>9652.2567726532943</v>
      </c>
      <c r="H39" s="3">
        <v>1.5357509675218992</v>
      </c>
    </row>
    <row r="40" spans="1:8" x14ac:dyDescent="0.2">
      <c r="A40" s="1">
        <v>29</v>
      </c>
      <c r="B40" s="1">
        <v>1</v>
      </c>
      <c r="C40" s="1">
        <v>2007</v>
      </c>
      <c r="D40">
        <v>0</v>
      </c>
      <c r="E40" s="65"/>
      <c r="G40" s="1">
        <v>11131.322385259413</v>
      </c>
      <c r="H40" s="3">
        <v>1.5339031978942022</v>
      </c>
    </row>
    <row r="41" spans="1:8" x14ac:dyDescent="0.2">
      <c r="A41" s="1">
        <v>30</v>
      </c>
      <c r="B41" s="1">
        <v>1</v>
      </c>
      <c r="C41" s="1">
        <v>2007</v>
      </c>
      <c r="D41">
        <v>0</v>
      </c>
      <c r="E41" s="65"/>
      <c r="G41" s="1">
        <v>9811.4582253338394</v>
      </c>
      <c r="H41" s="3">
        <v>1.5320654607619772</v>
      </c>
    </row>
    <row r="42" spans="1:8" x14ac:dyDescent="0.2">
      <c r="A42" s="1">
        <v>31</v>
      </c>
      <c r="B42" s="1">
        <v>1</v>
      </c>
      <c r="C42" s="1">
        <v>2007</v>
      </c>
      <c r="D42">
        <v>0</v>
      </c>
      <c r="E42" s="65"/>
      <c r="G42" s="1">
        <v>10657.665510109518</v>
      </c>
      <c r="H42" s="3">
        <v>1.5302379300156455</v>
      </c>
    </row>
    <row r="43" spans="1:8" x14ac:dyDescent="0.2">
      <c r="A43" s="1">
        <v>1</v>
      </c>
      <c r="B43" s="1">
        <v>2</v>
      </c>
      <c r="C43" s="1">
        <v>2007</v>
      </c>
      <c r="D43">
        <v>0</v>
      </c>
      <c r="E43" s="65"/>
      <c r="G43" s="1">
        <v>9099.9454330600202</v>
      </c>
      <c r="H43" s="3">
        <v>1.5284207761514317</v>
      </c>
    </row>
    <row r="44" spans="1:8" x14ac:dyDescent="0.2">
      <c r="A44" s="1">
        <v>2</v>
      </c>
      <c r="B44" s="1">
        <v>2</v>
      </c>
      <c r="C44" s="1">
        <v>2007</v>
      </c>
      <c r="D44">
        <v>0</v>
      </c>
      <c r="E44" s="65"/>
      <c r="G44" s="1">
        <v>12546.270464713392</v>
      </c>
      <c r="H44" s="3">
        <v>1.5266100663876274</v>
      </c>
    </row>
    <row r="45" spans="1:8" x14ac:dyDescent="0.2">
      <c r="A45" s="1">
        <v>3</v>
      </c>
      <c r="B45" s="1">
        <v>2</v>
      </c>
      <c r="C45" s="1">
        <v>2007</v>
      </c>
      <c r="D45">
        <v>0</v>
      </c>
      <c r="E45" s="65"/>
      <c r="G45" s="1">
        <v>8635.6697392320657</v>
      </c>
      <c r="H45" s="3">
        <v>1.5248099627474381</v>
      </c>
    </row>
    <row r="46" spans="1:8" x14ac:dyDescent="0.2">
      <c r="A46" s="1">
        <v>4</v>
      </c>
      <c r="B46" s="1">
        <v>2</v>
      </c>
      <c r="C46" s="1">
        <v>2007</v>
      </c>
      <c r="D46">
        <v>0</v>
      </c>
      <c r="E46" s="65"/>
      <c r="G46" s="1">
        <v>9219.1443902054234</v>
      </c>
      <c r="H46" s="3">
        <v>1.5230206271722035</v>
      </c>
    </row>
    <row r="47" spans="1:8" x14ac:dyDescent="0.2">
      <c r="A47" s="1">
        <v>5</v>
      </c>
      <c r="B47" s="1">
        <v>2</v>
      </c>
      <c r="C47" s="1">
        <v>2007</v>
      </c>
      <c r="D47">
        <v>0</v>
      </c>
      <c r="E47" s="65"/>
      <c r="G47" s="1">
        <v>12179.695526916239</v>
      </c>
      <c r="H47" s="3">
        <v>1.5212422181308911</v>
      </c>
    </row>
    <row r="48" spans="1:8" x14ac:dyDescent="0.2">
      <c r="A48" s="1">
        <v>6</v>
      </c>
      <c r="B48" s="1">
        <v>2</v>
      </c>
      <c r="C48" s="1">
        <v>2007</v>
      </c>
      <c r="D48">
        <v>0</v>
      </c>
      <c r="E48" s="65"/>
      <c r="G48" s="1">
        <v>9998.3242342396643</v>
      </c>
      <c r="H48" s="3">
        <v>1.5194748906056665</v>
      </c>
    </row>
    <row r="49" spans="1:8" x14ac:dyDescent="0.2">
      <c r="A49" s="1">
        <v>7</v>
      </c>
      <c r="B49" s="1">
        <v>2</v>
      </c>
      <c r="C49" s="1">
        <v>2007</v>
      </c>
      <c r="D49">
        <v>0</v>
      </c>
      <c r="E49" s="65"/>
      <c r="G49" s="1">
        <v>8784.0315725172768</v>
      </c>
      <c r="H49" s="3">
        <v>1.5177187960738967</v>
      </c>
    </row>
    <row r="50" spans="1:8" x14ac:dyDescent="0.2">
      <c r="A50" s="1">
        <v>8</v>
      </c>
      <c r="B50" s="1">
        <v>2</v>
      </c>
      <c r="C50" s="1">
        <v>2007</v>
      </c>
      <c r="D50">
        <v>0</v>
      </c>
      <c r="E50" s="65"/>
      <c r="G50" s="1">
        <v>10880.818577439915</v>
      </c>
      <c r="H50" s="3">
        <v>1.5159740824914165</v>
      </c>
    </row>
    <row r="51" spans="1:8" x14ac:dyDescent="0.2">
      <c r="A51" s="1">
        <v>9</v>
      </c>
      <c r="B51" s="1">
        <v>2</v>
      </c>
      <c r="C51" s="1">
        <v>2007</v>
      </c>
      <c r="D51">
        <v>0</v>
      </c>
      <c r="E51" s="65"/>
      <c r="G51" s="1">
        <v>9854.6862599392443</v>
      </c>
      <c r="H51" s="3">
        <v>1.5142408942770351</v>
      </c>
    </row>
    <row r="52" spans="1:8" x14ac:dyDescent="0.2">
      <c r="A52" s="1">
        <v>10</v>
      </c>
      <c r="B52" s="1">
        <v>2</v>
      </c>
      <c r="C52" s="1">
        <v>2007</v>
      </c>
      <c r="D52">
        <v>0</v>
      </c>
      <c r="E52" s="65"/>
      <c r="G52" s="1">
        <v>11194.635606087822</v>
      </c>
      <c r="H52" s="3">
        <v>1.5125193722982604</v>
      </c>
    </row>
    <row r="53" spans="1:8" x14ac:dyDescent="0.2">
      <c r="A53" s="1">
        <v>11</v>
      </c>
      <c r="B53" s="1">
        <v>2</v>
      </c>
      <c r="C53" s="1">
        <v>2007</v>
      </c>
      <c r="D53">
        <v>0</v>
      </c>
      <c r="E53" s="65"/>
      <c r="G53" s="1">
        <v>8518.6675770075435</v>
      </c>
      <c r="H53" s="3">
        <v>1.5108096538582207</v>
      </c>
    </row>
    <row r="54" spans="1:8" x14ac:dyDescent="0.2">
      <c r="A54" s="1">
        <v>12</v>
      </c>
      <c r="B54" s="1">
        <v>2</v>
      </c>
      <c r="C54" s="1">
        <v>2007</v>
      </c>
      <c r="D54">
        <v>0</v>
      </c>
      <c r="E54" s="65"/>
      <c r="G54" s="1">
        <v>11121.783108786312</v>
      </c>
      <c r="H54" s="3">
        <v>1.5091118726837591</v>
      </c>
    </row>
    <row r="55" spans="1:8" x14ac:dyDescent="0.2">
      <c r="A55" s="1">
        <v>13</v>
      </c>
      <c r="B55" s="1">
        <v>2</v>
      </c>
      <c r="C55" s="1">
        <v>2007</v>
      </c>
      <c r="D55">
        <v>0</v>
      </c>
      <c r="E55" s="65"/>
      <c r="G55" s="1">
        <v>11372.983112402721</v>
      </c>
      <c r="H55" s="3">
        <v>1.5074261589146745</v>
      </c>
    </row>
    <row r="56" spans="1:8" x14ac:dyDescent="0.2">
      <c r="A56" s="1">
        <v>14</v>
      </c>
      <c r="B56" s="1">
        <v>2</v>
      </c>
      <c r="C56" s="1">
        <v>2007</v>
      </c>
      <c r="D56">
        <v>0</v>
      </c>
      <c r="E56" s="65"/>
      <c r="G56" s="1">
        <v>12195.268473658616</v>
      </c>
      <c r="H56" s="3">
        <v>1.5057526390940881</v>
      </c>
    </row>
    <row r="57" spans="1:8" x14ac:dyDescent="0.2">
      <c r="A57" s="1">
        <v>15</v>
      </c>
      <c r="B57" s="1">
        <v>2</v>
      </c>
      <c r="C57" s="1">
        <v>2007</v>
      </c>
      <c r="D57">
        <v>1.1999999999999999E-3</v>
      </c>
      <c r="E57" s="65"/>
      <c r="G57" s="1">
        <v>10188.640053119398</v>
      </c>
      <c r="H57" s="3">
        <v>1.5040914361599143</v>
      </c>
    </row>
    <row r="58" spans="1:8" x14ac:dyDescent="0.2">
      <c r="A58" s="1">
        <v>16</v>
      </c>
      <c r="B58" s="1">
        <v>2</v>
      </c>
      <c r="C58" s="1">
        <v>2007</v>
      </c>
      <c r="D58">
        <v>0</v>
      </c>
      <c r="E58" s="65"/>
      <c r="G58" s="1">
        <v>11699.098686061807</v>
      </c>
      <c r="H58" s="3">
        <v>1.5024426694374011</v>
      </c>
    </row>
    <row r="59" spans="1:8" x14ac:dyDescent="0.2">
      <c r="A59" s="1">
        <v>17</v>
      </c>
      <c r="B59" s="1">
        <v>2</v>
      </c>
      <c r="C59" s="1">
        <v>2007</v>
      </c>
      <c r="D59">
        <v>2.8E-3</v>
      </c>
      <c r="E59" s="65"/>
      <c r="G59" s="1">
        <v>10107.645182429107</v>
      </c>
      <c r="H59" s="3">
        <v>1.5008064546327298</v>
      </c>
    </row>
    <row r="60" spans="1:8" x14ac:dyDescent="0.2">
      <c r="A60" s="1">
        <v>18</v>
      </c>
      <c r="B60" s="1">
        <v>2</v>
      </c>
      <c r="C60" s="1">
        <v>2007</v>
      </c>
      <c r="D60">
        <v>0</v>
      </c>
      <c r="E60" s="65"/>
      <c r="G60" s="1">
        <v>8721.2741066161307</v>
      </c>
      <c r="H60" s="3">
        <v>1.4991820152308759</v>
      </c>
    </row>
    <row r="61" spans="1:8" x14ac:dyDescent="0.2">
      <c r="A61" s="1">
        <v>19</v>
      </c>
      <c r="B61" s="1">
        <v>2</v>
      </c>
      <c r="C61" s="1">
        <v>2007</v>
      </c>
      <c r="D61">
        <v>0</v>
      </c>
      <c r="E61" s="65"/>
      <c r="G61" s="1">
        <v>8863.9924913996638</v>
      </c>
      <c r="H61" s="3">
        <v>1.4975703559142377</v>
      </c>
    </row>
    <row r="62" spans="1:8" x14ac:dyDescent="0.2">
      <c r="A62" s="1">
        <v>20</v>
      </c>
      <c r="B62" s="1">
        <v>2</v>
      </c>
      <c r="C62" s="1">
        <v>2007</v>
      </c>
      <c r="D62">
        <v>0</v>
      </c>
      <c r="E62" s="65"/>
      <c r="G62" s="1">
        <v>12255.786761554918</v>
      </c>
      <c r="H62" s="3">
        <v>1.4959695373649884</v>
      </c>
    </row>
    <row r="63" spans="1:8" x14ac:dyDescent="0.2">
      <c r="A63" s="1">
        <v>21</v>
      </c>
      <c r="B63" s="1">
        <v>2</v>
      </c>
      <c r="C63" s="1">
        <v>2007</v>
      </c>
      <c r="D63">
        <v>0</v>
      </c>
      <c r="E63" s="65"/>
      <c r="G63" s="1">
        <v>8956.6720624994196</v>
      </c>
      <c r="H63" s="3">
        <v>1.4943817232142027</v>
      </c>
    </row>
    <row r="64" spans="1:8" x14ac:dyDescent="0.2">
      <c r="A64" s="1">
        <v>22</v>
      </c>
      <c r="B64" s="1">
        <v>2</v>
      </c>
      <c r="C64" s="1">
        <v>2007</v>
      </c>
      <c r="D64">
        <v>0</v>
      </c>
      <c r="E64" s="65"/>
      <c r="G64" s="1">
        <v>12524.649078574057</v>
      </c>
      <c r="H64" s="3">
        <v>1.4928070112248653</v>
      </c>
    </row>
    <row r="65" spans="1:8" x14ac:dyDescent="0.2">
      <c r="A65" s="1">
        <v>23</v>
      </c>
      <c r="B65" s="1">
        <v>2</v>
      </c>
      <c r="C65" s="1">
        <v>2007</v>
      </c>
      <c r="D65">
        <v>0</v>
      </c>
      <c r="E65" s="65"/>
      <c r="G65" s="1">
        <v>12144.71846859889</v>
      </c>
      <c r="H65" s="3">
        <v>1.4912454955141272</v>
      </c>
    </row>
    <row r="66" spans="1:8" x14ac:dyDescent="0.2">
      <c r="A66" s="1">
        <v>24</v>
      </c>
      <c r="B66" s="1">
        <v>2</v>
      </c>
      <c r="C66" s="1">
        <v>2007</v>
      </c>
      <c r="D66">
        <v>0</v>
      </c>
      <c r="E66" s="65"/>
      <c r="G66" s="1">
        <v>10566.880865887972</v>
      </c>
      <c r="H66" s="3">
        <v>1.4896972665554247</v>
      </c>
    </row>
    <row r="67" spans="1:8" x14ac:dyDescent="0.2">
      <c r="A67" s="1">
        <v>25</v>
      </c>
      <c r="B67" s="1">
        <v>2</v>
      </c>
      <c r="C67" s="1">
        <v>2007</v>
      </c>
      <c r="D67">
        <v>0</v>
      </c>
      <c r="E67" s="65"/>
      <c r="G67" s="1">
        <v>10744.136878257203</v>
      </c>
      <c r="H67" s="3">
        <v>1.4881624111796006</v>
      </c>
    </row>
    <row r="68" spans="1:8" x14ac:dyDescent="0.2">
      <c r="A68" s="1">
        <v>26</v>
      </c>
      <c r="B68" s="1">
        <v>2</v>
      </c>
      <c r="C68" s="1">
        <v>2007</v>
      </c>
      <c r="D68">
        <v>5.7999999999999996E-3</v>
      </c>
      <c r="E68" s="65"/>
      <c r="G68" s="1">
        <v>8597.4870880380131</v>
      </c>
      <c r="H68" s="3">
        <v>1.4866410125768592</v>
      </c>
    </row>
    <row r="69" spans="1:8" x14ac:dyDescent="0.2">
      <c r="A69" s="1">
        <v>27</v>
      </c>
      <c r="B69" s="1">
        <v>2</v>
      </c>
      <c r="C69" s="1">
        <v>2007</v>
      </c>
      <c r="D69">
        <v>0</v>
      </c>
      <c r="E69" s="65"/>
      <c r="G69" s="1">
        <v>8940.9320520966976</v>
      </c>
      <c r="H69" s="3">
        <v>1.4851331502995282</v>
      </c>
    </row>
    <row r="70" spans="1:8" x14ac:dyDescent="0.2">
      <c r="A70" s="1">
        <v>28</v>
      </c>
      <c r="B70" s="1">
        <v>2</v>
      </c>
      <c r="C70" s="1">
        <v>2007</v>
      </c>
      <c r="D70">
        <v>5.9999999999999995E-4</v>
      </c>
      <c r="E70" s="65"/>
      <c r="G70" s="1">
        <v>11552.472301859249</v>
      </c>
      <c r="H70" s="3">
        <v>1.4836389002656072</v>
      </c>
    </row>
    <row r="71" spans="1:8" x14ac:dyDescent="0.2">
      <c r="A71" s="1">
        <v>1</v>
      </c>
      <c r="B71" s="1">
        <v>3</v>
      </c>
      <c r="C71" s="1">
        <v>2007</v>
      </c>
      <c r="D71">
        <v>4.0000000000000002E-4</v>
      </c>
      <c r="E71" s="65"/>
      <c r="G71" s="1">
        <v>11849.080761452269</v>
      </c>
      <c r="H71" s="3">
        <v>1.4821543944931814</v>
      </c>
    </row>
    <row r="72" spans="1:8" x14ac:dyDescent="0.2">
      <c r="A72" s="1">
        <v>2</v>
      </c>
      <c r="B72" s="1">
        <v>3</v>
      </c>
      <c r="C72" s="1">
        <v>2007</v>
      </c>
      <c r="D72">
        <v>5.9999999999999995E-4</v>
      </c>
      <c r="E72" s="65"/>
      <c r="G72" s="1">
        <v>9630.9862105697575</v>
      </c>
      <c r="H72" s="3">
        <v>1.4807123157956796</v>
      </c>
    </row>
    <row r="73" spans="1:8" x14ac:dyDescent="0.2">
      <c r="A73" s="1">
        <v>3</v>
      </c>
      <c r="B73" s="1">
        <v>3</v>
      </c>
      <c r="C73" s="1">
        <v>2007</v>
      </c>
      <c r="D73">
        <v>0</v>
      </c>
      <c r="E73" s="65"/>
      <c r="G73" s="1">
        <v>11666.987304378692</v>
      </c>
      <c r="H73" s="3">
        <v>1.4792839006255272</v>
      </c>
    </row>
    <row r="74" spans="1:8" x14ac:dyDescent="0.2">
      <c r="A74" s="1">
        <v>4</v>
      </c>
      <c r="B74" s="1">
        <v>3</v>
      </c>
      <c r="C74" s="1">
        <v>2007</v>
      </c>
      <c r="D74">
        <v>0</v>
      </c>
      <c r="E74" s="65"/>
      <c r="G74" s="1">
        <v>10630.085375246799</v>
      </c>
      <c r="H74" s="3">
        <v>1.4778693393209712</v>
      </c>
    </row>
    <row r="75" spans="1:8" x14ac:dyDescent="0.2">
      <c r="A75" s="1">
        <v>5</v>
      </c>
      <c r="B75" s="1">
        <v>3</v>
      </c>
      <c r="C75" s="1">
        <v>2007</v>
      </c>
      <c r="D75">
        <v>0</v>
      </c>
      <c r="E75" s="65"/>
      <c r="G75" s="1">
        <v>9695.2799119291467</v>
      </c>
      <c r="H75" s="3">
        <v>1.4764685588470212</v>
      </c>
    </row>
    <row r="76" spans="1:8" x14ac:dyDescent="0.2">
      <c r="A76" s="1">
        <v>6</v>
      </c>
      <c r="B76" s="1">
        <v>3</v>
      </c>
      <c r="C76" s="1">
        <v>2007</v>
      </c>
      <c r="D76">
        <v>0</v>
      </c>
      <c r="E76" s="65"/>
      <c r="G76" s="1">
        <v>10071.573953097959</v>
      </c>
      <c r="H76" s="3">
        <v>1.4750819932997088</v>
      </c>
    </row>
    <row r="77" spans="1:8" x14ac:dyDescent="0.2">
      <c r="A77" s="1">
        <v>7</v>
      </c>
      <c r="B77" s="1">
        <v>3</v>
      </c>
      <c r="C77" s="1">
        <v>2007</v>
      </c>
      <c r="D77">
        <v>0</v>
      </c>
      <c r="E77" s="65"/>
      <c r="G77" s="1">
        <v>12184.967795052113</v>
      </c>
      <c r="H77" s="3">
        <v>1.4737096850074449</v>
      </c>
    </row>
    <row r="78" spans="1:8" x14ac:dyDescent="0.2">
      <c r="A78" s="1">
        <v>8</v>
      </c>
      <c r="B78" s="1">
        <v>3</v>
      </c>
      <c r="C78" s="1">
        <v>2007</v>
      </c>
      <c r="D78">
        <v>0</v>
      </c>
      <c r="E78" s="65"/>
      <c r="G78" s="1">
        <v>10207.461709005236</v>
      </c>
      <c r="H78" s="3">
        <v>1.4723516727150339</v>
      </c>
    </row>
    <row r="79" spans="1:8" x14ac:dyDescent="0.2">
      <c r="A79" s="1">
        <v>9</v>
      </c>
      <c r="B79" s="1">
        <v>3</v>
      </c>
      <c r="C79" s="1">
        <v>2007</v>
      </c>
      <c r="D79">
        <v>0</v>
      </c>
      <c r="E79" s="65"/>
      <c r="G79" s="1">
        <v>11806.05594116409</v>
      </c>
      <c r="H79" s="3">
        <v>1.4710079915948702</v>
      </c>
    </row>
    <row r="80" spans="1:8" x14ac:dyDescent="0.2">
      <c r="A80" s="1">
        <v>10</v>
      </c>
      <c r="B80" s="1">
        <v>3</v>
      </c>
      <c r="C80" s="1">
        <v>2007</v>
      </c>
      <c r="D80">
        <v>0</v>
      </c>
      <c r="E80" s="65"/>
      <c r="G80" s="1">
        <v>11239.750712808713</v>
      </c>
      <c r="H80" s="3">
        <v>1.4696786732583875</v>
      </c>
    </row>
    <row r="81" spans="1:8" x14ac:dyDescent="0.2">
      <c r="A81" s="1">
        <v>11</v>
      </c>
      <c r="B81" s="1">
        <v>3</v>
      </c>
      <c r="C81" s="1">
        <v>2007</v>
      </c>
      <c r="D81">
        <v>2.0000000000000001E-4</v>
      </c>
      <c r="E81" s="65"/>
      <c r="G81" s="1">
        <v>9260.5462203760671</v>
      </c>
      <c r="H81" s="3">
        <v>1.4683637457680099</v>
      </c>
    </row>
    <row r="82" spans="1:8" x14ac:dyDescent="0.2">
      <c r="A82" s="1">
        <v>12</v>
      </c>
      <c r="B82" s="1">
        <v>3</v>
      </c>
      <c r="C82" s="1">
        <v>2007</v>
      </c>
      <c r="D82">
        <v>0</v>
      </c>
      <c r="E82" s="65"/>
      <c r="G82" s="1">
        <v>12279.442635547057</v>
      </c>
      <c r="H82" s="3">
        <v>1.4670632336495795</v>
      </c>
    </row>
    <row r="83" spans="1:8" x14ac:dyDescent="0.2">
      <c r="A83" s="1">
        <v>13</v>
      </c>
      <c r="B83" s="1">
        <v>3</v>
      </c>
      <c r="C83" s="1">
        <v>2007</v>
      </c>
      <c r="D83">
        <v>0</v>
      </c>
      <c r="E83" s="65"/>
      <c r="G83" s="1">
        <v>8553.4401053367419</v>
      </c>
      <c r="H83" s="3">
        <v>1.465777157905249</v>
      </c>
    </row>
    <row r="84" spans="1:8" x14ac:dyDescent="0.2">
      <c r="A84" s="1">
        <v>14</v>
      </c>
      <c r="B84" s="1">
        <v>3</v>
      </c>
      <c r="C84" s="1">
        <v>2007</v>
      </c>
      <c r="D84">
        <v>0</v>
      </c>
      <c r="E84" s="65"/>
      <c r="G84" s="1">
        <v>9653.5379392029135</v>
      </c>
      <c r="H84" s="3">
        <v>1.4645054198861303</v>
      </c>
    </row>
    <row r="85" spans="1:8" x14ac:dyDescent="0.2">
      <c r="A85" s="1">
        <v>15</v>
      </c>
      <c r="B85" s="1">
        <v>3</v>
      </c>
      <c r="C85" s="1">
        <v>2007</v>
      </c>
      <c r="D85">
        <v>0</v>
      </c>
      <c r="E85" s="65"/>
      <c r="G85" s="1">
        <v>10041.73705860201</v>
      </c>
      <c r="H85" s="3">
        <v>1.4632481512288584</v>
      </c>
    </row>
    <row r="86" spans="1:8" x14ac:dyDescent="0.2">
      <c r="A86" s="1">
        <v>16</v>
      </c>
      <c r="B86" s="1">
        <v>3</v>
      </c>
      <c r="C86" s="1">
        <v>2007</v>
      </c>
      <c r="D86">
        <v>2.0000000000000001E-4</v>
      </c>
      <c r="E86" s="65"/>
      <c r="G86" s="1">
        <v>11976.037537137021</v>
      </c>
      <c r="H86" s="3">
        <v>1.4620053624481462</v>
      </c>
    </row>
    <row r="87" spans="1:8" x14ac:dyDescent="0.2">
      <c r="A87" s="1">
        <v>17</v>
      </c>
      <c r="B87" s="1">
        <v>3</v>
      </c>
      <c r="C87" s="1">
        <v>2007</v>
      </c>
      <c r="D87">
        <v>0</v>
      </c>
      <c r="E87" s="65"/>
      <c r="G87" s="1">
        <v>11084.439424133006</v>
      </c>
      <c r="H87" s="3">
        <v>1.4607770605904298</v>
      </c>
    </row>
    <row r="88" spans="1:8" x14ac:dyDescent="0.2">
      <c r="A88" s="1">
        <v>18</v>
      </c>
      <c r="B88" s="1">
        <v>3</v>
      </c>
      <c r="C88" s="1">
        <v>2007</v>
      </c>
      <c r="D88">
        <v>2.0000000000000001E-4</v>
      </c>
      <c r="E88" s="65"/>
      <c r="G88" s="1">
        <v>12139.942744742208</v>
      </c>
      <c r="H88" s="3">
        <v>1.459563249248887</v>
      </c>
    </row>
    <row r="89" spans="1:8" x14ac:dyDescent="0.2">
      <c r="A89" s="1">
        <v>19</v>
      </c>
      <c r="B89" s="1">
        <v>3</v>
      </c>
      <c r="C89" s="1">
        <v>2007</v>
      </c>
      <c r="D89">
        <v>2.0000000000000001E-4</v>
      </c>
      <c r="E89" s="65"/>
      <c r="G89" s="1">
        <v>10017.546734893378</v>
      </c>
      <c r="H89" s="3">
        <v>1.4583638192704826</v>
      </c>
    </row>
    <row r="90" spans="1:8" x14ac:dyDescent="0.2">
      <c r="A90" s="1">
        <v>20</v>
      </c>
      <c r="B90" s="1">
        <v>3</v>
      </c>
      <c r="C90" s="1">
        <v>2007</v>
      </c>
      <c r="D90">
        <v>0</v>
      </c>
      <c r="E90" s="65"/>
      <c r="G90" s="1">
        <v>10519.252147479274</v>
      </c>
      <c r="H90" s="3">
        <v>1.4571788782113249</v>
      </c>
    </row>
    <row r="91" spans="1:8" x14ac:dyDescent="0.2">
      <c r="A91" s="1">
        <v>21</v>
      </c>
      <c r="B91" s="1">
        <v>3</v>
      </c>
      <c r="C91" s="1">
        <v>2007</v>
      </c>
      <c r="D91">
        <v>0</v>
      </c>
      <c r="E91" s="65"/>
      <c r="G91" s="1">
        <v>11868.058190039679</v>
      </c>
      <c r="H91" s="3">
        <v>1.4560083128628114</v>
      </c>
    </row>
    <row r="92" spans="1:8" x14ac:dyDescent="0.2">
      <c r="A92" s="1">
        <v>22</v>
      </c>
      <c r="B92" s="1">
        <v>3</v>
      </c>
      <c r="C92" s="1">
        <v>2007</v>
      </c>
      <c r="D92">
        <v>0</v>
      </c>
      <c r="E92" s="65"/>
      <c r="G92" s="1">
        <v>10595.964812508284</v>
      </c>
      <c r="H92" s="3">
        <v>1.454852116072612</v>
      </c>
    </row>
    <row r="93" spans="1:8" x14ac:dyDescent="0.2">
      <c r="A93" s="1">
        <v>23</v>
      </c>
      <c r="B93" s="1">
        <v>3</v>
      </c>
      <c r="C93" s="1">
        <v>2007</v>
      </c>
      <c r="D93">
        <v>2.0000000000000001E-4</v>
      </c>
      <c r="E93" s="65"/>
      <c r="G93" s="1">
        <v>10233.972667446078</v>
      </c>
      <c r="H93" s="3">
        <v>1.4537103810637255</v>
      </c>
    </row>
    <row r="94" spans="1:8" x14ac:dyDescent="0.2">
      <c r="A94" s="1">
        <v>24</v>
      </c>
      <c r="B94" s="1">
        <v>3</v>
      </c>
      <c r="C94" s="1">
        <v>2007</v>
      </c>
      <c r="D94">
        <v>0</v>
      </c>
      <c r="E94" s="65"/>
      <c r="G94" s="1">
        <v>11874.081637281452</v>
      </c>
      <c r="H94" s="3">
        <v>1.4525830910402078</v>
      </c>
    </row>
    <row r="95" spans="1:8" x14ac:dyDescent="0.2">
      <c r="A95" s="1">
        <v>25</v>
      </c>
      <c r="B95" s="1">
        <v>3</v>
      </c>
      <c r="C95" s="1">
        <v>2007</v>
      </c>
      <c r="D95">
        <v>0</v>
      </c>
      <c r="E95" s="65"/>
      <c r="G95" s="1">
        <v>9294.2915810611867</v>
      </c>
      <c r="H95" s="3">
        <v>1.451470225865884</v>
      </c>
    </row>
    <row r="96" spans="1:8" x14ac:dyDescent="0.2">
      <c r="A96" s="1">
        <v>26</v>
      </c>
      <c r="B96" s="1">
        <v>3</v>
      </c>
      <c r="C96" s="1">
        <v>2007</v>
      </c>
      <c r="D96">
        <v>0</v>
      </c>
      <c r="E96" s="65"/>
      <c r="G96" s="1">
        <v>8329.6016378485328</v>
      </c>
      <c r="H96" s="3">
        <v>1.4503716625497907</v>
      </c>
    </row>
    <row r="97" spans="1:8" x14ac:dyDescent="0.2">
      <c r="A97" s="1">
        <v>27</v>
      </c>
      <c r="B97" s="1">
        <v>3</v>
      </c>
      <c r="C97" s="1">
        <v>2007</v>
      </c>
      <c r="D97">
        <v>0</v>
      </c>
      <c r="E97" s="65"/>
      <c r="G97" s="1">
        <v>11619.012327653511</v>
      </c>
      <c r="H97" s="3">
        <v>1.4492874753790732</v>
      </c>
    </row>
    <row r="98" spans="1:8" x14ac:dyDescent="0.2">
      <c r="A98" s="1">
        <v>28</v>
      </c>
      <c r="B98" s="1">
        <v>3</v>
      </c>
      <c r="C98" s="1">
        <v>2007</v>
      </c>
      <c r="D98">
        <v>0</v>
      </c>
      <c r="E98" s="65"/>
      <c r="G98" s="1">
        <v>10258.523440105584</v>
      </c>
      <c r="H98" s="3">
        <v>1.448217634300798</v>
      </c>
    </row>
    <row r="99" spans="1:8" x14ac:dyDescent="0.2">
      <c r="A99" s="1">
        <v>29</v>
      </c>
      <c r="B99" s="1">
        <v>3</v>
      </c>
      <c r="C99" s="1">
        <v>2007</v>
      </c>
      <c r="D99">
        <v>0</v>
      </c>
      <c r="E99" s="65"/>
      <c r="G99" s="1">
        <v>8965.1347419519934</v>
      </c>
      <c r="H99" s="3">
        <v>1.4471621059931421</v>
      </c>
    </row>
    <row r="100" spans="1:8" x14ac:dyDescent="0.2">
      <c r="A100" s="1">
        <v>30</v>
      </c>
      <c r="B100" s="1">
        <v>3</v>
      </c>
      <c r="C100" s="1">
        <v>2007</v>
      </c>
      <c r="D100">
        <v>0</v>
      </c>
      <c r="E100" s="65"/>
      <c r="G100" s="1">
        <v>9229.8459771879661</v>
      </c>
      <c r="H100" s="3">
        <v>1.4461208538839954</v>
      </c>
    </row>
    <row r="101" spans="1:8" x14ac:dyDescent="0.2">
      <c r="A101" s="1">
        <v>31</v>
      </c>
      <c r="B101" s="1">
        <v>3</v>
      </c>
      <c r="C101" s="1">
        <v>2007</v>
      </c>
      <c r="D101">
        <v>0</v>
      </c>
      <c r="E101" s="65"/>
      <c r="G101" s="1">
        <v>8671.6568671883342</v>
      </c>
      <c r="H101" s="3">
        <v>1.4450938381697622</v>
      </c>
    </row>
    <row r="102" spans="1:8" x14ac:dyDescent="0.2">
      <c r="A102" s="1">
        <v>1</v>
      </c>
      <c r="B102" s="1">
        <v>4</v>
      </c>
      <c r="C102" s="1">
        <v>2007</v>
      </c>
      <c r="D102">
        <v>0</v>
      </c>
      <c r="E102" s="65"/>
      <c r="G102" s="1">
        <v>9256.5671108407878</v>
      </c>
      <c r="H102" s="3">
        <v>1.4440810158343982</v>
      </c>
    </row>
    <row r="103" spans="1:8" x14ac:dyDescent="0.2">
      <c r="A103" s="1">
        <v>2</v>
      </c>
      <c r="B103" s="1">
        <v>4</v>
      </c>
      <c r="C103" s="1">
        <v>2007</v>
      </c>
      <c r="D103">
        <v>0</v>
      </c>
      <c r="E103" s="65"/>
      <c r="G103" s="1">
        <v>9319.5250965082905</v>
      </c>
      <c r="H103" s="3">
        <v>1.4430750137868988</v>
      </c>
    </row>
    <row r="104" spans="1:8" x14ac:dyDescent="0.2">
      <c r="A104" s="1">
        <v>3</v>
      </c>
      <c r="B104" s="1">
        <v>4</v>
      </c>
      <c r="C104" s="1">
        <v>2007</v>
      </c>
      <c r="D104">
        <v>0</v>
      </c>
      <c r="E104" s="65"/>
      <c r="G104" s="1">
        <v>9187.581902396083</v>
      </c>
      <c r="H104" s="3">
        <v>1.4420831289137261</v>
      </c>
    </row>
    <row r="105" spans="1:8" x14ac:dyDescent="0.2">
      <c r="A105" s="1">
        <v>4</v>
      </c>
      <c r="B105" s="1">
        <v>4</v>
      </c>
      <c r="C105" s="1">
        <v>2007</v>
      </c>
      <c r="D105">
        <v>0</v>
      </c>
      <c r="E105" s="65"/>
      <c r="G105" s="1">
        <v>11215.737173277819</v>
      </c>
      <c r="H105" s="3">
        <v>1.4411053104682601</v>
      </c>
    </row>
    <row r="106" spans="1:8" x14ac:dyDescent="0.2">
      <c r="A106" s="1">
        <v>5</v>
      </c>
      <c r="B106" s="1">
        <v>4</v>
      </c>
      <c r="C106" s="1">
        <v>2007</v>
      </c>
      <c r="D106">
        <v>2E-3</v>
      </c>
      <c r="E106" s="65"/>
      <c r="G106" s="1">
        <v>9903.9905319063855</v>
      </c>
      <c r="H106" s="3">
        <v>1.4401415045580552</v>
      </c>
    </row>
    <row r="107" spans="1:8" x14ac:dyDescent="0.2">
      <c r="A107" s="1">
        <v>6</v>
      </c>
      <c r="B107" s="1">
        <v>4</v>
      </c>
      <c r="C107" s="1">
        <v>2007</v>
      </c>
      <c r="D107">
        <v>1.6000000000000001E-3</v>
      </c>
      <c r="E107" s="65"/>
      <c r="G107" s="1">
        <v>10587.34157917268</v>
      </c>
      <c r="H107" s="3">
        <v>1.439191654167526</v>
      </c>
    </row>
    <row r="108" spans="1:8" x14ac:dyDescent="0.2">
      <c r="A108" s="1">
        <v>7</v>
      </c>
      <c r="B108" s="1">
        <v>4</v>
      </c>
      <c r="C108" s="1">
        <v>2007</v>
      </c>
      <c r="D108">
        <v>0</v>
      </c>
      <c r="E108" s="65"/>
      <c r="G108" s="1">
        <v>9511.7898942472129</v>
      </c>
      <c r="H108" s="3">
        <v>1.4382556991781732</v>
      </c>
    </row>
    <row r="109" spans="1:8" x14ac:dyDescent="0.2">
      <c r="A109" s="1">
        <v>8</v>
      </c>
      <c r="B109" s="1">
        <v>4</v>
      </c>
      <c r="C109" s="1">
        <v>2007</v>
      </c>
      <c r="D109">
        <v>1.8E-3</v>
      </c>
      <c r="E109" s="65"/>
      <c r="G109" s="1">
        <v>10027.32929752203</v>
      </c>
      <c r="H109" s="3">
        <v>1.4373327567888614</v>
      </c>
    </row>
    <row r="110" spans="1:8" x14ac:dyDescent="0.2">
      <c r="A110" s="1">
        <v>9</v>
      </c>
      <c r="B110" s="1">
        <v>4</v>
      </c>
      <c r="C110" s="1">
        <v>2007</v>
      </c>
      <c r="D110">
        <v>2.0000000000000001E-4</v>
      </c>
      <c r="E110" s="65"/>
      <c r="G110" s="1">
        <v>8228.9606548291613</v>
      </c>
      <c r="H110" s="3">
        <v>1.4364229506898805</v>
      </c>
    </row>
    <row r="111" spans="1:8" x14ac:dyDescent="0.2">
      <c r="A111" s="1">
        <v>10</v>
      </c>
      <c r="B111" s="1">
        <v>4</v>
      </c>
      <c r="C111" s="1">
        <v>2007</v>
      </c>
      <c r="D111">
        <v>0</v>
      </c>
      <c r="E111" s="65"/>
      <c r="G111" s="1">
        <v>10233.688074226233</v>
      </c>
      <c r="H111" s="3">
        <v>1.4355268677466049</v>
      </c>
    </row>
    <row r="112" spans="1:8" x14ac:dyDescent="0.2">
      <c r="A112" s="1">
        <v>11</v>
      </c>
      <c r="B112" s="1">
        <v>4</v>
      </c>
      <c r="C112" s="1">
        <v>2007</v>
      </c>
      <c r="D112">
        <v>2.0000000000000001E-4</v>
      </c>
      <c r="E112" s="65"/>
      <c r="G112" s="1">
        <v>9910.5061498707455</v>
      </c>
      <c r="H112" s="3">
        <v>1.4346437356958208</v>
      </c>
    </row>
    <row r="113" spans="1:8" x14ac:dyDescent="0.2">
      <c r="A113" s="1">
        <v>12</v>
      </c>
      <c r="B113" s="1">
        <v>4</v>
      </c>
      <c r="C113" s="1">
        <v>2007</v>
      </c>
      <c r="D113">
        <v>0</v>
      </c>
      <c r="E113" s="65"/>
      <c r="G113" s="1">
        <v>9681.4188097783899</v>
      </c>
      <c r="H113" s="3">
        <v>1.4337741156826271</v>
      </c>
    </row>
    <row r="114" spans="1:8" x14ac:dyDescent="0.2">
      <c r="A114" s="1">
        <v>13</v>
      </c>
      <c r="B114" s="1">
        <v>4</v>
      </c>
      <c r="C114" s="1">
        <v>2007</v>
      </c>
      <c r="D114">
        <v>2.0000000000000001E-4</v>
      </c>
      <c r="E114" s="65"/>
      <c r="G114" s="1">
        <v>10176.426049096197</v>
      </c>
      <c r="H114" s="3">
        <v>1.4329180070137426</v>
      </c>
    </row>
    <row r="115" spans="1:8" x14ac:dyDescent="0.2">
      <c r="A115" s="1">
        <v>14</v>
      </c>
      <c r="B115" s="1">
        <v>4</v>
      </c>
      <c r="C115" s="1">
        <v>2007</v>
      </c>
      <c r="D115">
        <v>0</v>
      </c>
      <c r="E115" s="65"/>
      <c r="G115" s="1">
        <v>11391.526782306435</v>
      </c>
      <c r="H115" s="3">
        <v>1.4320752546152051</v>
      </c>
    </row>
    <row r="116" spans="1:8" x14ac:dyDescent="0.2">
      <c r="A116" s="1">
        <v>15</v>
      </c>
      <c r="B116" s="1">
        <v>4</v>
      </c>
      <c r="C116" s="1">
        <v>2007</v>
      </c>
      <c r="D116">
        <v>4.2200000000000001E-2</v>
      </c>
      <c r="E116" s="65"/>
      <c r="G116" s="1">
        <v>10643.72094363147</v>
      </c>
      <c r="H116" s="3">
        <v>1.4312458490902098</v>
      </c>
    </row>
    <row r="117" spans="1:8" x14ac:dyDescent="0.2">
      <c r="A117" s="1">
        <v>16</v>
      </c>
      <c r="B117" s="1">
        <v>4</v>
      </c>
      <c r="C117" s="1">
        <v>2007</v>
      </c>
      <c r="D117">
        <v>0</v>
      </c>
      <c r="E117" s="65"/>
      <c r="G117" s="1">
        <v>922268.00742571359</v>
      </c>
      <c r="H117" s="3">
        <v>1.4304296322448069</v>
      </c>
    </row>
    <row r="118" spans="1:8" x14ac:dyDescent="0.2">
      <c r="A118" s="1">
        <v>17</v>
      </c>
      <c r="B118" s="1">
        <v>4</v>
      </c>
      <c r="C118" s="1">
        <v>2007</v>
      </c>
      <c r="D118">
        <v>0</v>
      </c>
      <c r="E118" s="65"/>
      <c r="G118" s="1">
        <v>9299.3861026015002</v>
      </c>
      <c r="H118" s="3">
        <v>1.4296265860859287</v>
      </c>
    </row>
    <row r="119" spans="1:8" x14ac:dyDescent="0.2">
      <c r="A119" s="1">
        <v>18</v>
      </c>
      <c r="B119" s="1">
        <v>4</v>
      </c>
      <c r="C119" s="1">
        <v>2007</v>
      </c>
      <c r="D119">
        <v>8.0000000000000004E-4</v>
      </c>
      <c r="E119" s="65"/>
      <c r="G119" s="1">
        <v>9832.8086455908797</v>
      </c>
      <c r="H119" s="3">
        <v>1.4288298065129827</v>
      </c>
    </row>
    <row r="120" spans="1:8" x14ac:dyDescent="0.2">
      <c r="A120" s="1">
        <v>19</v>
      </c>
      <c r="B120" s="1">
        <v>4</v>
      </c>
      <c r="C120" s="1">
        <v>2007</v>
      </c>
      <c r="D120">
        <v>0</v>
      </c>
      <c r="E120" s="65"/>
      <c r="G120" s="1">
        <v>8643.3230583210843</v>
      </c>
      <c r="H120" s="3">
        <v>1.4280461511887266</v>
      </c>
    </row>
    <row r="121" spans="1:8" x14ac:dyDescent="0.2">
      <c r="A121" s="1">
        <v>20</v>
      </c>
      <c r="B121" s="1">
        <v>4</v>
      </c>
      <c r="C121" s="1">
        <v>2007</v>
      </c>
      <c r="D121">
        <v>0</v>
      </c>
      <c r="E121" s="65"/>
      <c r="G121" s="1">
        <v>8364.9286275824343</v>
      </c>
      <c r="H121" s="3">
        <v>1.4272755182260621</v>
      </c>
    </row>
    <row r="122" spans="1:8" x14ac:dyDescent="0.2">
      <c r="A122" s="1">
        <v>21</v>
      </c>
      <c r="B122" s="1">
        <v>4</v>
      </c>
      <c r="C122" s="1">
        <v>2007</v>
      </c>
      <c r="D122">
        <v>0</v>
      </c>
      <c r="E122" s="65"/>
      <c r="G122" s="1">
        <v>10862.622840624903</v>
      </c>
      <c r="H122" s="3">
        <v>1.4265175486607005</v>
      </c>
    </row>
    <row r="123" spans="1:8" x14ac:dyDescent="0.2">
      <c r="A123" s="1">
        <v>22</v>
      </c>
      <c r="B123" s="1">
        <v>4</v>
      </c>
      <c r="C123" s="1">
        <v>2007</v>
      </c>
      <c r="D123">
        <v>0</v>
      </c>
      <c r="E123" s="65"/>
      <c r="G123" s="1">
        <v>9721.4067915306168</v>
      </c>
      <c r="H123" s="3">
        <v>1.4257723987900881</v>
      </c>
    </row>
    <row r="124" spans="1:8" x14ac:dyDescent="0.2">
      <c r="A124" s="1">
        <v>23</v>
      </c>
      <c r="B124" s="1">
        <v>4</v>
      </c>
      <c r="C124" s="1">
        <v>2007</v>
      </c>
      <c r="D124">
        <v>0</v>
      </c>
      <c r="E124" s="65"/>
      <c r="G124" s="1">
        <v>11331.279721974088</v>
      </c>
      <c r="H124" s="3">
        <v>1.4250399602820125</v>
      </c>
    </row>
    <row r="125" spans="1:8" x14ac:dyDescent="0.2">
      <c r="A125" s="1">
        <v>24</v>
      </c>
      <c r="B125" s="1">
        <v>4</v>
      </c>
      <c r="C125" s="1">
        <v>2007</v>
      </c>
      <c r="D125">
        <v>1.0999999999999999E-2</v>
      </c>
      <c r="E125" s="65"/>
      <c r="G125" s="1">
        <v>10897.240854256059</v>
      </c>
      <c r="H125" s="3">
        <v>1.42432012203658</v>
      </c>
    </row>
    <row r="126" spans="1:8" x14ac:dyDescent="0.2">
      <c r="A126" s="1">
        <v>25</v>
      </c>
      <c r="B126" s="1">
        <v>4</v>
      </c>
      <c r="C126" s="1">
        <v>2007</v>
      </c>
      <c r="D126">
        <v>1.4E-3</v>
      </c>
      <c r="E126" s="65"/>
      <c r="G126" s="1">
        <v>11314.289391476403</v>
      </c>
      <c r="H126" s="3">
        <v>1.4236127702109149</v>
      </c>
    </row>
    <row r="127" spans="1:8" x14ac:dyDescent="0.2">
      <c r="A127" s="1">
        <v>26</v>
      </c>
      <c r="B127" s="1">
        <v>4</v>
      </c>
      <c r="C127" s="1">
        <v>2007</v>
      </c>
      <c r="D127">
        <v>0</v>
      </c>
      <c r="E127" s="65"/>
      <c r="G127" s="1">
        <v>9786.4245177087305</v>
      </c>
      <c r="H127" s="3">
        <v>1.4229177882441046</v>
      </c>
    </row>
    <row r="128" spans="1:8" x14ac:dyDescent="0.2">
      <c r="A128" s="1">
        <v>27</v>
      </c>
      <c r="B128" s="1">
        <v>4</v>
      </c>
      <c r="C128" s="1">
        <v>2007</v>
      </c>
      <c r="D128">
        <v>0</v>
      </c>
      <c r="E128" s="65"/>
      <c r="G128" s="1">
        <v>9506.6237530384715</v>
      </c>
      <c r="H128" s="3">
        <v>1.4222319647197816</v>
      </c>
    </row>
    <row r="129" spans="1:8" x14ac:dyDescent="0.2">
      <c r="A129" s="1">
        <v>28</v>
      </c>
      <c r="B129" s="1">
        <v>4</v>
      </c>
      <c r="C129" s="1">
        <v>2007</v>
      </c>
      <c r="D129">
        <v>0</v>
      </c>
      <c r="E129" s="65"/>
      <c r="G129" s="1">
        <v>11916.905701560852</v>
      </c>
      <c r="H129" s="3">
        <v>1.4215579573658361</v>
      </c>
    </row>
    <row r="130" spans="1:8" x14ac:dyDescent="0.2">
      <c r="A130" s="1">
        <v>29</v>
      </c>
      <c r="B130" s="1">
        <v>4</v>
      </c>
      <c r="C130" s="1">
        <v>2007</v>
      </c>
      <c r="D130">
        <v>1.18E-2</v>
      </c>
      <c r="E130" s="65"/>
      <c r="G130" s="1">
        <v>10293.272242372137</v>
      </c>
      <c r="H130" s="3">
        <v>1.4208960346245911</v>
      </c>
    </row>
    <row r="131" spans="1:8" x14ac:dyDescent="0.2">
      <c r="A131" s="1">
        <v>30</v>
      </c>
      <c r="B131" s="1">
        <v>4</v>
      </c>
      <c r="C131" s="1">
        <v>2007</v>
      </c>
      <c r="D131">
        <v>1.04E-2</v>
      </c>
      <c r="E131" s="65"/>
      <c r="G131" s="1">
        <v>9565.7224794356971</v>
      </c>
      <c r="H131" s="3">
        <v>1.4202460684908138</v>
      </c>
    </row>
    <row r="132" spans="1:8" x14ac:dyDescent="0.2">
      <c r="A132" s="1">
        <v>1</v>
      </c>
      <c r="B132" s="1">
        <v>5</v>
      </c>
      <c r="C132" s="1">
        <v>2007</v>
      </c>
      <c r="D132">
        <v>8.0000000000000004E-4</v>
      </c>
      <c r="E132" s="65"/>
      <c r="G132" s="1">
        <v>11542.255498465178</v>
      </c>
      <c r="H132" s="3">
        <v>1.4196079283521685</v>
      </c>
    </row>
    <row r="133" spans="1:8" x14ac:dyDescent="0.2">
      <c r="A133" s="1">
        <v>2</v>
      </c>
      <c r="B133" s="1">
        <v>5</v>
      </c>
      <c r="C133" s="1">
        <v>2007</v>
      </c>
      <c r="D133">
        <v>6.1999999999999998E-3</v>
      </c>
      <c r="E133" s="65"/>
      <c r="G133" s="1">
        <v>11770.884502374507</v>
      </c>
      <c r="H133" s="3">
        <v>1.4189835003392155</v>
      </c>
    </row>
    <row r="134" spans="1:8" x14ac:dyDescent="0.2">
      <c r="A134" s="1">
        <v>3</v>
      </c>
      <c r="B134" s="1">
        <v>5</v>
      </c>
      <c r="C134" s="1">
        <v>2007</v>
      </c>
      <c r="D134">
        <v>0</v>
      </c>
      <c r="E134" s="65"/>
      <c r="G134" s="1">
        <v>10686.57696737808</v>
      </c>
      <c r="H134" s="3">
        <v>1.4183681381968687</v>
      </c>
    </row>
    <row r="135" spans="1:8" x14ac:dyDescent="0.2">
      <c r="A135" s="1">
        <v>4</v>
      </c>
      <c r="B135" s="1">
        <v>5</v>
      </c>
      <c r="C135" s="1">
        <v>2007</v>
      </c>
      <c r="D135">
        <v>4.0000000000000001E-3</v>
      </c>
      <c r="E135" s="65"/>
      <c r="G135" s="1">
        <v>11541.348591702425</v>
      </c>
      <c r="H135" s="3">
        <v>1.4177640845289179</v>
      </c>
    </row>
    <row r="136" spans="1:8" x14ac:dyDescent="0.2">
      <c r="A136" s="1">
        <v>5</v>
      </c>
      <c r="B136" s="1">
        <v>5</v>
      </c>
      <c r="C136" s="1">
        <v>2007</v>
      </c>
      <c r="D136">
        <v>1E-3</v>
      </c>
      <c r="E136" s="65"/>
      <c r="G136" s="1">
        <v>11223.189775257821</v>
      </c>
      <c r="H136" s="3">
        <v>1.4171699678939744</v>
      </c>
    </row>
    <row r="137" spans="1:8" x14ac:dyDescent="0.2">
      <c r="A137" s="1">
        <v>6</v>
      </c>
      <c r="B137" s="1">
        <v>5</v>
      </c>
      <c r="C137" s="1">
        <v>2007</v>
      </c>
      <c r="D137">
        <v>0</v>
      </c>
      <c r="E137" s="65"/>
      <c r="G137" s="1">
        <v>11063.109700659565</v>
      </c>
      <c r="H137" s="3">
        <v>1.4165871000942236</v>
      </c>
    </row>
    <row r="138" spans="1:8" x14ac:dyDescent="0.2">
      <c r="A138" s="1">
        <v>7</v>
      </c>
      <c r="B138" s="1">
        <v>5</v>
      </c>
      <c r="C138" s="1">
        <v>2007</v>
      </c>
      <c r="D138">
        <v>0</v>
      </c>
      <c r="E138" s="65"/>
      <c r="G138" s="1">
        <v>8580.1012341247424</v>
      </c>
      <c r="H138" s="3">
        <v>1.4160144620178203</v>
      </c>
    </row>
    <row r="139" spans="1:8" x14ac:dyDescent="0.2">
      <c r="A139" s="1">
        <v>8</v>
      </c>
      <c r="B139" s="1">
        <v>5</v>
      </c>
      <c r="C139" s="1">
        <v>2007</v>
      </c>
      <c r="D139">
        <v>0</v>
      </c>
      <c r="E139" s="65"/>
      <c r="G139" s="1">
        <v>10956.16808646175</v>
      </c>
      <c r="H139" s="3">
        <v>1.4154525837802501</v>
      </c>
    </row>
    <row r="140" spans="1:8" x14ac:dyDescent="0.2">
      <c r="A140" s="1">
        <v>9</v>
      </c>
      <c r="B140" s="1">
        <v>5</v>
      </c>
      <c r="C140" s="1">
        <v>2007</v>
      </c>
      <c r="D140">
        <v>0</v>
      </c>
      <c r="E140" s="65"/>
      <c r="G140" s="1">
        <v>8381.3107010537642</v>
      </c>
      <c r="H140" s="3">
        <v>1.4149015287219666</v>
      </c>
    </row>
    <row r="141" spans="1:8" x14ac:dyDescent="0.2">
      <c r="A141" s="1">
        <v>10</v>
      </c>
      <c r="B141" s="1">
        <v>5</v>
      </c>
      <c r="C141" s="1">
        <v>2007</v>
      </c>
      <c r="D141">
        <v>0</v>
      </c>
      <c r="E141" s="65"/>
      <c r="G141" s="1">
        <v>8428.5279811526743</v>
      </c>
      <c r="H141" s="3">
        <v>1.4143611401646679</v>
      </c>
    </row>
    <row r="142" spans="1:8" x14ac:dyDescent="0.2">
      <c r="A142" s="1">
        <v>11</v>
      </c>
      <c r="B142" s="1">
        <v>5</v>
      </c>
      <c r="C142" s="1">
        <v>2007</v>
      </c>
      <c r="D142">
        <v>0</v>
      </c>
      <c r="E142" s="65"/>
      <c r="G142" s="1">
        <v>11046.81881354675</v>
      </c>
      <c r="H142" s="3">
        <v>1.4138312590781072</v>
      </c>
    </row>
    <row r="143" spans="1:8" x14ac:dyDescent="0.2">
      <c r="A143" s="1">
        <v>12</v>
      </c>
      <c r="B143" s="1">
        <v>5</v>
      </c>
      <c r="C143" s="1">
        <v>2007</v>
      </c>
      <c r="D143">
        <v>2.2000000000000001E-3</v>
      </c>
      <c r="E143" s="65"/>
      <c r="G143" s="1">
        <v>8753.182068783839</v>
      </c>
      <c r="H143" s="3">
        <v>1.413311724111977</v>
      </c>
    </row>
    <row r="144" spans="1:8" x14ac:dyDescent="0.2">
      <c r="A144" s="1">
        <v>13</v>
      </c>
      <c r="B144" s="1">
        <v>5</v>
      </c>
      <c r="C144" s="1">
        <v>2007</v>
      </c>
      <c r="D144">
        <v>4.0000000000000002E-4</v>
      </c>
      <c r="E144" s="65"/>
      <c r="G144" s="1">
        <v>10620.616601397855</v>
      </c>
      <c r="H144" s="3">
        <v>1.4128023716282649</v>
      </c>
    </row>
    <row r="145" spans="1:8" x14ac:dyDescent="0.2">
      <c r="A145" s="1">
        <v>14</v>
      </c>
      <c r="B145" s="1">
        <v>5</v>
      </c>
      <c r="C145" s="1">
        <v>2007</v>
      </c>
      <c r="D145">
        <v>0</v>
      </c>
      <c r="E145" s="65"/>
      <c r="G145" s="1">
        <v>11702.121250138756</v>
      </c>
      <c r="H145" s="3">
        <v>1.4123030357341082</v>
      </c>
    </row>
    <row r="146" spans="1:8" x14ac:dyDescent="0.2">
      <c r="A146" s="1">
        <v>15</v>
      </c>
      <c r="B146" s="1">
        <v>5</v>
      </c>
      <c r="C146" s="1">
        <v>2007</v>
      </c>
      <c r="D146">
        <v>0</v>
      </c>
      <c r="E146" s="65"/>
      <c r="G146" s="1">
        <v>8586.6921600827573</v>
      </c>
      <c r="H146" s="3">
        <v>1.4118131657261084</v>
      </c>
    </row>
    <row r="147" spans="1:8" x14ac:dyDescent="0.2">
      <c r="A147" s="1">
        <v>16</v>
      </c>
      <c r="B147" s="1">
        <v>5</v>
      </c>
      <c r="C147" s="1">
        <v>2007</v>
      </c>
      <c r="D147">
        <v>0</v>
      </c>
      <c r="E147" s="65"/>
      <c r="G147" s="1">
        <v>11834.330424170103</v>
      </c>
      <c r="H147" s="3">
        <v>1.411332917738586</v>
      </c>
    </row>
    <row r="148" spans="1:8" x14ac:dyDescent="0.2">
      <c r="A148" s="1">
        <v>17</v>
      </c>
      <c r="B148" s="1">
        <v>5</v>
      </c>
      <c r="C148" s="1">
        <v>2007</v>
      </c>
      <c r="D148">
        <v>2.0000000000000001E-4</v>
      </c>
      <c r="E148" s="65"/>
      <c r="G148" s="1">
        <v>10468.035320714636</v>
      </c>
      <c r="H148" s="3">
        <v>1.4108621886735195</v>
      </c>
    </row>
    <row r="149" spans="1:8" x14ac:dyDescent="0.2">
      <c r="A149" s="1">
        <v>18</v>
      </c>
      <c r="B149" s="1">
        <v>5</v>
      </c>
      <c r="C149" s="1">
        <v>2007</v>
      </c>
      <c r="D149">
        <v>1E-3</v>
      </c>
      <c r="E149" s="65"/>
      <c r="G149" s="1">
        <v>10700.805626024816</v>
      </c>
      <c r="H149" s="3">
        <v>1.4104008037178311</v>
      </c>
    </row>
    <row r="150" spans="1:8" x14ac:dyDescent="0.2">
      <c r="A150" s="1">
        <v>19</v>
      </c>
      <c r="B150" s="1">
        <v>5</v>
      </c>
      <c r="C150" s="1">
        <v>2007</v>
      </c>
      <c r="D150">
        <v>5.9999999999999995E-4</v>
      </c>
      <c r="E150" s="65"/>
      <c r="G150" s="1">
        <v>10655.640101808969</v>
      </c>
      <c r="H150" s="3">
        <v>1.4099485859727099</v>
      </c>
    </row>
    <row r="151" spans="1:8" x14ac:dyDescent="0.2">
      <c r="A151" s="1">
        <v>20</v>
      </c>
      <c r="B151" s="1">
        <v>5</v>
      </c>
      <c r="C151" s="1">
        <v>2007</v>
      </c>
      <c r="D151">
        <v>2.3999999999999998E-3</v>
      </c>
      <c r="E151" s="65"/>
      <c r="G151" s="1">
        <v>8550.5372863841603</v>
      </c>
      <c r="H151" s="3">
        <v>1.4095053266263087</v>
      </c>
    </row>
    <row r="152" spans="1:8" x14ac:dyDescent="0.2">
      <c r="A152" s="1">
        <v>21</v>
      </c>
      <c r="B152" s="1">
        <v>5</v>
      </c>
      <c r="C152" s="1">
        <v>2007</v>
      </c>
      <c r="D152">
        <v>0</v>
      </c>
      <c r="E152" s="65"/>
      <c r="G152" s="1">
        <v>8202.4951159877455</v>
      </c>
      <c r="H152" s="3">
        <v>1.4090707308553925</v>
      </c>
    </row>
    <row r="153" spans="1:8" x14ac:dyDescent="0.2">
      <c r="A153" s="1">
        <v>22</v>
      </c>
      <c r="B153" s="1">
        <v>5</v>
      </c>
      <c r="C153" s="1">
        <v>2007</v>
      </c>
      <c r="D153">
        <v>0</v>
      </c>
      <c r="E153" s="65"/>
      <c r="G153" s="1">
        <v>10388.512766437909</v>
      </c>
      <c r="H153" s="3">
        <v>1.4086446809197015</v>
      </c>
    </row>
    <row r="154" spans="1:8" x14ac:dyDescent="0.2">
      <c r="A154" s="1">
        <v>23</v>
      </c>
      <c r="B154" s="1">
        <v>5</v>
      </c>
      <c r="C154" s="1">
        <v>2007</v>
      </c>
      <c r="D154">
        <v>0</v>
      </c>
      <c r="E154" s="65"/>
      <c r="G154" s="1">
        <v>10886.587271365694</v>
      </c>
      <c r="H154" s="3">
        <v>1.4082267530522421</v>
      </c>
    </row>
    <row r="155" spans="1:8" x14ac:dyDescent="0.2">
      <c r="A155" s="1">
        <v>24</v>
      </c>
      <c r="B155" s="1">
        <v>5</v>
      </c>
      <c r="C155" s="1">
        <v>2007</v>
      </c>
      <c r="D155">
        <v>0</v>
      </c>
      <c r="E155" s="65"/>
      <c r="G155" s="1">
        <v>9519.71967521853</v>
      </c>
      <c r="H155" s="3">
        <v>1.40781709645979</v>
      </c>
    </row>
    <row r="156" spans="1:8" x14ac:dyDescent="0.2">
      <c r="A156" s="1">
        <v>25</v>
      </c>
      <c r="B156" s="1">
        <v>5</v>
      </c>
      <c r="C156" s="1">
        <v>2007</v>
      </c>
      <c r="D156">
        <v>1.6000000000000001E-3</v>
      </c>
      <c r="E156" s="65"/>
      <c r="G156" s="1">
        <v>10224.90865461652</v>
      </c>
      <c r="H156" s="3">
        <v>1.4074155220880744</v>
      </c>
    </row>
    <row r="157" spans="1:8" x14ac:dyDescent="0.2">
      <c r="A157" s="1">
        <v>26</v>
      </c>
      <c r="B157" s="1">
        <v>5</v>
      </c>
      <c r="C157" s="1">
        <v>2007</v>
      </c>
      <c r="D157">
        <v>5.7999999999999996E-3</v>
      </c>
      <c r="E157" s="65"/>
      <c r="G157" s="1">
        <v>11543.152873409372</v>
      </c>
      <c r="H157" s="3">
        <v>1.4070218390584817</v>
      </c>
    </row>
    <row r="158" spans="1:8" x14ac:dyDescent="0.2">
      <c r="A158" s="1">
        <v>27</v>
      </c>
      <c r="B158" s="1">
        <v>5</v>
      </c>
      <c r="C158" s="1">
        <v>2007</v>
      </c>
      <c r="D158">
        <v>2.52E-2</v>
      </c>
      <c r="E158" s="65"/>
      <c r="G158" s="1">
        <v>9219.450982960434</v>
      </c>
      <c r="H158" s="3">
        <v>1.4066358547086335</v>
      </c>
    </row>
    <row r="159" spans="1:8" x14ac:dyDescent="0.2">
      <c r="A159" s="1">
        <v>28</v>
      </c>
      <c r="B159" s="1">
        <v>5</v>
      </c>
      <c r="C159" s="1">
        <v>2007</v>
      </c>
      <c r="D159">
        <v>1.8E-3</v>
      </c>
      <c r="E159" s="65"/>
      <c r="G159" s="1">
        <v>216597.80033689179</v>
      </c>
      <c r="H159" s="3">
        <v>1.4062571909845389</v>
      </c>
    </row>
    <row r="160" spans="1:8" x14ac:dyDescent="0.2">
      <c r="A160" s="1">
        <v>29</v>
      </c>
      <c r="B160" s="1">
        <v>5</v>
      </c>
      <c r="C160" s="1">
        <v>2007</v>
      </c>
      <c r="D160">
        <v>0</v>
      </c>
      <c r="E160" s="65"/>
      <c r="G160" s="1">
        <v>10196.196389023005</v>
      </c>
      <c r="H160" s="3">
        <v>1.4058851984318581</v>
      </c>
    </row>
    <row r="161" spans="1:8" x14ac:dyDescent="0.2">
      <c r="A161" s="1">
        <v>30</v>
      </c>
      <c r="B161" s="1">
        <v>5</v>
      </c>
      <c r="C161" s="1">
        <v>2007</v>
      </c>
      <c r="D161">
        <v>0</v>
      </c>
      <c r="E161" s="65"/>
      <c r="G161" s="1">
        <v>9497.6274123556668</v>
      </c>
      <c r="H161" s="3">
        <v>1.4055182017650953</v>
      </c>
    </row>
    <row r="162" spans="1:8" x14ac:dyDescent="0.2">
      <c r="A162" s="1">
        <v>31</v>
      </c>
      <c r="B162" s="1">
        <v>5</v>
      </c>
      <c r="C162" s="1">
        <v>2007</v>
      </c>
      <c r="D162">
        <v>0</v>
      </c>
      <c r="E162" s="65"/>
      <c r="G162" s="1">
        <v>9316.106219610836</v>
      </c>
      <c r="H162" s="3">
        <v>1.4051580313729768</v>
      </c>
    </row>
    <row r="163" spans="1:8" x14ac:dyDescent="0.2">
      <c r="A163" s="1">
        <v>1</v>
      </c>
      <c r="B163" s="1">
        <v>6</v>
      </c>
      <c r="C163" s="1">
        <v>2007</v>
      </c>
      <c r="D163">
        <v>2.0000000000000001E-4</v>
      </c>
      <c r="E163" s="65"/>
      <c r="G163" s="1">
        <v>9802.63273222918</v>
      </c>
      <c r="H163" s="3">
        <v>1.4048046760327402</v>
      </c>
    </row>
    <row r="164" spans="1:8" x14ac:dyDescent="0.2">
      <c r="A164" s="1">
        <v>2</v>
      </c>
      <c r="B164" s="1">
        <v>6</v>
      </c>
      <c r="C164" s="1">
        <v>2007</v>
      </c>
      <c r="D164">
        <v>0</v>
      </c>
      <c r="E164" s="65"/>
      <c r="G164" s="1">
        <v>8245.180178591123</v>
      </c>
      <c r="H164" s="3">
        <v>1.4044543112273034</v>
      </c>
    </row>
    <row r="165" spans="1:8" x14ac:dyDescent="0.2">
      <c r="A165" s="1">
        <v>3</v>
      </c>
      <c r="B165" s="1">
        <v>6</v>
      </c>
      <c r="C165" s="1">
        <v>2007</v>
      </c>
      <c r="D165">
        <v>2.0000000000000001E-4</v>
      </c>
      <c r="E165" s="65"/>
      <c r="G165" s="1">
        <v>9267.7732458638093</v>
      </c>
      <c r="H165" s="3">
        <v>1.4041104636948301</v>
      </c>
    </row>
    <row r="166" spans="1:8" x14ac:dyDescent="0.2">
      <c r="A166" s="1">
        <v>4</v>
      </c>
      <c r="B166" s="1">
        <v>6</v>
      </c>
      <c r="C166" s="1">
        <v>2007</v>
      </c>
      <c r="D166">
        <v>2.0000000000000001E-4</v>
      </c>
      <c r="E166" s="65"/>
      <c r="G166" s="1">
        <v>11706.410351479901</v>
      </c>
      <c r="H166" s="3">
        <v>1.4037729073542715</v>
      </c>
    </row>
    <row r="167" spans="1:8" x14ac:dyDescent="0.2">
      <c r="A167" s="1">
        <v>5</v>
      </c>
      <c r="B167" s="1">
        <v>6</v>
      </c>
      <c r="C167" s="1">
        <v>2007</v>
      </c>
      <c r="D167">
        <v>0</v>
      </c>
      <c r="E167" s="65"/>
      <c r="G167" s="1">
        <v>9089.0901639492859</v>
      </c>
      <c r="H167" s="3">
        <v>1.4034414519927554</v>
      </c>
    </row>
    <row r="168" spans="1:8" x14ac:dyDescent="0.2">
      <c r="A168" s="1">
        <v>6</v>
      </c>
      <c r="B168" s="1">
        <v>6</v>
      </c>
      <c r="C168" s="1">
        <v>2007</v>
      </c>
      <c r="D168">
        <v>0</v>
      </c>
      <c r="E168" s="65"/>
      <c r="G168" s="1">
        <v>10088.81108954817</v>
      </c>
      <c r="H168" s="3">
        <v>1.4031158699354531</v>
      </c>
    </row>
    <row r="169" spans="1:8" x14ac:dyDescent="0.2">
      <c r="A169" s="1">
        <v>7</v>
      </c>
      <c r="B169" s="1">
        <v>6</v>
      </c>
      <c r="C169" s="1">
        <v>2007</v>
      </c>
      <c r="D169">
        <v>3.5999999999999999E-3</v>
      </c>
      <c r="E169" s="65"/>
      <c r="G169" s="1">
        <v>8855.5716530498994</v>
      </c>
      <c r="H169" s="3">
        <v>1.4027959504356999</v>
      </c>
    </row>
    <row r="170" spans="1:8" x14ac:dyDescent="0.2">
      <c r="A170" s="1">
        <v>8</v>
      </c>
      <c r="B170" s="1">
        <v>6</v>
      </c>
      <c r="C170" s="1">
        <v>2007</v>
      </c>
      <c r="D170">
        <v>1.8E-3</v>
      </c>
      <c r="E170" s="65"/>
      <c r="G170" s="1">
        <v>9433.370481053098</v>
      </c>
      <c r="H170" s="3">
        <v>1.4024814972932997</v>
      </c>
    </row>
    <row r="171" spans="1:8" x14ac:dyDescent="0.2">
      <c r="A171" s="1">
        <v>9</v>
      </c>
      <c r="B171" s="1">
        <v>6</v>
      </c>
      <c r="C171" s="1">
        <v>2007</v>
      </c>
      <c r="D171">
        <v>2.0000000000000001E-4</v>
      </c>
      <c r="E171" s="65"/>
      <c r="G171" s="1">
        <v>8937.2060719038618</v>
      </c>
      <c r="H171" s="3">
        <v>1.4021722959862661</v>
      </c>
    </row>
    <row r="172" spans="1:8" x14ac:dyDescent="0.2">
      <c r="A172" s="1">
        <v>10</v>
      </c>
      <c r="B172" s="1">
        <v>6</v>
      </c>
      <c r="C172" s="1">
        <v>2007</v>
      </c>
      <c r="D172">
        <v>0</v>
      </c>
      <c r="E172" s="65"/>
      <c r="G172" s="1">
        <v>9938.0750474258184</v>
      </c>
      <c r="H172" s="3">
        <v>1.4018678639179742</v>
      </c>
    </row>
    <row r="173" spans="1:8" x14ac:dyDescent="0.2">
      <c r="A173" s="1">
        <v>11</v>
      </c>
      <c r="B173" s="1">
        <v>6</v>
      </c>
      <c r="C173" s="1">
        <v>2007</v>
      </c>
      <c r="D173">
        <v>0</v>
      </c>
      <c r="E173" s="65"/>
      <c r="G173" s="1">
        <v>9079.9769197789046</v>
      </c>
      <c r="H173" s="3">
        <v>1.4015681313969865</v>
      </c>
    </row>
    <row r="174" spans="1:8" x14ac:dyDescent="0.2">
      <c r="A174" s="1">
        <v>12</v>
      </c>
      <c r="B174" s="1">
        <v>6</v>
      </c>
      <c r="C174" s="1">
        <v>2007</v>
      </c>
      <c r="D174">
        <v>0</v>
      </c>
      <c r="E174" s="65"/>
      <c r="G174" s="1">
        <v>8680.9109964759591</v>
      </c>
      <c r="H174" s="3">
        <v>1.4012729994965658</v>
      </c>
    </row>
    <row r="175" spans="1:8" x14ac:dyDescent="0.2">
      <c r="A175" s="1">
        <v>13</v>
      </c>
      <c r="B175" s="1">
        <v>6</v>
      </c>
      <c r="C175" s="1">
        <v>2007</v>
      </c>
      <c r="D175">
        <v>1E-3</v>
      </c>
      <c r="E175" s="65"/>
      <c r="G175" s="1">
        <v>8171.8758404075961</v>
      </c>
      <c r="H175" s="3">
        <v>1.400982262915371</v>
      </c>
    </row>
    <row r="176" spans="1:8" x14ac:dyDescent="0.2">
      <c r="A176" s="1">
        <v>14</v>
      </c>
      <c r="B176" s="1">
        <v>6</v>
      </c>
      <c r="C176" s="1">
        <v>2007</v>
      </c>
      <c r="D176">
        <v>3.0000000000000001E-3</v>
      </c>
      <c r="E176" s="65"/>
      <c r="G176" s="1">
        <v>10863.869907300665</v>
      </c>
      <c r="H176" s="3">
        <v>1.4006957010429522</v>
      </c>
    </row>
    <row r="177" spans="1:8" x14ac:dyDescent="0.2">
      <c r="A177" s="1">
        <v>15</v>
      </c>
      <c r="B177" s="1">
        <v>6</v>
      </c>
      <c r="C177" s="1">
        <v>2007</v>
      </c>
      <c r="D177">
        <v>0</v>
      </c>
      <c r="E177" s="65"/>
      <c r="G177" s="1">
        <v>9890.8916463755613</v>
      </c>
      <c r="H177" s="3">
        <v>1.4004130923393661</v>
      </c>
    </row>
    <row r="178" spans="1:8" x14ac:dyDescent="0.2">
      <c r="A178" s="1">
        <v>16</v>
      </c>
      <c r="B178" s="1">
        <v>6</v>
      </c>
      <c r="C178" s="1">
        <v>2007</v>
      </c>
      <c r="D178">
        <v>0</v>
      </c>
      <c r="E178" s="65"/>
      <c r="G178" s="1">
        <v>11140.939075903781</v>
      </c>
      <c r="H178" s="3">
        <v>1.4001341537005401</v>
      </c>
    </row>
    <row r="179" spans="1:8" x14ac:dyDescent="0.2">
      <c r="A179" s="1">
        <v>17</v>
      </c>
      <c r="B179" s="1">
        <v>6</v>
      </c>
      <c r="C179" s="1">
        <v>2007</v>
      </c>
      <c r="D179">
        <v>0</v>
      </c>
      <c r="E179" s="65"/>
      <c r="G179" s="1">
        <v>10278.009835044306</v>
      </c>
      <c r="H179" s="3">
        <v>1.3998585478634724</v>
      </c>
    </row>
    <row r="180" spans="1:8" x14ac:dyDescent="0.2">
      <c r="A180" s="1">
        <v>18</v>
      </c>
      <c r="B180" s="1">
        <v>6</v>
      </c>
      <c r="C180" s="1">
        <v>2007</v>
      </c>
      <c r="D180">
        <v>2.0000000000000001E-4</v>
      </c>
      <c r="E180" s="65"/>
      <c r="G180" s="1">
        <v>10497.103627318669</v>
      </c>
      <c r="H180" s="3">
        <v>1.3995862324740957</v>
      </c>
    </row>
    <row r="181" spans="1:8" x14ac:dyDescent="0.2">
      <c r="A181" s="1">
        <v>19</v>
      </c>
      <c r="B181" s="1">
        <v>6</v>
      </c>
      <c r="C181" s="1">
        <v>2007</v>
      </c>
      <c r="D181">
        <v>0</v>
      </c>
      <c r="E181" s="65"/>
      <c r="G181" s="1">
        <v>9226.2188765197443</v>
      </c>
      <c r="H181" s="3">
        <v>1.3993169823599634</v>
      </c>
    </row>
    <row r="182" spans="1:8" x14ac:dyDescent="0.2">
      <c r="A182" s="1">
        <v>20</v>
      </c>
      <c r="B182" s="1">
        <v>6</v>
      </c>
      <c r="C182" s="1">
        <v>2007</v>
      </c>
      <c r="D182">
        <v>0</v>
      </c>
      <c r="E182" s="65"/>
      <c r="G182" s="1">
        <v>11495.354001915321</v>
      </c>
      <c r="H182" s="3">
        <v>1.3990505717021886</v>
      </c>
    </row>
    <row r="183" spans="1:8" x14ac:dyDescent="0.2">
      <c r="A183" s="1">
        <v>21</v>
      </c>
      <c r="B183" s="1">
        <v>6</v>
      </c>
      <c r="C183" s="1">
        <v>2007</v>
      </c>
      <c r="D183">
        <v>4.0000000000000002E-4</v>
      </c>
      <c r="E183" s="65"/>
      <c r="G183" s="1">
        <v>8936.5073448759795</v>
      </c>
      <c r="H183" s="3">
        <v>1.3987867635537115</v>
      </c>
    </row>
    <row r="184" spans="1:8" x14ac:dyDescent="0.2">
      <c r="A184" s="1">
        <v>22</v>
      </c>
      <c r="B184" s="1">
        <v>6</v>
      </c>
      <c r="C184" s="1">
        <v>2007</v>
      </c>
      <c r="D184">
        <v>1.7000000000000001E-2</v>
      </c>
      <c r="E184" s="65"/>
      <c r="G184" s="1">
        <v>10196.677392406802</v>
      </c>
      <c r="H184" s="3">
        <v>1.3985253417724004</v>
      </c>
    </row>
    <row r="185" spans="1:8" x14ac:dyDescent="0.2">
      <c r="A185" s="1">
        <v>23</v>
      </c>
      <c r="B185" s="1">
        <v>6</v>
      </c>
      <c r="C185" s="1">
        <v>2007</v>
      </c>
      <c r="D185">
        <v>1.4200000000000001E-2</v>
      </c>
      <c r="E185" s="65"/>
      <c r="G185" s="1">
        <v>7992.8625525391708</v>
      </c>
      <c r="H185" s="3">
        <v>1.3982660789341674</v>
      </c>
    </row>
    <row r="186" spans="1:8" x14ac:dyDescent="0.2">
      <c r="A186" s="1">
        <v>24</v>
      </c>
      <c r="B186" s="1">
        <v>6</v>
      </c>
      <c r="C186" s="1">
        <v>2007</v>
      </c>
      <c r="D186">
        <v>4.0000000000000001E-3</v>
      </c>
      <c r="E186" s="65"/>
      <c r="G186" s="1">
        <v>7985.061092298718</v>
      </c>
      <c r="H186" s="3">
        <v>1.3980087274712456</v>
      </c>
    </row>
    <row r="187" spans="1:8" x14ac:dyDescent="0.2">
      <c r="A187" s="1">
        <v>25</v>
      </c>
      <c r="B187" s="1">
        <v>6</v>
      </c>
      <c r="C187" s="1">
        <v>2007</v>
      </c>
      <c r="D187">
        <v>3.5999999999999999E-3</v>
      </c>
      <c r="E187" s="65"/>
      <c r="G187" s="1">
        <v>8906.2657875485711</v>
      </c>
      <c r="H187" s="3">
        <v>1.3977522553640815</v>
      </c>
    </row>
    <row r="188" spans="1:8" x14ac:dyDescent="0.2">
      <c r="A188" s="1">
        <v>26</v>
      </c>
      <c r="B188" s="1">
        <v>6</v>
      </c>
      <c r="C188" s="1">
        <v>2007</v>
      </c>
      <c r="D188">
        <v>4.0000000000000002E-4</v>
      </c>
      <c r="E188" s="65"/>
      <c r="G188" s="1">
        <v>10040.476155463592</v>
      </c>
      <c r="H188" s="3">
        <v>1.3974965936376562</v>
      </c>
    </row>
    <row r="189" spans="1:8" x14ac:dyDescent="0.2">
      <c r="A189" s="1">
        <v>27</v>
      </c>
      <c r="B189" s="1">
        <v>6</v>
      </c>
      <c r="C189" s="1">
        <v>2007</v>
      </c>
      <c r="D189">
        <v>0.01</v>
      </c>
      <c r="E189" s="65"/>
      <c r="G189" s="1">
        <v>9485.6940691157415</v>
      </c>
      <c r="H189" s="3">
        <v>1.3972420098736775</v>
      </c>
    </row>
    <row r="190" spans="1:8" x14ac:dyDescent="0.2">
      <c r="A190" s="1">
        <v>28</v>
      </c>
      <c r="B190" s="1">
        <v>6</v>
      </c>
      <c r="C190" s="1">
        <v>2007</v>
      </c>
      <c r="D190">
        <v>5.7999999999999996E-3</v>
      </c>
      <c r="E190" s="65"/>
      <c r="G190" s="1">
        <v>11680.918059348345</v>
      </c>
      <c r="H190" s="3">
        <v>1.3969882941926208</v>
      </c>
    </row>
    <row r="191" spans="1:8" x14ac:dyDescent="0.2">
      <c r="A191" s="1">
        <v>29</v>
      </c>
      <c r="B191" s="1">
        <v>6</v>
      </c>
      <c r="C191" s="1">
        <v>2007</v>
      </c>
      <c r="D191">
        <v>1.8E-3</v>
      </c>
      <c r="E191" s="65"/>
      <c r="G191" s="1">
        <v>10040.147547615426</v>
      </c>
      <c r="H191" s="3">
        <v>1.396735363945061</v>
      </c>
    </row>
    <row r="192" spans="1:8" x14ac:dyDescent="0.2">
      <c r="A192" s="1">
        <v>30</v>
      </c>
      <c r="B192" s="1">
        <v>6</v>
      </c>
      <c r="C192" s="1">
        <v>2007</v>
      </c>
      <c r="D192">
        <v>5.0000000000000001E-3</v>
      </c>
      <c r="E192" s="65"/>
      <c r="G192" s="1">
        <v>8274.377815649148</v>
      </c>
      <c r="H192" s="3">
        <v>1.3964825450927356</v>
      </c>
    </row>
    <row r="193" spans="1:8" x14ac:dyDescent="0.2">
      <c r="A193" s="1">
        <v>1</v>
      </c>
      <c r="B193" s="1">
        <v>7</v>
      </c>
      <c r="C193" s="1">
        <v>2007</v>
      </c>
      <c r="D193">
        <v>2.0199999999999999E-2</v>
      </c>
      <c r="E193" s="65"/>
      <c r="G193" s="1">
        <v>10542.608593975723</v>
      </c>
      <c r="H193" s="3">
        <v>1.396229799139389</v>
      </c>
    </row>
    <row r="194" spans="1:8" x14ac:dyDescent="0.2">
      <c r="A194" s="1">
        <v>2</v>
      </c>
      <c r="B194" s="1">
        <v>7</v>
      </c>
      <c r="C194" s="1">
        <v>2007</v>
      </c>
      <c r="D194">
        <v>1.2800000000000001E-2</v>
      </c>
      <c r="E194" s="65"/>
      <c r="G194" s="1">
        <v>19262.839171404376</v>
      </c>
      <c r="H194" s="3">
        <v>1.3959770244863483</v>
      </c>
    </row>
    <row r="195" spans="1:8" x14ac:dyDescent="0.2">
      <c r="A195" s="1">
        <v>3</v>
      </c>
      <c r="B195" s="1">
        <v>7</v>
      </c>
      <c r="C195" s="1">
        <v>2007</v>
      </c>
      <c r="D195">
        <v>8.0000000000000004E-4</v>
      </c>
      <c r="E195" s="65"/>
      <c r="G195" s="1">
        <v>9238.0664943888569</v>
      </c>
      <c r="H195" s="3">
        <v>1.3957237849126938</v>
      </c>
    </row>
    <row r="196" spans="1:8" x14ac:dyDescent="0.2">
      <c r="A196" s="1">
        <v>4</v>
      </c>
      <c r="B196" s="1">
        <v>7</v>
      </c>
      <c r="C196" s="1">
        <v>2007</v>
      </c>
      <c r="D196">
        <v>2.0000000000000001E-4</v>
      </c>
      <c r="E196" s="65"/>
      <c r="G196" s="1">
        <v>11621.284052104507</v>
      </c>
      <c r="H196" s="3">
        <v>1.3954691503006442</v>
      </c>
    </row>
    <row r="197" spans="1:8" x14ac:dyDescent="0.2">
      <c r="A197" s="1">
        <v>5</v>
      </c>
      <c r="B197" s="1">
        <v>7</v>
      </c>
      <c r="C197" s="1">
        <v>2007</v>
      </c>
      <c r="D197">
        <v>0</v>
      </c>
      <c r="E197" s="65"/>
      <c r="G197" s="1">
        <v>11697.492434215817</v>
      </c>
      <c r="H197" s="3">
        <v>1.395213204887974</v>
      </c>
    </row>
    <row r="198" spans="1:8" x14ac:dyDescent="0.2">
      <c r="A198" s="1">
        <v>6</v>
      </c>
      <c r="B198" s="1">
        <v>7</v>
      </c>
      <c r="C198" s="1">
        <v>2007</v>
      </c>
      <c r="D198">
        <v>1E-3</v>
      </c>
      <c r="E198" s="65"/>
      <c r="G198" s="1">
        <v>11292.693840103939</v>
      </c>
      <c r="H198" s="3">
        <v>1.3949562628719914</v>
      </c>
    </row>
    <row r="199" spans="1:8" x14ac:dyDescent="0.2">
      <c r="A199" s="1">
        <v>7</v>
      </c>
      <c r="B199" s="1">
        <v>7</v>
      </c>
      <c r="C199" s="1">
        <v>2007</v>
      </c>
      <c r="D199">
        <v>0</v>
      </c>
      <c r="E199" s="65"/>
      <c r="G199" s="1">
        <v>7862.8867933391448</v>
      </c>
      <c r="H199" s="3">
        <v>1.3946981133341638</v>
      </c>
    </row>
    <row r="200" spans="1:8" x14ac:dyDescent="0.2">
      <c r="A200" s="1">
        <v>8</v>
      </c>
      <c r="B200" s="1">
        <v>7</v>
      </c>
      <c r="C200" s="1">
        <v>2007</v>
      </c>
      <c r="D200">
        <v>5.4000000000000003E-3</v>
      </c>
      <c r="E200" s="65"/>
      <c r="G200" s="1">
        <v>9331.069693294703</v>
      </c>
      <c r="H200" s="3">
        <v>1.3944385276135292</v>
      </c>
    </row>
    <row r="201" spans="1:8" x14ac:dyDescent="0.2">
      <c r="A201" s="1">
        <v>9</v>
      </c>
      <c r="B201" s="1">
        <v>7</v>
      </c>
      <c r="C201" s="1">
        <v>2007</v>
      </c>
      <c r="D201">
        <v>2.0000000000000001E-4</v>
      </c>
      <c r="E201" s="65"/>
      <c r="G201" s="1">
        <v>9754.2405327933011</v>
      </c>
      <c r="H201" s="3">
        <v>1.3941772189704718</v>
      </c>
    </row>
    <row r="202" spans="1:8" x14ac:dyDescent="0.2">
      <c r="A202" s="1">
        <v>10</v>
      </c>
      <c r="B202" s="1">
        <v>7</v>
      </c>
      <c r="C202" s="1">
        <v>2007</v>
      </c>
      <c r="D202">
        <v>2.0000000000000001E-4</v>
      </c>
      <c r="E202" s="65"/>
      <c r="G202" s="1">
        <v>8217.3979931958875</v>
      </c>
      <c r="H202" s="3">
        <v>1.3939139990279841</v>
      </c>
    </row>
    <row r="203" spans="1:8" x14ac:dyDescent="0.2">
      <c r="A203" s="1">
        <v>11</v>
      </c>
      <c r="B203" s="1">
        <v>7</v>
      </c>
      <c r="C203" s="1">
        <v>2007</v>
      </c>
      <c r="D203">
        <v>0</v>
      </c>
      <c r="E203" s="65"/>
      <c r="G203" s="1">
        <v>11372.538478471992</v>
      </c>
      <c r="H203" s="3">
        <v>1.3936483540674276</v>
      </c>
    </row>
    <row r="204" spans="1:8" x14ac:dyDescent="0.2">
      <c r="A204" s="1">
        <v>12</v>
      </c>
      <c r="B204" s="1">
        <v>7</v>
      </c>
      <c r="C204" s="1">
        <v>2007</v>
      </c>
      <c r="D204">
        <v>0</v>
      </c>
      <c r="E204" s="65"/>
      <c r="G204" s="1">
        <v>11650.662166327582</v>
      </c>
      <c r="H204" s="3">
        <v>1.3933803094753689</v>
      </c>
    </row>
    <row r="205" spans="1:8" x14ac:dyDescent="0.2">
      <c r="A205" s="1">
        <v>13</v>
      </c>
      <c r="B205" s="1">
        <v>7</v>
      </c>
      <c r="C205" s="1">
        <v>2007</v>
      </c>
      <c r="D205">
        <v>0</v>
      </c>
      <c r="E205" s="65"/>
      <c r="G205" s="1">
        <v>10941.767408987387</v>
      </c>
      <c r="H205" s="3">
        <v>1.3931096298553411</v>
      </c>
    </row>
    <row r="206" spans="1:8" x14ac:dyDescent="0.2">
      <c r="A206" s="1">
        <v>14</v>
      </c>
      <c r="B206" s="1">
        <v>7</v>
      </c>
      <c r="C206" s="1">
        <v>2007</v>
      </c>
      <c r="D206">
        <v>0</v>
      </c>
      <c r="E206" s="65"/>
      <c r="G206" s="1">
        <v>9442.8526430292168</v>
      </c>
      <c r="H206" s="3">
        <v>1.3928360918613167</v>
      </c>
    </row>
    <row r="207" spans="1:8" x14ac:dyDescent="0.2">
      <c r="A207" s="1">
        <v>15</v>
      </c>
      <c r="B207" s="1">
        <v>7</v>
      </c>
      <c r="C207" s="1">
        <v>2007</v>
      </c>
      <c r="D207">
        <v>0</v>
      </c>
      <c r="E207" s="65"/>
      <c r="G207" s="1">
        <v>11217.916238992149</v>
      </c>
      <c r="H207" s="3">
        <v>1.3925594627131643</v>
      </c>
    </row>
    <row r="208" spans="1:8" x14ac:dyDescent="0.2">
      <c r="A208" s="1">
        <v>16</v>
      </c>
      <c r="B208" s="1">
        <v>7</v>
      </c>
      <c r="C208" s="1">
        <v>2007</v>
      </c>
      <c r="D208">
        <v>0</v>
      </c>
      <c r="E208" s="65"/>
      <c r="G208" s="1">
        <v>9091.9565756494285</v>
      </c>
      <c r="H208" s="3">
        <v>1.3922795108070616</v>
      </c>
    </row>
    <row r="209" spans="1:8" x14ac:dyDescent="0.2">
      <c r="A209" s="1">
        <v>17</v>
      </c>
      <c r="B209" s="1">
        <v>7</v>
      </c>
      <c r="C209" s="1">
        <v>2007</v>
      </c>
      <c r="D209">
        <v>0</v>
      </c>
      <c r="E209" s="65"/>
      <c r="G209" s="1">
        <v>10293.972040543224</v>
      </c>
      <c r="H209" s="3">
        <v>1.3919960057918892</v>
      </c>
    </row>
    <row r="210" spans="1:8" x14ac:dyDescent="0.2">
      <c r="A210" s="1">
        <v>18</v>
      </c>
      <c r="B210" s="1">
        <v>7</v>
      </c>
      <c r="C210" s="1">
        <v>2007</v>
      </c>
      <c r="D210">
        <v>0</v>
      </c>
      <c r="E210" s="65"/>
      <c r="G210" s="1">
        <v>10382.961030520508</v>
      </c>
      <c r="H210" s="3">
        <v>1.3917087186457868</v>
      </c>
    </row>
    <row r="211" spans="1:8" x14ac:dyDescent="0.2">
      <c r="A211" s="1">
        <v>19</v>
      </c>
      <c r="B211" s="1">
        <v>7</v>
      </c>
      <c r="C211" s="1">
        <v>2007</v>
      </c>
      <c r="D211">
        <v>2.1600000000000001E-2</v>
      </c>
      <c r="E211" s="65"/>
      <c r="G211" s="1">
        <v>9210.9219522698368</v>
      </c>
      <c r="H211" s="3">
        <v>1.3914174217528339</v>
      </c>
    </row>
    <row r="212" spans="1:8" x14ac:dyDescent="0.2">
      <c r="A212" s="1">
        <v>20</v>
      </c>
      <c r="B212" s="1">
        <v>7</v>
      </c>
      <c r="C212" s="1">
        <v>2007</v>
      </c>
      <c r="D212">
        <v>5.9999999999999995E-4</v>
      </c>
      <c r="E212" s="65"/>
      <c r="G212" s="1">
        <v>100706.85322285874</v>
      </c>
      <c r="H212" s="3">
        <v>1.3911218889798151</v>
      </c>
    </row>
    <row r="213" spans="1:8" x14ac:dyDescent="0.2">
      <c r="A213" s="1">
        <v>21</v>
      </c>
      <c r="B213" s="1">
        <v>7</v>
      </c>
      <c r="C213" s="1">
        <v>2007</v>
      </c>
      <c r="D213">
        <v>2.1600000000000001E-2</v>
      </c>
      <c r="E213" s="65"/>
      <c r="G213" s="1">
        <v>9613.7532702712815</v>
      </c>
      <c r="H213" s="3">
        <v>1.3908218957530403</v>
      </c>
    </row>
    <row r="214" spans="1:8" x14ac:dyDescent="0.2">
      <c r="A214" s="1">
        <v>22</v>
      </c>
      <c r="B214" s="1">
        <v>7</v>
      </c>
      <c r="C214" s="1">
        <v>2007</v>
      </c>
      <c r="D214">
        <v>3.3999999999999998E-3</v>
      </c>
      <c r="E214" s="65"/>
      <c r="G214" s="1">
        <v>79323.61052120442</v>
      </c>
      <c r="H214" s="3">
        <v>1.3905157887434847</v>
      </c>
    </row>
    <row r="215" spans="1:8" x14ac:dyDescent="0.2">
      <c r="A215" s="1">
        <v>23</v>
      </c>
      <c r="B215" s="1">
        <v>7</v>
      </c>
      <c r="C215" s="1">
        <v>2007</v>
      </c>
      <c r="D215">
        <v>1.78E-2</v>
      </c>
      <c r="E215" s="65"/>
      <c r="G215" s="1">
        <v>11357.432778144028</v>
      </c>
      <c r="H215" s="3">
        <v>1.390204682592004</v>
      </c>
    </row>
    <row r="216" spans="1:8" x14ac:dyDescent="0.2">
      <c r="A216" s="1">
        <v>24</v>
      </c>
      <c r="B216" s="1">
        <v>7</v>
      </c>
      <c r="C216" s="1">
        <v>2007</v>
      </c>
      <c r="D216">
        <v>8.3999999999999995E-3</v>
      </c>
      <c r="E216" s="65"/>
      <c r="G216" s="1">
        <v>9275.208053951239</v>
      </c>
      <c r="H216" s="3">
        <v>1.389886864850177</v>
      </c>
    </row>
    <row r="217" spans="1:8" x14ac:dyDescent="0.2">
      <c r="A217" s="1">
        <v>25</v>
      </c>
      <c r="B217" s="1">
        <v>7</v>
      </c>
      <c r="C217" s="1">
        <v>2007</v>
      </c>
      <c r="D217">
        <v>8.2000000000000007E-3</v>
      </c>
      <c r="E217" s="65"/>
      <c r="G217" s="1">
        <v>10744.94327252985</v>
      </c>
      <c r="H217" s="3">
        <v>1.3895633246471217</v>
      </c>
    </row>
    <row r="218" spans="1:8" x14ac:dyDescent="0.2">
      <c r="A218" s="1">
        <v>26</v>
      </c>
      <c r="B218" s="1">
        <v>7</v>
      </c>
      <c r="C218" s="1">
        <v>2007</v>
      </c>
      <c r="D218">
        <v>1.8E-3</v>
      </c>
      <c r="E218" s="65"/>
      <c r="G218" s="1">
        <v>11451.628462320996</v>
      </c>
      <c r="H218" s="3">
        <v>1.3892326374744282</v>
      </c>
    </row>
    <row r="219" spans="1:8" x14ac:dyDescent="0.2">
      <c r="A219" s="1">
        <v>27</v>
      </c>
      <c r="B219" s="1">
        <v>7</v>
      </c>
      <c r="C219" s="1">
        <v>2007</v>
      </c>
      <c r="D219">
        <v>1.6E-2</v>
      </c>
      <c r="E219" s="65"/>
      <c r="G219" s="1">
        <v>7881.2669670853884</v>
      </c>
      <c r="H219" s="3">
        <v>1.3888952810121984</v>
      </c>
    </row>
    <row r="220" spans="1:8" x14ac:dyDescent="0.2">
      <c r="A220" s="1">
        <v>28</v>
      </c>
      <c r="B220" s="1">
        <v>7</v>
      </c>
      <c r="C220" s="1">
        <v>2007</v>
      </c>
      <c r="D220">
        <v>3.0000000000000001E-3</v>
      </c>
      <c r="E220" s="65"/>
      <c r="G220" s="1">
        <v>9537.8570220895635</v>
      </c>
      <c r="H220" s="3">
        <v>1.3885510031556521</v>
      </c>
    </row>
    <row r="221" spans="1:8" x14ac:dyDescent="0.2">
      <c r="A221" s="1">
        <v>29</v>
      </c>
      <c r="B221" s="1">
        <v>7</v>
      </c>
      <c r="C221" s="1">
        <v>2007</v>
      </c>
      <c r="D221">
        <v>1.3599999999999999E-2</v>
      </c>
      <c r="E221" s="65"/>
      <c r="G221" s="1">
        <v>10333.400845431708</v>
      </c>
      <c r="H221" s="3">
        <v>1.3882001207759584</v>
      </c>
    </row>
    <row r="222" spans="1:8" x14ac:dyDescent="0.2">
      <c r="A222" s="1">
        <v>30</v>
      </c>
      <c r="B222" s="1">
        <v>7</v>
      </c>
      <c r="C222" s="1">
        <v>2007</v>
      </c>
      <c r="D222">
        <v>3.04E-2</v>
      </c>
      <c r="E222" s="65"/>
      <c r="G222" s="1">
        <v>8957.8874193385618</v>
      </c>
      <c r="H222" s="3">
        <v>1.3878410599055089</v>
      </c>
    </row>
    <row r="223" spans="1:8" x14ac:dyDescent="0.2">
      <c r="A223" s="1">
        <v>31</v>
      </c>
      <c r="B223" s="1">
        <v>7</v>
      </c>
      <c r="C223" s="1">
        <v>2007</v>
      </c>
      <c r="D223">
        <v>9.4000000000000004E-3</v>
      </c>
      <c r="E223" s="65"/>
      <c r="G223" s="1">
        <v>484431.32343215705</v>
      </c>
      <c r="H223" s="3">
        <v>1.3874747760224344</v>
      </c>
    </row>
    <row r="224" spans="1:8" x14ac:dyDescent="0.2">
      <c r="A224" s="1">
        <v>1</v>
      </c>
      <c r="B224" s="1">
        <v>8</v>
      </c>
      <c r="C224" s="1">
        <v>2007</v>
      </c>
      <c r="D224">
        <v>1.26E-2</v>
      </c>
      <c r="E224" s="65"/>
      <c r="G224" s="1">
        <v>10253.69969984003</v>
      </c>
      <c r="H224" s="3">
        <v>1.3870999571200044</v>
      </c>
    </row>
    <row r="225" spans="1:8" x14ac:dyDescent="0.2">
      <c r="A225" s="1">
        <v>2</v>
      </c>
      <c r="B225" s="1">
        <v>8</v>
      </c>
      <c r="C225" s="1">
        <v>2007</v>
      </c>
      <c r="D225">
        <v>2.0000000000000001E-4</v>
      </c>
      <c r="E225" s="65"/>
      <c r="G225" s="1">
        <v>9321.0393021308137</v>
      </c>
      <c r="H225" s="3">
        <v>1.3867199003044022</v>
      </c>
    </row>
    <row r="226" spans="1:8" x14ac:dyDescent="0.2">
      <c r="A226" s="1">
        <v>3</v>
      </c>
      <c r="B226" s="1">
        <v>8</v>
      </c>
      <c r="C226" s="1">
        <v>2007</v>
      </c>
      <c r="D226">
        <v>0</v>
      </c>
      <c r="E226" s="65"/>
      <c r="G226" s="1">
        <v>8285.3188505426624</v>
      </c>
      <c r="H226" s="3">
        <v>1.3863312643632377</v>
      </c>
    </row>
    <row r="227" spans="1:8" x14ac:dyDescent="0.2">
      <c r="A227" s="1">
        <v>4</v>
      </c>
      <c r="B227" s="1">
        <v>8</v>
      </c>
      <c r="C227" s="1">
        <v>2007</v>
      </c>
      <c r="D227">
        <v>0</v>
      </c>
      <c r="E227" s="65"/>
      <c r="G227" s="1">
        <v>8787.5339027331283</v>
      </c>
      <c r="H227" s="3">
        <v>1.3859334146761613</v>
      </c>
    </row>
    <row r="228" spans="1:8" x14ac:dyDescent="0.2">
      <c r="A228" s="1">
        <v>5</v>
      </c>
      <c r="B228" s="1">
        <v>8</v>
      </c>
      <c r="C228" s="1">
        <v>2007</v>
      </c>
      <c r="D228">
        <v>0</v>
      </c>
      <c r="E228" s="65"/>
      <c r="G228" s="1">
        <v>10566.692276613196</v>
      </c>
      <c r="H228" s="3">
        <v>1.3855274680875993</v>
      </c>
    </row>
    <row r="229" spans="1:8" x14ac:dyDescent="0.2">
      <c r="A229" s="1">
        <v>6</v>
      </c>
      <c r="B229" s="1">
        <v>8</v>
      </c>
      <c r="C229" s="1">
        <v>2007</v>
      </c>
      <c r="D229">
        <v>1.6799999999999999E-2</v>
      </c>
      <c r="E229" s="65"/>
      <c r="G229" s="1">
        <v>8781.7926851707889</v>
      </c>
      <c r="H229" s="3">
        <v>1.3851132407386841</v>
      </c>
    </row>
    <row r="230" spans="1:8" x14ac:dyDescent="0.2">
      <c r="A230" s="1">
        <v>7</v>
      </c>
      <c r="B230" s="1">
        <v>8</v>
      </c>
      <c r="C230" s="1">
        <v>2007</v>
      </c>
      <c r="D230">
        <v>5.5999999999999999E-3</v>
      </c>
      <c r="E230" s="65"/>
      <c r="G230" s="1">
        <v>11037.833707295968</v>
      </c>
      <c r="H230" s="3">
        <v>1.3846905296137098</v>
      </c>
    </row>
    <row r="231" spans="1:8" x14ac:dyDescent="0.2">
      <c r="A231" s="1">
        <v>8</v>
      </c>
      <c r="B231" s="1">
        <v>8</v>
      </c>
      <c r="C231" s="1">
        <v>2007</v>
      </c>
      <c r="D231">
        <v>0</v>
      </c>
      <c r="E231" s="65"/>
      <c r="G231" s="1">
        <v>11073.81394345097</v>
      </c>
      <c r="H231" s="3">
        <v>1.3842591347787103</v>
      </c>
    </row>
    <row r="232" spans="1:8" x14ac:dyDescent="0.2">
      <c r="A232" s="1">
        <v>9</v>
      </c>
      <c r="B232" s="1">
        <v>8</v>
      </c>
      <c r="C232" s="1">
        <v>2007</v>
      </c>
      <c r="D232">
        <v>3.8E-3</v>
      </c>
      <c r="E232" s="65"/>
      <c r="G232" s="1">
        <v>9252.7165956808203</v>
      </c>
      <c r="H232" s="3">
        <v>1.3838166565258316</v>
      </c>
    </row>
    <row r="233" spans="1:8" x14ac:dyDescent="0.2">
      <c r="A233" s="1">
        <v>10</v>
      </c>
      <c r="B233" s="1">
        <v>8</v>
      </c>
      <c r="C233" s="1">
        <v>2007</v>
      </c>
      <c r="D233">
        <v>3.6200000000000003E-2</v>
      </c>
      <c r="E233" s="65"/>
      <c r="G233" s="1">
        <v>10215.54991097978</v>
      </c>
      <c r="H233" s="3">
        <v>1.3833642729971116</v>
      </c>
    </row>
    <row r="234" spans="1:8" x14ac:dyDescent="0.2">
      <c r="A234" s="1">
        <v>11</v>
      </c>
      <c r="B234" s="1">
        <v>8</v>
      </c>
      <c r="C234" s="1">
        <v>2007</v>
      </c>
      <c r="D234">
        <v>2.0000000000000001E-4</v>
      </c>
      <c r="E234" s="65"/>
      <c r="G234" s="1">
        <v>880292.3176854871</v>
      </c>
      <c r="H234" s="3">
        <v>1.3829025264981392</v>
      </c>
    </row>
    <row r="235" spans="1:8" x14ac:dyDescent="0.2">
      <c r="A235" s="1">
        <v>12</v>
      </c>
      <c r="B235" s="1">
        <v>8</v>
      </c>
      <c r="C235" s="1">
        <v>2007</v>
      </c>
      <c r="D235">
        <v>0</v>
      </c>
      <c r="E235" s="65"/>
      <c r="G235" s="1">
        <v>10338.004416295296</v>
      </c>
      <c r="H235" s="3">
        <v>1.3948577737564709</v>
      </c>
    </row>
    <row r="236" spans="1:8" x14ac:dyDescent="0.2">
      <c r="A236" s="1">
        <v>13</v>
      </c>
      <c r="B236" s="1">
        <v>8</v>
      </c>
      <c r="C236" s="1">
        <v>2007</v>
      </c>
      <c r="D236">
        <v>5.9999999999999995E-4</v>
      </c>
      <c r="E236" s="65"/>
      <c r="G236" s="1">
        <v>11490.671747210796</v>
      </c>
      <c r="H236" s="3">
        <v>1.3978102496015423</v>
      </c>
    </row>
    <row r="237" spans="1:8" x14ac:dyDescent="0.2">
      <c r="A237" s="1">
        <v>14</v>
      </c>
      <c r="B237" s="1">
        <v>8</v>
      </c>
      <c r="C237" s="1">
        <v>2007</v>
      </c>
      <c r="D237">
        <v>6.7999999999999996E-3</v>
      </c>
      <c r="E237" s="65"/>
      <c r="G237" s="1">
        <v>10996.196161473685</v>
      </c>
      <c r="H237" s="3">
        <v>1.3973137373533835</v>
      </c>
    </row>
    <row r="238" spans="1:8" x14ac:dyDescent="0.2">
      <c r="A238" s="1">
        <v>15</v>
      </c>
      <c r="B238" s="1">
        <v>8</v>
      </c>
      <c r="C238" s="1">
        <v>2007</v>
      </c>
      <c r="D238">
        <v>2.0000000000000001E-4</v>
      </c>
      <c r="E238" s="65"/>
      <c r="G238" s="1">
        <v>10325.649097799474</v>
      </c>
      <c r="H238" s="3">
        <v>1.3968070139713535</v>
      </c>
    </row>
    <row r="239" spans="1:8" x14ac:dyDescent="0.2">
      <c r="A239" s="1">
        <v>16</v>
      </c>
      <c r="B239" s="1">
        <v>8</v>
      </c>
      <c r="C239" s="1">
        <v>2007</v>
      </c>
      <c r="D239">
        <v>2.0000000000000001E-4</v>
      </c>
      <c r="E239" s="65"/>
      <c r="G239" s="1">
        <v>10872.028633490472</v>
      </c>
      <c r="H239" s="3">
        <v>1.3962898047843535</v>
      </c>
    </row>
    <row r="240" spans="1:8" x14ac:dyDescent="0.2">
      <c r="A240" s="1">
        <v>17</v>
      </c>
      <c r="B240" s="1">
        <v>8</v>
      </c>
      <c r="C240" s="1">
        <v>2007</v>
      </c>
      <c r="D240">
        <v>0</v>
      </c>
      <c r="E240" s="65"/>
      <c r="G240" s="1">
        <v>11036.326199225146</v>
      </c>
      <c r="H240" s="3">
        <v>1.3957608856035926</v>
      </c>
    </row>
    <row r="241" spans="1:8" x14ac:dyDescent="0.2">
      <c r="A241" s="1">
        <v>18</v>
      </c>
      <c r="B241" s="1">
        <v>8</v>
      </c>
      <c r="C241" s="1">
        <v>2007</v>
      </c>
      <c r="D241">
        <v>0</v>
      </c>
      <c r="E241" s="65"/>
      <c r="G241" s="1">
        <v>9351.5481584020181</v>
      </c>
      <c r="H241" s="3">
        <v>1.3952211654860027</v>
      </c>
    </row>
    <row r="242" spans="1:8" x14ac:dyDescent="0.2">
      <c r="A242" s="1">
        <v>19</v>
      </c>
      <c r="B242" s="1">
        <v>8</v>
      </c>
      <c r="C242" s="1">
        <v>2007</v>
      </c>
      <c r="D242">
        <v>5.0000000000000001E-3</v>
      </c>
      <c r="E242" s="65"/>
      <c r="G242" s="1">
        <v>11388.693338551226</v>
      </c>
      <c r="H242" s="3">
        <v>1.3946704769358893</v>
      </c>
    </row>
    <row r="243" spans="1:8" x14ac:dyDescent="0.2">
      <c r="A243" s="1">
        <v>20</v>
      </c>
      <c r="B243" s="1">
        <v>8</v>
      </c>
      <c r="C243" s="1">
        <v>2007</v>
      </c>
      <c r="D243">
        <v>2.2000000000000001E-3</v>
      </c>
      <c r="E243" s="65"/>
      <c r="G243" s="1">
        <v>11331.760852824722</v>
      </c>
      <c r="H243" s="3">
        <v>1.3941086932606745</v>
      </c>
    </row>
    <row r="244" spans="1:8" x14ac:dyDescent="0.2">
      <c r="A244" s="1">
        <v>21</v>
      </c>
      <c r="B244" s="1">
        <v>8</v>
      </c>
      <c r="C244" s="1">
        <v>2007</v>
      </c>
      <c r="D244">
        <v>2.0000000000000001E-4</v>
      </c>
      <c r="E244" s="65"/>
      <c r="G244" s="1">
        <v>10874.749599644107</v>
      </c>
      <c r="H244" s="3">
        <v>1.3935356570920154</v>
      </c>
    </row>
    <row r="245" spans="1:8" x14ac:dyDescent="0.2">
      <c r="A245" s="1">
        <v>22</v>
      </c>
      <c r="B245" s="1">
        <v>8</v>
      </c>
      <c r="C245" s="1">
        <v>2007</v>
      </c>
      <c r="D245">
        <v>1.3599999999999999E-2</v>
      </c>
      <c r="E245" s="65"/>
      <c r="G245" s="1">
        <v>10044.651684988998</v>
      </c>
      <c r="H245" s="3">
        <v>1.3929502407127139</v>
      </c>
    </row>
    <row r="246" spans="1:8" x14ac:dyDescent="0.2">
      <c r="A246" s="1">
        <v>23</v>
      </c>
      <c r="B246" s="1">
        <v>8</v>
      </c>
      <c r="C246" s="1">
        <v>2007</v>
      </c>
      <c r="D246">
        <v>4.0000000000000002E-4</v>
      </c>
      <c r="E246" s="65"/>
      <c r="G246" s="1">
        <v>9175.4696125101545</v>
      </c>
      <c r="H246" s="3">
        <v>1.3923528017871651</v>
      </c>
    </row>
    <row r="247" spans="1:8" x14ac:dyDescent="0.2">
      <c r="A247" s="1">
        <v>24</v>
      </c>
      <c r="B247" s="1">
        <v>8</v>
      </c>
      <c r="C247" s="1">
        <v>2007</v>
      </c>
      <c r="D247">
        <v>0</v>
      </c>
      <c r="E247" s="65"/>
      <c r="G247" s="1">
        <v>9797.1281132941804</v>
      </c>
      <c r="H247" s="3">
        <v>1.398304016184883</v>
      </c>
    </row>
    <row r="248" spans="1:8" x14ac:dyDescent="0.2">
      <c r="A248" s="1">
        <v>25</v>
      </c>
      <c r="B248" s="1">
        <v>8</v>
      </c>
      <c r="C248" s="1">
        <v>2007</v>
      </c>
      <c r="D248">
        <v>2E-3</v>
      </c>
      <c r="E248" s="65"/>
      <c r="G248" s="1">
        <v>8985.860401259677</v>
      </c>
      <c r="H248" s="3">
        <v>1.3994086287513825</v>
      </c>
    </row>
    <row r="249" spans="1:8" x14ac:dyDescent="0.2">
      <c r="A249" s="1">
        <v>26</v>
      </c>
      <c r="B249" s="1">
        <v>8</v>
      </c>
      <c r="C249" s="1">
        <v>2007</v>
      </c>
      <c r="D249">
        <v>8.8000000000000005E-3</v>
      </c>
      <c r="E249" s="65"/>
      <c r="G249" s="1">
        <v>11413.400469947459</v>
      </c>
      <c r="H249" s="3">
        <v>1.3987714957067801</v>
      </c>
    </row>
    <row r="250" spans="1:8" x14ac:dyDescent="0.2">
      <c r="A250" s="1">
        <v>27</v>
      </c>
      <c r="B250" s="1">
        <v>8</v>
      </c>
      <c r="C250" s="1">
        <v>2007</v>
      </c>
      <c r="D250">
        <v>5.9999999999999995E-4</v>
      </c>
      <c r="E250" s="65"/>
      <c r="G250" s="1">
        <v>8278.3901795538604</v>
      </c>
      <c r="H250" s="3">
        <v>1.3991985970791232</v>
      </c>
    </row>
    <row r="251" spans="1:8" x14ac:dyDescent="0.2">
      <c r="A251" s="1">
        <v>28</v>
      </c>
      <c r="B251" s="1">
        <v>8</v>
      </c>
      <c r="C251" s="1">
        <v>2007</v>
      </c>
      <c r="D251">
        <v>3.5999999999999999E-3</v>
      </c>
      <c r="E251" s="65"/>
      <c r="G251" s="1">
        <v>8291.6779586557423</v>
      </c>
      <c r="H251" s="3">
        <v>1.4056682798079634</v>
      </c>
    </row>
    <row r="252" spans="1:8" x14ac:dyDescent="0.2">
      <c r="A252" s="1">
        <v>29</v>
      </c>
      <c r="B252" s="1">
        <v>8</v>
      </c>
      <c r="C252" s="1">
        <v>2007</v>
      </c>
      <c r="D252">
        <v>1.3599999999999999E-2</v>
      </c>
      <c r="E252" s="65"/>
      <c r="G252" s="1">
        <v>9345.9942453130825</v>
      </c>
      <c r="H252" s="3">
        <v>1.4069991779018689</v>
      </c>
    </row>
    <row r="253" spans="1:8" x14ac:dyDescent="0.2">
      <c r="A253" s="1">
        <v>30</v>
      </c>
      <c r="B253" s="1">
        <v>8</v>
      </c>
      <c r="C253" s="1">
        <v>2007</v>
      </c>
      <c r="D253">
        <v>4.0000000000000002E-4</v>
      </c>
      <c r="E253" s="65"/>
      <c r="G253" s="1">
        <v>8664.2276339961936</v>
      </c>
      <c r="H253" s="3">
        <v>1.4093182334280279</v>
      </c>
    </row>
    <row r="254" spans="1:8" x14ac:dyDescent="0.2">
      <c r="A254" s="1">
        <v>31</v>
      </c>
      <c r="B254" s="1">
        <v>8</v>
      </c>
      <c r="C254" s="1">
        <v>2007</v>
      </c>
      <c r="D254">
        <v>0</v>
      </c>
      <c r="E254" s="65"/>
      <c r="G254" s="1">
        <v>10618.125618359833</v>
      </c>
      <c r="H254" s="3">
        <v>1.4203036597656904</v>
      </c>
    </row>
    <row r="255" spans="1:8" x14ac:dyDescent="0.2">
      <c r="A255" s="1">
        <v>1</v>
      </c>
      <c r="B255" s="1">
        <v>9</v>
      </c>
      <c r="C255" s="1">
        <v>2007</v>
      </c>
      <c r="D255">
        <v>0</v>
      </c>
      <c r="E255" s="65"/>
      <c r="G255" s="1">
        <v>9301.0264671865152</v>
      </c>
      <c r="H255" s="3">
        <v>1.4227180667409309</v>
      </c>
    </row>
    <row r="256" spans="1:8" x14ac:dyDescent="0.2">
      <c r="A256" s="1">
        <v>2</v>
      </c>
      <c r="B256" s="1">
        <v>9</v>
      </c>
      <c r="C256" s="1">
        <v>2007</v>
      </c>
      <c r="D256">
        <v>0</v>
      </c>
      <c r="E256" s="65"/>
      <c r="G256" s="1">
        <v>11233.833783903412</v>
      </c>
      <c r="H256" s="3">
        <v>1.4222619691290588</v>
      </c>
    </row>
    <row r="257" spans="1:8" x14ac:dyDescent="0.2">
      <c r="A257" s="1">
        <v>3</v>
      </c>
      <c r="B257" s="1">
        <v>9</v>
      </c>
      <c r="C257" s="1">
        <v>2007</v>
      </c>
      <c r="D257">
        <v>0</v>
      </c>
      <c r="E257" s="65"/>
      <c r="G257" s="1">
        <v>11482.642249060375</v>
      </c>
      <c r="H257" s="3">
        <v>1.4215203212943395</v>
      </c>
    </row>
    <row r="258" spans="1:8" x14ac:dyDescent="0.2">
      <c r="A258" s="1">
        <v>4</v>
      </c>
      <c r="B258" s="1">
        <v>9</v>
      </c>
      <c r="C258" s="1">
        <v>2007</v>
      </c>
      <c r="D258">
        <v>2.2000000000000001E-3</v>
      </c>
      <c r="E258" s="65"/>
      <c r="G258" s="1">
        <v>11022.358009823953</v>
      </c>
      <c r="H258" s="3">
        <v>1.4207654299748507</v>
      </c>
    </row>
    <row r="259" spans="1:8" x14ac:dyDescent="0.2">
      <c r="A259" s="1">
        <v>5</v>
      </c>
      <c r="B259" s="1">
        <v>9</v>
      </c>
      <c r="C259" s="1">
        <v>2007</v>
      </c>
      <c r="D259">
        <v>5.9999999999999995E-4</v>
      </c>
      <c r="E259" s="65"/>
      <c r="G259" s="1">
        <v>9288.9804044673692</v>
      </c>
      <c r="H259" s="3">
        <v>1.419997200638196</v>
      </c>
    </row>
    <row r="260" spans="1:8" x14ac:dyDescent="0.2">
      <c r="A260" s="1">
        <v>6</v>
      </c>
      <c r="B260" s="1">
        <v>9</v>
      </c>
      <c r="C260" s="1">
        <v>2007</v>
      </c>
      <c r="D260">
        <v>0</v>
      </c>
      <c r="E260" s="65"/>
      <c r="G260" s="1">
        <v>10011.508806032458</v>
      </c>
      <c r="H260" s="3">
        <v>1.4192155437189227</v>
      </c>
    </row>
    <row r="261" spans="1:8" x14ac:dyDescent="0.2">
      <c r="A261" s="1">
        <v>7</v>
      </c>
      <c r="B261" s="1">
        <v>9</v>
      </c>
      <c r="C261" s="1">
        <v>2007</v>
      </c>
      <c r="D261">
        <v>2.1399999999999999E-2</v>
      </c>
      <c r="E261" s="65"/>
      <c r="G261" s="1">
        <v>11711.938198124377</v>
      </c>
      <c r="H261" s="3">
        <v>1.4184197425891969</v>
      </c>
    </row>
    <row r="262" spans="1:8" x14ac:dyDescent="0.2">
      <c r="A262" s="1">
        <v>8</v>
      </c>
      <c r="B262" s="1">
        <v>9</v>
      </c>
      <c r="C262" s="1">
        <v>2007</v>
      </c>
      <c r="D262">
        <v>1.8E-3</v>
      </c>
      <c r="E262" s="65"/>
      <c r="G262" s="1">
        <v>85809.271118103934</v>
      </c>
      <c r="H262" s="3">
        <v>1.4176101597291451</v>
      </c>
    </row>
    <row r="263" spans="1:8" x14ac:dyDescent="0.2">
      <c r="A263" s="1">
        <v>9</v>
      </c>
      <c r="B263" s="1">
        <v>9</v>
      </c>
      <c r="C263" s="1">
        <v>2007</v>
      </c>
      <c r="D263">
        <v>2.0000000000000001E-4</v>
      </c>
      <c r="E263" s="65"/>
      <c r="G263" s="1">
        <v>10917.668823463759</v>
      </c>
      <c r="H263" s="3">
        <v>1.4322384033519657</v>
      </c>
    </row>
    <row r="264" spans="1:8" x14ac:dyDescent="0.2">
      <c r="A264" s="1">
        <v>10</v>
      </c>
      <c r="B264" s="1">
        <v>9</v>
      </c>
      <c r="C264" s="1">
        <v>2007</v>
      </c>
      <c r="D264">
        <v>0</v>
      </c>
      <c r="E264" s="65"/>
      <c r="G264" s="1">
        <v>9753.7649415076794</v>
      </c>
      <c r="H264" s="3">
        <v>1.4366807059296687</v>
      </c>
    </row>
    <row r="265" spans="1:8" x14ac:dyDescent="0.2">
      <c r="A265" s="1">
        <v>11</v>
      </c>
      <c r="B265" s="1">
        <v>9</v>
      </c>
      <c r="C265" s="1">
        <v>2007</v>
      </c>
      <c r="D265">
        <v>1.32E-2</v>
      </c>
      <c r="E265" s="65"/>
      <c r="G265" s="1">
        <v>11725.744196866412</v>
      </c>
      <c r="H265" s="3">
        <v>1.4358205995523448</v>
      </c>
    </row>
    <row r="266" spans="1:8" x14ac:dyDescent="0.2">
      <c r="A266" s="1">
        <v>12</v>
      </c>
      <c r="B266" s="1">
        <v>9</v>
      </c>
      <c r="C266" s="1">
        <v>2007</v>
      </c>
      <c r="D266">
        <v>1.7600000000000001E-2</v>
      </c>
      <c r="E266" s="65"/>
      <c r="G266" s="1">
        <v>8074.6248868769853</v>
      </c>
      <c r="H266" s="3">
        <v>1.4349464124109979</v>
      </c>
    </row>
    <row r="267" spans="1:8" x14ac:dyDescent="0.2">
      <c r="A267" s="1">
        <v>13</v>
      </c>
      <c r="B267" s="1">
        <v>9</v>
      </c>
      <c r="C267" s="1">
        <v>2007</v>
      </c>
      <c r="D267">
        <v>2.0000000000000001E-4</v>
      </c>
      <c r="E267" s="65"/>
      <c r="G267" s="1">
        <v>11665.039343182529</v>
      </c>
      <c r="H267" s="3">
        <v>1.4432913347403613</v>
      </c>
    </row>
    <row r="268" spans="1:8" x14ac:dyDescent="0.2">
      <c r="A268" s="1">
        <v>14</v>
      </c>
      <c r="B268" s="1">
        <v>9</v>
      </c>
      <c r="C268" s="1">
        <v>2007</v>
      </c>
      <c r="D268">
        <v>4.1999999999999997E-3</v>
      </c>
      <c r="E268" s="65"/>
      <c r="G268" s="1">
        <v>11426.361656702142</v>
      </c>
      <c r="H268" s="3">
        <v>1.4590516652431635</v>
      </c>
    </row>
    <row r="269" spans="1:8" x14ac:dyDescent="0.2">
      <c r="A269" s="1">
        <v>15</v>
      </c>
      <c r="B269" s="1">
        <v>9</v>
      </c>
      <c r="C269" s="1">
        <v>2007</v>
      </c>
      <c r="D269">
        <v>4.0000000000000002E-4</v>
      </c>
      <c r="E269" s="65"/>
      <c r="G269" s="1">
        <v>10786.396520438717</v>
      </c>
      <c r="H269" s="3">
        <v>1.4623423600626739</v>
      </c>
    </row>
    <row r="270" spans="1:8" x14ac:dyDescent="0.2">
      <c r="A270" s="1">
        <v>16</v>
      </c>
      <c r="B270" s="1">
        <v>9</v>
      </c>
      <c r="C270" s="1">
        <v>2007</v>
      </c>
      <c r="D270">
        <v>2.0000000000000001E-4</v>
      </c>
      <c r="E270" s="65"/>
      <c r="G270" s="1">
        <v>9501.1075367713074</v>
      </c>
      <c r="H270" s="3">
        <v>1.4653010766816155</v>
      </c>
    </row>
    <row r="271" spans="1:8" x14ac:dyDescent="0.2">
      <c r="A271" s="1">
        <v>17</v>
      </c>
      <c r="B271" s="1">
        <v>9</v>
      </c>
      <c r="C271" s="1">
        <v>2007</v>
      </c>
      <c r="D271">
        <v>3.8E-3</v>
      </c>
      <c r="E271" s="65"/>
      <c r="G271" s="1">
        <v>9307.525109887094</v>
      </c>
      <c r="H271" s="3">
        <v>1.4649321585552992</v>
      </c>
    </row>
    <row r="272" spans="1:8" x14ac:dyDescent="0.2">
      <c r="A272" s="1">
        <v>18</v>
      </c>
      <c r="B272" s="1">
        <v>9</v>
      </c>
      <c r="C272" s="1">
        <v>2007</v>
      </c>
      <c r="D272">
        <v>2.8E-3</v>
      </c>
      <c r="E272" s="65"/>
      <c r="G272" s="1">
        <v>10397.692082772917</v>
      </c>
      <c r="H272" s="3">
        <v>1.4639560118247024</v>
      </c>
    </row>
    <row r="273" spans="1:8" x14ac:dyDescent="0.2">
      <c r="A273" s="1">
        <v>19</v>
      </c>
      <c r="B273" s="1">
        <v>9</v>
      </c>
      <c r="C273" s="1">
        <v>2007</v>
      </c>
      <c r="D273">
        <v>0</v>
      </c>
      <c r="E273" s="65"/>
      <c r="G273" s="1">
        <v>9449.6820036933677</v>
      </c>
      <c r="H273" s="3">
        <v>1.4646688576704814</v>
      </c>
    </row>
    <row r="274" spans="1:8" x14ac:dyDescent="0.2">
      <c r="A274" s="1">
        <v>20</v>
      </c>
      <c r="B274" s="1">
        <v>9</v>
      </c>
      <c r="C274" s="1">
        <v>2007</v>
      </c>
      <c r="D274">
        <v>5.9999999999999995E-4</v>
      </c>
      <c r="E274" s="65"/>
      <c r="G274" s="1">
        <v>9512.0170167826327</v>
      </c>
      <c r="H274" s="3">
        <v>1.4655738595403762</v>
      </c>
    </row>
    <row r="275" spans="1:8" x14ac:dyDescent="0.2">
      <c r="A275" s="1">
        <v>21</v>
      </c>
      <c r="B275" s="1">
        <v>9</v>
      </c>
      <c r="C275" s="1">
        <v>2007</v>
      </c>
      <c r="D275">
        <v>0</v>
      </c>
      <c r="E275" s="65"/>
      <c r="G275" s="1">
        <v>8417.8574937658777</v>
      </c>
      <c r="H275" s="3">
        <v>1.4645510705379825</v>
      </c>
    </row>
    <row r="276" spans="1:8" x14ac:dyDescent="0.2">
      <c r="A276" s="1">
        <v>22</v>
      </c>
      <c r="B276" s="1">
        <v>9</v>
      </c>
      <c r="C276" s="1">
        <v>2007</v>
      </c>
      <c r="D276">
        <v>2.0000000000000001E-4</v>
      </c>
      <c r="E276" s="65"/>
      <c r="G276" s="1">
        <v>9007.5957130772913</v>
      </c>
      <c r="H276" s="3">
        <v>1.463513673296756</v>
      </c>
    </row>
    <row r="277" spans="1:8" x14ac:dyDescent="0.2">
      <c r="A277" s="1">
        <v>23</v>
      </c>
      <c r="B277" s="1">
        <v>9</v>
      </c>
      <c r="C277" s="1">
        <v>2007</v>
      </c>
      <c r="D277">
        <v>0</v>
      </c>
      <c r="E277" s="65"/>
      <c r="G277" s="1">
        <v>10951.229999585034</v>
      </c>
      <c r="H277" s="3">
        <v>1.4624614285121478</v>
      </c>
    </row>
    <row r="278" spans="1:8" x14ac:dyDescent="0.2">
      <c r="A278" s="1">
        <v>24</v>
      </c>
      <c r="B278" s="1">
        <v>9</v>
      </c>
      <c r="C278" s="1">
        <v>2007</v>
      </c>
      <c r="D278">
        <v>2.58E-2</v>
      </c>
      <c r="E278" s="65"/>
      <c r="G278" s="1">
        <v>8465.7620105661408</v>
      </c>
      <c r="H278" s="3">
        <v>1.4613945729380204</v>
      </c>
    </row>
    <row r="279" spans="1:8" x14ac:dyDescent="0.2">
      <c r="A279" s="1">
        <v>25</v>
      </c>
      <c r="B279" s="1">
        <v>9</v>
      </c>
      <c r="C279" s="1">
        <v>2007</v>
      </c>
      <c r="D279">
        <v>1.1999999999999999E-3</v>
      </c>
      <c r="E279" s="65"/>
      <c r="G279" s="1">
        <v>246633.19123443327</v>
      </c>
      <c r="H279" s="3">
        <v>1.4603130334904668</v>
      </c>
    </row>
    <row r="280" spans="1:8" x14ac:dyDescent="0.2">
      <c r="A280" s="1">
        <v>26</v>
      </c>
      <c r="B280" s="1">
        <v>9</v>
      </c>
      <c r="C280" s="1">
        <v>2007</v>
      </c>
      <c r="D280">
        <v>3.5999999999999999E-3</v>
      </c>
      <c r="E280" s="65"/>
      <c r="G280" s="1">
        <v>8267.8441420998424</v>
      </c>
      <c r="H280" s="3">
        <v>1.4761205917285489</v>
      </c>
    </row>
    <row r="281" spans="1:8" x14ac:dyDescent="0.2">
      <c r="A281" s="1">
        <v>27</v>
      </c>
      <c r="B281" s="1">
        <v>9</v>
      </c>
      <c r="C281" s="1">
        <v>2007</v>
      </c>
      <c r="D281">
        <v>3.3999999999999998E-3</v>
      </c>
      <c r="E281" s="65"/>
      <c r="G281" s="1">
        <v>10237.422836101467</v>
      </c>
      <c r="H281" s="3">
        <v>1.4799175480144953</v>
      </c>
    </row>
    <row r="282" spans="1:8" x14ac:dyDescent="0.2">
      <c r="A282" s="1">
        <v>28</v>
      </c>
      <c r="B282" s="1">
        <v>9</v>
      </c>
      <c r="C282" s="1">
        <v>2007</v>
      </c>
      <c r="D282">
        <v>0</v>
      </c>
      <c r="E282" s="65"/>
      <c r="G282" s="1">
        <v>10078.46431110121</v>
      </c>
      <c r="H282" s="3">
        <v>1.4787806158716017</v>
      </c>
    </row>
    <row r="283" spans="1:8" x14ac:dyDescent="0.2">
      <c r="A283" s="1">
        <v>29</v>
      </c>
      <c r="B283" s="1">
        <v>9</v>
      </c>
      <c r="C283" s="1">
        <v>2007</v>
      </c>
      <c r="D283">
        <v>0</v>
      </c>
      <c r="E283" s="65"/>
      <c r="G283" s="1">
        <v>11249.366650103972</v>
      </c>
      <c r="H283" s="3">
        <v>1.4779095214434246</v>
      </c>
    </row>
    <row r="284" spans="1:8" x14ac:dyDescent="0.2">
      <c r="A284" s="1">
        <v>30</v>
      </c>
      <c r="B284" s="1">
        <v>9</v>
      </c>
      <c r="C284" s="1">
        <v>2007</v>
      </c>
      <c r="D284">
        <v>0</v>
      </c>
      <c r="E284" s="65"/>
      <c r="G284" s="1">
        <v>11995.181175385622</v>
      </c>
      <c r="H284" s="3">
        <v>1.4767401679122316</v>
      </c>
    </row>
    <row r="285" spans="1:8" x14ac:dyDescent="0.2">
      <c r="A285" s="1">
        <v>1</v>
      </c>
      <c r="B285" s="1">
        <v>10</v>
      </c>
      <c r="C285" s="1">
        <v>2007</v>
      </c>
      <c r="D285">
        <v>0</v>
      </c>
      <c r="E285" s="65"/>
      <c r="G285" s="1">
        <v>12106.893324559083</v>
      </c>
      <c r="H285" s="3">
        <v>1.475556189222726</v>
      </c>
    </row>
    <row r="286" spans="1:8" x14ac:dyDescent="0.2">
      <c r="A286" s="1">
        <v>2</v>
      </c>
      <c r="B286" s="1">
        <v>10</v>
      </c>
      <c r="C286" s="1">
        <v>2007</v>
      </c>
      <c r="D286">
        <v>0</v>
      </c>
      <c r="E286" s="65"/>
      <c r="G286" s="1">
        <v>8948.4547542915789</v>
      </c>
      <c r="H286" s="3">
        <v>1.4743506791845113</v>
      </c>
    </row>
    <row r="287" spans="1:8" x14ac:dyDescent="0.2">
      <c r="A287" s="1">
        <v>3</v>
      </c>
      <c r="B287" s="1">
        <v>10</v>
      </c>
      <c r="C287" s="1">
        <v>2007</v>
      </c>
      <c r="D287">
        <v>0</v>
      </c>
      <c r="E287" s="65"/>
      <c r="G287" s="1">
        <v>10403.91462141384</v>
      </c>
      <c r="H287" s="3">
        <v>1.4731306602019771</v>
      </c>
    </row>
    <row r="288" spans="1:8" x14ac:dyDescent="0.2">
      <c r="A288" s="1">
        <v>4</v>
      </c>
      <c r="B288" s="1">
        <v>10</v>
      </c>
      <c r="C288" s="1">
        <v>2007</v>
      </c>
      <c r="D288">
        <v>0</v>
      </c>
      <c r="E288" s="65"/>
      <c r="G288" s="1">
        <v>12267.273343595007</v>
      </c>
      <c r="H288" s="3">
        <v>1.471896191942144</v>
      </c>
    </row>
    <row r="289" spans="1:8" x14ac:dyDescent="0.2">
      <c r="A289" s="1">
        <v>5</v>
      </c>
      <c r="B289" s="1">
        <v>10</v>
      </c>
      <c r="C289" s="1">
        <v>2007</v>
      </c>
      <c r="D289">
        <v>0</v>
      </c>
      <c r="E289" s="65"/>
      <c r="G289" s="1">
        <v>8362.5313752924776</v>
      </c>
      <c r="H289" s="3">
        <v>1.470647339327497</v>
      </c>
    </row>
    <row r="290" spans="1:8" x14ac:dyDescent="0.2">
      <c r="A290" s="1">
        <v>6</v>
      </c>
      <c r="B290" s="1">
        <v>10</v>
      </c>
      <c r="C290" s="1">
        <v>2007</v>
      </c>
      <c r="D290">
        <v>0</v>
      </c>
      <c r="E290" s="65"/>
      <c r="G290" s="1">
        <v>10953.689207527923</v>
      </c>
      <c r="H290" s="3">
        <v>1.4693841725039891</v>
      </c>
    </row>
    <row r="291" spans="1:8" x14ac:dyDescent="0.2">
      <c r="A291" s="1">
        <v>7</v>
      </c>
      <c r="B291" s="1">
        <v>10</v>
      </c>
      <c r="C291" s="1">
        <v>2007</v>
      </c>
      <c r="D291">
        <v>4.1999999999999997E-3</v>
      </c>
      <c r="E291" s="65"/>
      <c r="G291" s="1">
        <v>10086.747367628159</v>
      </c>
      <c r="H291" s="3">
        <v>1.4681067668040229</v>
      </c>
    </row>
    <row r="292" spans="1:8" x14ac:dyDescent="0.2">
      <c r="A292" s="1">
        <v>8</v>
      </c>
      <c r="B292" s="1">
        <v>10</v>
      </c>
      <c r="C292" s="1">
        <v>2007</v>
      </c>
      <c r="D292">
        <v>1.32E-2</v>
      </c>
      <c r="E292" s="65"/>
      <c r="G292" s="1">
        <v>11903.706418949572</v>
      </c>
      <c r="H292" s="3">
        <v>1.466815202707082</v>
      </c>
    </row>
    <row r="293" spans="1:8" x14ac:dyDescent="0.2">
      <c r="A293" s="1">
        <v>9</v>
      </c>
      <c r="B293" s="1">
        <v>10</v>
      </c>
      <c r="C293" s="1">
        <v>2007</v>
      </c>
      <c r="D293">
        <v>1E-3</v>
      </c>
      <c r="E293" s="65"/>
      <c r="G293" s="1">
        <v>9747.566960586284</v>
      </c>
      <c r="H293" s="3">
        <v>1.4655095657980406</v>
      </c>
    </row>
    <row r="294" spans="1:8" x14ac:dyDescent="0.2">
      <c r="A294" s="1">
        <v>10</v>
      </c>
      <c r="B294" s="1">
        <v>10</v>
      </c>
      <c r="C294" s="1">
        <v>2007</v>
      </c>
      <c r="D294">
        <v>6.7999999999999996E-3</v>
      </c>
      <c r="E294" s="65"/>
      <c r="G294" s="1">
        <v>10597.217417595948</v>
      </c>
      <c r="H294" s="3">
        <v>1.4656024882279926</v>
      </c>
    </row>
    <row r="295" spans="1:8" x14ac:dyDescent="0.2">
      <c r="A295" s="1">
        <v>11</v>
      </c>
      <c r="B295" s="1">
        <v>10</v>
      </c>
      <c r="C295" s="1">
        <v>2007</v>
      </c>
      <c r="D295">
        <v>2.0000000000000001E-4</v>
      </c>
      <c r="E295" s="65"/>
      <c r="G295" s="1">
        <v>11591.817729572282</v>
      </c>
      <c r="H295" s="3">
        <v>1.4642596756531829</v>
      </c>
    </row>
    <row r="296" spans="1:8" x14ac:dyDescent="0.2">
      <c r="A296" s="1">
        <v>12</v>
      </c>
      <c r="B296" s="1">
        <v>10</v>
      </c>
      <c r="C296" s="1">
        <v>2007</v>
      </c>
      <c r="D296">
        <v>2.0000000000000001E-4</v>
      </c>
      <c r="E296" s="65"/>
      <c r="G296" s="1">
        <v>11744.651881459196</v>
      </c>
      <c r="H296" s="3">
        <v>1.4672359830655994</v>
      </c>
    </row>
    <row r="297" spans="1:8" x14ac:dyDescent="0.2">
      <c r="A297" s="1">
        <v>13</v>
      </c>
      <c r="B297" s="1">
        <v>10</v>
      </c>
      <c r="C297" s="1">
        <v>2007</v>
      </c>
      <c r="D297">
        <v>0</v>
      </c>
      <c r="E297" s="65"/>
      <c r="G297" s="1">
        <v>11592.64886933201</v>
      </c>
      <c r="H297" s="3">
        <v>1.4659498384760012</v>
      </c>
    </row>
    <row r="298" spans="1:8" x14ac:dyDescent="0.2">
      <c r="A298" s="1">
        <v>14</v>
      </c>
      <c r="B298" s="1">
        <v>10</v>
      </c>
      <c r="C298" s="1">
        <v>2007</v>
      </c>
      <c r="D298">
        <v>0</v>
      </c>
      <c r="E298" s="65"/>
      <c r="G298" s="1">
        <v>9372.9254256891727</v>
      </c>
      <c r="H298" s="3">
        <v>1.4645607750984531</v>
      </c>
    </row>
    <row r="299" spans="1:8" x14ac:dyDescent="0.2">
      <c r="A299" s="1">
        <v>15</v>
      </c>
      <c r="B299" s="1">
        <v>10</v>
      </c>
      <c r="C299" s="1">
        <v>2007</v>
      </c>
      <c r="D299">
        <v>2.0000000000000001E-4</v>
      </c>
      <c r="E299" s="65"/>
      <c r="G299" s="1">
        <v>12211.105916048757</v>
      </c>
      <c r="H299" s="3">
        <v>1.4631579880069654</v>
      </c>
    </row>
    <row r="300" spans="1:8" x14ac:dyDescent="0.2">
      <c r="A300" s="1">
        <v>16</v>
      </c>
      <c r="B300" s="1">
        <v>10</v>
      </c>
      <c r="C300" s="1">
        <v>2007</v>
      </c>
      <c r="D300">
        <v>0</v>
      </c>
      <c r="E300" s="65"/>
      <c r="G300" s="1">
        <v>8690.1919548171572</v>
      </c>
      <c r="H300" s="3">
        <v>1.4617417078310226</v>
      </c>
    </row>
    <row r="301" spans="1:8" x14ac:dyDescent="0.2">
      <c r="A301" s="1">
        <v>17</v>
      </c>
      <c r="B301" s="1">
        <v>10</v>
      </c>
      <c r="C301" s="1">
        <v>2007</v>
      </c>
      <c r="D301">
        <v>8.0000000000000004E-4</v>
      </c>
      <c r="E301" s="65"/>
      <c r="G301" s="1">
        <v>8519.1844238714457</v>
      </c>
      <c r="H301" s="3">
        <v>1.4603120605530637</v>
      </c>
    </row>
    <row r="302" spans="1:8" x14ac:dyDescent="0.2">
      <c r="A302" s="1">
        <v>18</v>
      </c>
      <c r="B302" s="1">
        <v>10</v>
      </c>
      <c r="C302" s="1">
        <v>2007</v>
      </c>
      <c r="D302">
        <v>0</v>
      </c>
      <c r="E302" s="65"/>
      <c r="G302" s="1">
        <v>9984.0834346959182</v>
      </c>
      <c r="H302" s="3">
        <v>1.4588690620994171</v>
      </c>
    </row>
    <row r="303" spans="1:8" x14ac:dyDescent="0.2">
      <c r="A303" s="1">
        <v>19</v>
      </c>
      <c r="B303" s="1">
        <v>10</v>
      </c>
      <c r="C303" s="1">
        <v>2007</v>
      </c>
      <c r="D303">
        <v>2.0000000000000001E-4</v>
      </c>
      <c r="E303" s="65"/>
      <c r="G303" s="1">
        <v>8399.8907290216539</v>
      </c>
      <c r="H303" s="3">
        <v>1.4574129612888078</v>
      </c>
    </row>
    <row r="304" spans="1:8" x14ac:dyDescent="0.2">
      <c r="A304" s="1">
        <v>20</v>
      </c>
      <c r="B304" s="1">
        <v>10</v>
      </c>
      <c r="C304" s="1">
        <v>2007</v>
      </c>
      <c r="D304">
        <v>4.4000000000000003E-3</v>
      </c>
      <c r="E304" s="65"/>
      <c r="G304" s="1">
        <v>10338.60399749685</v>
      </c>
      <c r="H304" s="3">
        <v>1.4559434282138359</v>
      </c>
    </row>
    <row r="305" spans="1:8" x14ac:dyDescent="0.2">
      <c r="A305" s="1">
        <v>21</v>
      </c>
      <c r="B305" s="1">
        <v>10</v>
      </c>
      <c r="C305" s="1">
        <v>2007</v>
      </c>
      <c r="D305">
        <v>5.9999999999999995E-4</v>
      </c>
      <c r="E305" s="65"/>
      <c r="G305" s="1">
        <v>10540.227505616132</v>
      </c>
      <c r="H305" s="3">
        <v>1.4544610722308764</v>
      </c>
    </row>
    <row r="306" spans="1:8" x14ac:dyDescent="0.2">
      <c r="A306" s="1">
        <v>22</v>
      </c>
      <c r="B306" s="1">
        <v>10</v>
      </c>
      <c r="C306" s="1">
        <v>2007</v>
      </c>
      <c r="D306">
        <v>4.0000000000000002E-4</v>
      </c>
      <c r="E306" s="65"/>
      <c r="G306" s="1">
        <v>11376.76145426571</v>
      </c>
      <c r="H306" s="3">
        <v>1.4529659220379587</v>
      </c>
    </row>
    <row r="307" spans="1:8" x14ac:dyDescent="0.2">
      <c r="A307" s="1">
        <v>23</v>
      </c>
      <c r="B307" s="1">
        <v>10</v>
      </c>
      <c r="C307" s="1">
        <v>2007</v>
      </c>
      <c r="D307">
        <v>0</v>
      </c>
      <c r="E307" s="65"/>
      <c r="G307" s="1">
        <v>8420.1890477391626</v>
      </c>
      <c r="H307" s="3">
        <v>1.4514555782484522</v>
      </c>
    </row>
    <row r="308" spans="1:8" x14ac:dyDescent="0.2">
      <c r="A308" s="1">
        <v>24</v>
      </c>
      <c r="B308" s="1">
        <v>10</v>
      </c>
      <c r="C308" s="1">
        <v>2007</v>
      </c>
      <c r="D308">
        <v>4.0000000000000002E-4</v>
      </c>
      <c r="E308" s="65"/>
      <c r="G308" s="1">
        <v>10165.527333794456</v>
      </c>
      <c r="H308" s="3">
        <v>1.449932476256351</v>
      </c>
    </row>
    <row r="309" spans="1:8" x14ac:dyDescent="0.2">
      <c r="A309" s="1">
        <v>25</v>
      </c>
      <c r="B309" s="1">
        <v>10</v>
      </c>
      <c r="C309" s="1">
        <v>2007</v>
      </c>
      <c r="D309">
        <v>0</v>
      </c>
      <c r="E309" s="65"/>
      <c r="G309" s="1">
        <v>11977.778263153345</v>
      </c>
      <c r="H309" s="3">
        <v>1.4483968947361925</v>
      </c>
    </row>
    <row r="310" spans="1:8" x14ac:dyDescent="0.2">
      <c r="A310" s="1">
        <v>26</v>
      </c>
      <c r="B310" s="1">
        <v>10</v>
      </c>
      <c r="C310" s="1">
        <v>2007</v>
      </c>
      <c r="D310">
        <v>8.3999999999999995E-3</v>
      </c>
      <c r="E310" s="65"/>
      <c r="G310" s="1">
        <v>8854.9447196154179</v>
      </c>
      <c r="H310" s="3">
        <v>1.4468492456593458</v>
      </c>
    </row>
    <row r="311" spans="1:8" x14ac:dyDescent="0.2">
      <c r="A311" s="1">
        <v>27</v>
      </c>
      <c r="B311" s="1">
        <v>10</v>
      </c>
      <c r="C311" s="1">
        <v>2007</v>
      </c>
      <c r="D311">
        <v>5.5999999999999999E-3</v>
      </c>
      <c r="E311" s="65"/>
      <c r="G311" s="1">
        <v>8697.0261218520773</v>
      </c>
      <c r="H311" s="3">
        <v>1.4452894459788683</v>
      </c>
    </row>
    <row r="312" spans="1:8" x14ac:dyDescent="0.2">
      <c r="A312" s="1">
        <v>28</v>
      </c>
      <c r="B312" s="1">
        <v>10</v>
      </c>
      <c r="C312" s="1">
        <v>2007</v>
      </c>
      <c r="D312">
        <v>2E-3</v>
      </c>
      <c r="E312" s="65"/>
      <c r="G312" s="1">
        <v>10946.025446549002</v>
      </c>
      <c r="H312" s="3">
        <v>1.4437179209355715</v>
      </c>
    </row>
    <row r="313" spans="1:8" x14ac:dyDescent="0.2">
      <c r="A313" s="1">
        <v>29</v>
      </c>
      <c r="B313" s="1">
        <v>10</v>
      </c>
      <c r="C313" s="1">
        <v>2007</v>
      </c>
      <c r="D313">
        <v>4.0000000000000002E-4</v>
      </c>
      <c r="E313" s="65"/>
      <c r="G313" s="1">
        <v>10122.905966259805</v>
      </c>
      <c r="H313" s="3">
        <v>1.4421294237514006</v>
      </c>
    </row>
    <row r="314" spans="1:8" x14ac:dyDescent="0.2">
      <c r="A314" s="1">
        <v>30</v>
      </c>
      <c r="B314" s="1">
        <v>10</v>
      </c>
      <c r="C314" s="1">
        <v>2007</v>
      </c>
      <c r="D314">
        <v>0</v>
      </c>
      <c r="E314" s="65"/>
      <c r="G314" s="1">
        <v>11214.681052838996</v>
      </c>
      <c r="H314" s="3">
        <v>1.4405258646912851</v>
      </c>
    </row>
    <row r="315" spans="1:8" x14ac:dyDescent="0.2">
      <c r="A315" s="1">
        <v>31</v>
      </c>
      <c r="B315" s="1">
        <v>10</v>
      </c>
      <c r="C315" s="1">
        <v>2007</v>
      </c>
      <c r="D315">
        <v>2.0000000000000001E-4</v>
      </c>
      <c r="E315" s="65"/>
      <c r="G315" s="1">
        <v>11935.368149559816</v>
      </c>
      <c r="H315" s="3">
        <v>1.4389097356514022</v>
      </c>
    </row>
    <row r="316" spans="1:8" x14ac:dyDescent="0.2">
      <c r="A316" s="1">
        <v>1</v>
      </c>
      <c r="B316" s="1">
        <v>11</v>
      </c>
      <c r="C316" s="1">
        <v>2007</v>
      </c>
      <c r="D316">
        <v>0</v>
      </c>
      <c r="E316" s="65"/>
      <c r="G316" s="1">
        <v>11531.975872380995</v>
      </c>
      <c r="H316" s="3">
        <v>1.4372822674829993</v>
      </c>
    </row>
    <row r="317" spans="1:8" x14ac:dyDescent="0.2">
      <c r="A317" s="1">
        <v>2</v>
      </c>
      <c r="B317" s="1">
        <v>11</v>
      </c>
      <c r="C317" s="1">
        <v>2007</v>
      </c>
      <c r="D317">
        <v>4.0000000000000002E-4</v>
      </c>
      <c r="E317" s="65"/>
      <c r="G317" s="1">
        <v>10795.559541745559</v>
      </c>
      <c r="H317" s="3">
        <v>1.4356513631065086</v>
      </c>
    </row>
    <row r="318" spans="1:8" x14ac:dyDescent="0.2">
      <c r="A318" s="1">
        <v>3</v>
      </c>
      <c r="B318" s="1">
        <v>11</v>
      </c>
      <c r="C318" s="1">
        <v>2007</v>
      </c>
      <c r="D318">
        <v>0</v>
      </c>
      <c r="E318" s="65"/>
      <c r="G318" s="1">
        <v>11508.06677510818</v>
      </c>
      <c r="H318" s="3">
        <v>1.4340095393011689</v>
      </c>
    </row>
    <row r="319" spans="1:8" x14ac:dyDescent="0.2">
      <c r="A319" s="1">
        <v>4</v>
      </c>
      <c r="B319" s="1">
        <v>11</v>
      </c>
      <c r="C319" s="1">
        <v>2007</v>
      </c>
      <c r="D319">
        <v>0</v>
      </c>
      <c r="E319" s="65"/>
      <c r="G319" s="1">
        <v>12025.499901308965</v>
      </c>
      <c r="H319" s="3">
        <v>1.4323571287584236</v>
      </c>
    </row>
    <row r="320" spans="1:8" x14ac:dyDescent="0.2">
      <c r="A320" s="1">
        <v>5</v>
      </c>
      <c r="B320" s="1">
        <v>11</v>
      </c>
      <c r="C320" s="1">
        <v>2007</v>
      </c>
      <c r="D320">
        <v>2.0000000000000001E-4</v>
      </c>
      <c r="E320" s="65"/>
      <c r="G320" s="1">
        <v>9827.8584192452745</v>
      </c>
      <c r="H320" s="3">
        <v>1.4306940598921822</v>
      </c>
    </row>
    <row r="321" spans="1:8" x14ac:dyDescent="0.2">
      <c r="A321" s="1">
        <v>6</v>
      </c>
      <c r="B321" s="1">
        <v>11</v>
      </c>
      <c r="C321" s="1">
        <v>2007</v>
      </c>
      <c r="D321">
        <v>0</v>
      </c>
      <c r="E321" s="65"/>
      <c r="G321" s="1">
        <v>8281.1456735514676</v>
      </c>
      <c r="H321" s="3">
        <v>1.4290208105073527</v>
      </c>
    </row>
    <row r="322" spans="1:8" x14ac:dyDescent="0.2">
      <c r="A322" s="1">
        <v>7</v>
      </c>
      <c r="B322" s="1">
        <v>11</v>
      </c>
      <c r="C322" s="1">
        <v>2007</v>
      </c>
      <c r="D322">
        <v>2.0000000000000001E-4</v>
      </c>
      <c r="E322" s="65"/>
      <c r="G322" s="1">
        <v>11607.363126685541</v>
      </c>
      <c r="H322" s="3">
        <v>1.4273375895265061</v>
      </c>
    </row>
    <row r="323" spans="1:8" x14ac:dyDescent="0.2">
      <c r="A323" s="1">
        <v>8</v>
      </c>
      <c r="B323" s="1">
        <v>11</v>
      </c>
      <c r="C323" s="1">
        <v>2007</v>
      </c>
      <c r="D323">
        <v>0</v>
      </c>
      <c r="E323" s="65"/>
      <c r="G323" s="1">
        <v>9757.5112792756954</v>
      </c>
      <c r="H323" s="3">
        <v>1.4256444684679568</v>
      </c>
    </row>
    <row r="324" spans="1:8" x14ac:dyDescent="0.2">
      <c r="A324" s="1">
        <v>9</v>
      </c>
      <c r="B324" s="1">
        <v>11</v>
      </c>
      <c r="C324" s="1">
        <v>2007</v>
      </c>
      <c r="D324">
        <v>4.0000000000000002E-4</v>
      </c>
      <c r="E324" s="65"/>
      <c r="G324" s="1">
        <v>8522.5926132652821</v>
      </c>
      <c r="H324" s="3">
        <v>1.4239418018950403</v>
      </c>
    </row>
    <row r="325" spans="1:8" x14ac:dyDescent="0.2">
      <c r="A325" s="1">
        <v>10</v>
      </c>
      <c r="B325" s="1">
        <v>11</v>
      </c>
      <c r="C325" s="1">
        <v>2007</v>
      </c>
      <c r="D325">
        <v>0</v>
      </c>
      <c r="E325" s="65"/>
      <c r="G325" s="1">
        <v>11414.607654879459</v>
      </c>
      <c r="H325" s="3">
        <v>1.4222296649827801</v>
      </c>
    </row>
    <row r="326" spans="1:8" x14ac:dyDescent="0.2">
      <c r="A326" s="1">
        <v>11</v>
      </c>
      <c r="B326" s="1">
        <v>11</v>
      </c>
      <c r="C326" s="1">
        <v>2007</v>
      </c>
      <c r="D326">
        <v>0</v>
      </c>
      <c r="E326" s="65"/>
      <c r="G326" s="1">
        <v>10448.558941968033</v>
      </c>
      <c r="H326" s="3">
        <v>1.4205084202811475</v>
      </c>
    </row>
    <row r="327" spans="1:8" x14ac:dyDescent="0.2">
      <c r="A327" s="1">
        <v>12</v>
      </c>
      <c r="B327" s="1">
        <v>11</v>
      </c>
      <c r="C327" s="1">
        <v>2007</v>
      </c>
      <c r="D327">
        <v>2.0000000000000001E-4</v>
      </c>
      <c r="E327" s="65"/>
      <c r="G327" s="1">
        <v>11500.446009719219</v>
      </c>
      <c r="H327" s="3">
        <v>1.4187780013884601</v>
      </c>
    </row>
    <row r="328" spans="1:8" x14ac:dyDescent="0.2">
      <c r="A328" s="1">
        <v>13</v>
      </c>
      <c r="B328" s="1">
        <v>11</v>
      </c>
      <c r="C328" s="1">
        <v>2007</v>
      </c>
      <c r="D328">
        <v>0</v>
      </c>
      <c r="E328" s="65"/>
      <c r="G328" s="1">
        <v>8391.2724572527641</v>
      </c>
      <c r="H328" s="3">
        <v>1.4170389224646807</v>
      </c>
    </row>
    <row r="329" spans="1:8" x14ac:dyDescent="0.2">
      <c r="A329" s="1">
        <v>14</v>
      </c>
      <c r="B329" s="1">
        <v>11</v>
      </c>
      <c r="C329" s="1">
        <v>2007</v>
      </c>
      <c r="D329">
        <v>2.0000000000000001E-4</v>
      </c>
      <c r="E329" s="65"/>
      <c r="G329" s="1">
        <v>11184.039884529615</v>
      </c>
      <c r="H329" s="3">
        <v>1.4152914120756594</v>
      </c>
    </row>
    <row r="330" spans="1:8" x14ac:dyDescent="0.2">
      <c r="A330" s="1">
        <v>15</v>
      </c>
      <c r="B330" s="1">
        <v>11</v>
      </c>
      <c r="C330" s="1">
        <v>2007</v>
      </c>
      <c r="D330">
        <v>0</v>
      </c>
      <c r="E330" s="65"/>
      <c r="G330" s="1">
        <v>8826.7488719020839</v>
      </c>
      <c r="H330" s="3">
        <v>1.4135355531288691</v>
      </c>
    </row>
    <row r="331" spans="1:8" x14ac:dyDescent="0.2">
      <c r="A331" s="1">
        <v>16</v>
      </c>
      <c r="B331" s="1">
        <v>11</v>
      </c>
      <c r="C331" s="1">
        <v>2007</v>
      </c>
      <c r="D331">
        <v>2.0000000000000001E-4</v>
      </c>
      <c r="E331" s="65"/>
      <c r="G331" s="1">
        <v>9421.4020832780825</v>
      </c>
      <c r="H331" s="3">
        <v>1.4117717261825833</v>
      </c>
    </row>
    <row r="332" spans="1:8" x14ac:dyDescent="0.2">
      <c r="A332" s="1">
        <v>17</v>
      </c>
      <c r="B332" s="1">
        <v>11</v>
      </c>
      <c r="C332" s="1">
        <v>2007</v>
      </c>
      <c r="D332">
        <v>0</v>
      </c>
      <c r="E332" s="65"/>
      <c r="G332" s="1">
        <v>8443.0001166154943</v>
      </c>
      <c r="H332" s="3">
        <v>1.4100000166593563</v>
      </c>
    </row>
    <row r="333" spans="1:8" x14ac:dyDescent="0.2">
      <c r="A333" s="1">
        <v>18</v>
      </c>
      <c r="B333" s="1">
        <v>11</v>
      </c>
      <c r="C333" s="1">
        <v>2007</v>
      </c>
      <c r="D333">
        <v>5.9999999999999995E-4</v>
      </c>
      <c r="E333" s="65"/>
      <c r="G333" s="1">
        <v>8719.5456805753984</v>
      </c>
      <c r="H333" s="3">
        <v>1.4082208115107713</v>
      </c>
    </row>
    <row r="334" spans="1:8" x14ac:dyDescent="0.2">
      <c r="A334" s="1">
        <v>19</v>
      </c>
      <c r="B334" s="1">
        <v>11</v>
      </c>
      <c r="C334" s="1">
        <v>2007</v>
      </c>
      <c r="D334">
        <v>2.0000000000000001E-4</v>
      </c>
      <c r="E334" s="65"/>
      <c r="G334" s="1">
        <v>11546.039388410891</v>
      </c>
      <c r="H334" s="3">
        <v>1.4064341983444131</v>
      </c>
    </row>
    <row r="335" spans="1:8" x14ac:dyDescent="0.2">
      <c r="A335" s="1">
        <v>20</v>
      </c>
      <c r="B335" s="1">
        <v>11</v>
      </c>
      <c r="C335" s="1">
        <v>2007</v>
      </c>
      <c r="D335">
        <v>0</v>
      </c>
      <c r="E335" s="65"/>
      <c r="G335" s="1">
        <v>10594.483990252904</v>
      </c>
      <c r="H335" s="3">
        <v>1.4046405700361291</v>
      </c>
    </row>
    <row r="336" spans="1:8" x14ac:dyDescent="0.2">
      <c r="A336" s="1">
        <v>21</v>
      </c>
      <c r="B336" s="1">
        <v>11</v>
      </c>
      <c r="C336" s="1">
        <v>2007</v>
      </c>
      <c r="D336">
        <v>2.0000000000000001E-4</v>
      </c>
      <c r="E336" s="65"/>
      <c r="G336" s="1">
        <v>10563.877957610366</v>
      </c>
      <c r="H336" s="3">
        <v>1.4028397082300523</v>
      </c>
    </row>
    <row r="337" spans="1:8" x14ac:dyDescent="0.2">
      <c r="A337" s="1">
        <v>22</v>
      </c>
      <c r="B337" s="1">
        <v>11</v>
      </c>
      <c r="C337" s="1">
        <v>2007</v>
      </c>
      <c r="D337">
        <v>0</v>
      </c>
      <c r="E337" s="65"/>
      <c r="G337" s="1">
        <v>8706.2251405411916</v>
      </c>
      <c r="H337" s="3">
        <v>1.4010321629344562</v>
      </c>
    </row>
    <row r="338" spans="1:8" x14ac:dyDescent="0.2">
      <c r="A338" s="1">
        <v>23</v>
      </c>
      <c r="B338" s="1">
        <v>11</v>
      </c>
      <c r="C338" s="1">
        <v>2007</v>
      </c>
      <c r="D338">
        <v>2.0000000000000001E-4</v>
      </c>
      <c r="E338" s="65"/>
      <c r="G338" s="1">
        <v>9341.5283455600056</v>
      </c>
      <c r="H338" s="3">
        <v>1.3992183350800009</v>
      </c>
    </row>
    <row r="339" spans="1:8" x14ac:dyDescent="0.2">
      <c r="A339" s="1">
        <v>24</v>
      </c>
      <c r="B339" s="1">
        <v>11</v>
      </c>
      <c r="C339" s="1">
        <v>2007</v>
      </c>
      <c r="D339">
        <v>0</v>
      </c>
      <c r="E339" s="65"/>
      <c r="G339" s="1">
        <v>8756.7882144664563</v>
      </c>
      <c r="H339" s="3">
        <v>1.3973983163523509</v>
      </c>
    </row>
    <row r="340" spans="1:8" x14ac:dyDescent="0.2">
      <c r="A340" s="1">
        <v>25</v>
      </c>
      <c r="B340" s="1">
        <v>11</v>
      </c>
      <c r="C340" s="1">
        <v>2007</v>
      </c>
      <c r="D340">
        <v>0</v>
      </c>
      <c r="E340" s="65"/>
      <c r="G340" s="1">
        <v>10099.00758692722</v>
      </c>
      <c r="H340" s="3">
        <v>1.3955725124181746</v>
      </c>
    </row>
    <row r="341" spans="1:8" x14ac:dyDescent="0.2">
      <c r="A341" s="1">
        <v>26</v>
      </c>
      <c r="B341" s="1">
        <v>11</v>
      </c>
      <c r="C341" s="1">
        <v>2007</v>
      </c>
      <c r="D341">
        <v>2.0000000000000001E-4</v>
      </c>
      <c r="E341" s="65"/>
      <c r="G341" s="1">
        <v>9819.1871119997777</v>
      </c>
      <c r="H341" s="3">
        <v>1.3937410159999684</v>
      </c>
    </row>
    <row r="342" spans="1:8" x14ac:dyDescent="0.2">
      <c r="A342" s="1">
        <v>27</v>
      </c>
      <c r="B342" s="1">
        <v>11</v>
      </c>
      <c r="C342" s="1">
        <v>2007</v>
      </c>
      <c r="D342">
        <v>0</v>
      </c>
      <c r="E342" s="65"/>
      <c r="G342" s="1">
        <v>9626.329659151299</v>
      </c>
      <c r="H342" s="3">
        <v>1.3919042370216144</v>
      </c>
    </row>
    <row r="343" spans="1:8" x14ac:dyDescent="0.2">
      <c r="A343" s="1">
        <v>28</v>
      </c>
      <c r="B343" s="1">
        <v>11</v>
      </c>
      <c r="C343" s="1">
        <v>2007</v>
      </c>
      <c r="D343">
        <v>2.0000000000000001E-4</v>
      </c>
      <c r="E343" s="65"/>
      <c r="G343" s="1">
        <v>10133.437001627337</v>
      </c>
      <c r="H343" s="3">
        <v>1.3900624288039056</v>
      </c>
    </row>
    <row r="344" spans="1:8" x14ac:dyDescent="0.2">
      <c r="A344" s="1">
        <v>29</v>
      </c>
      <c r="B344" s="1">
        <v>11</v>
      </c>
      <c r="C344" s="1">
        <v>2007</v>
      </c>
      <c r="D344">
        <v>0</v>
      </c>
      <c r="E344" s="65"/>
      <c r="G344" s="1">
        <v>10470.509795055434</v>
      </c>
      <c r="H344" s="3">
        <v>1.3882156850079195</v>
      </c>
    </row>
    <row r="345" spans="1:8" x14ac:dyDescent="0.2">
      <c r="A345" s="1">
        <v>30</v>
      </c>
      <c r="B345" s="1">
        <v>11</v>
      </c>
      <c r="C345" s="1">
        <v>2007</v>
      </c>
      <c r="D345">
        <v>2E-3</v>
      </c>
      <c r="E345" s="65"/>
      <c r="G345" s="1">
        <v>9190.5509472238427</v>
      </c>
      <c r="H345" s="3">
        <v>1.3863644210319779</v>
      </c>
    </row>
    <row r="346" spans="1:8" x14ac:dyDescent="0.2">
      <c r="A346" s="1">
        <v>1</v>
      </c>
      <c r="B346" s="1">
        <v>12</v>
      </c>
      <c r="C346" s="1">
        <v>2007</v>
      </c>
      <c r="D346">
        <v>2.2000000000000001E-3</v>
      </c>
      <c r="E346" s="65"/>
      <c r="G346" s="1">
        <v>8946.5611154150556</v>
      </c>
      <c r="H346" s="3">
        <v>1.3845087307735795</v>
      </c>
    </row>
    <row r="347" spans="1:8" x14ac:dyDescent="0.2">
      <c r="A347" s="1">
        <v>2</v>
      </c>
      <c r="B347" s="1">
        <v>12</v>
      </c>
      <c r="C347" s="1">
        <v>2007</v>
      </c>
      <c r="D347">
        <v>0</v>
      </c>
      <c r="E347" s="65"/>
      <c r="G347" s="1">
        <v>9823.5208559911589</v>
      </c>
      <c r="H347" s="3">
        <v>1.3826458365701655</v>
      </c>
    </row>
    <row r="348" spans="1:8" x14ac:dyDescent="0.2">
      <c r="A348" s="1">
        <v>3</v>
      </c>
      <c r="B348" s="1">
        <v>12</v>
      </c>
      <c r="C348" s="1">
        <v>2007</v>
      </c>
      <c r="D348">
        <v>4.0000000000000002E-4</v>
      </c>
      <c r="E348" s="65"/>
      <c r="G348" s="1">
        <v>7790.4436416469489</v>
      </c>
      <c r="H348" s="3">
        <v>1.3807776630924213</v>
      </c>
    </row>
    <row r="349" spans="1:8" x14ac:dyDescent="0.2">
      <c r="A349" s="1">
        <v>4</v>
      </c>
      <c r="B349" s="1">
        <v>12</v>
      </c>
      <c r="C349" s="1">
        <v>2007</v>
      </c>
      <c r="D349">
        <v>0</v>
      </c>
      <c r="E349" s="65"/>
      <c r="G349" s="1">
        <v>11142.33005613758</v>
      </c>
      <c r="H349" s="3">
        <v>1.37890429373394</v>
      </c>
    </row>
    <row r="350" spans="1:8" x14ac:dyDescent="0.2">
      <c r="A350" s="1">
        <v>5</v>
      </c>
      <c r="B350" s="1">
        <v>12</v>
      </c>
      <c r="C350" s="1">
        <v>2007</v>
      </c>
      <c r="D350">
        <v>8.2000000000000007E-3</v>
      </c>
      <c r="E350" s="65"/>
      <c r="G350" s="1">
        <v>7831.1945515355474</v>
      </c>
      <c r="H350" s="3">
        <v>1.3770277930765071</v>
      </c>
    </row>
    <row r="351" spans="1:8" x14ac:dyDescent="0.2">
      <c r="A351" s="1">
        <v>6</v>
      </c>
      <c r="B351" s="1">
        <v>12</v>
      </c>
      <c r="C351" s="1">
        <v>2007</v>
      </c>
      <c r="D351">
        <v>1.1999999999999999E-3</v>
      </c>
      <c r="E351" s="65"/>
      <c r="G351" s="1">
        <v>7819.0366230963573</v>
      </c>
      <c r="H351" s="3">
        <v>1.3751480890137655</v>
      </c>
    </row>
    <row r="352" spans="1:8" x14ac:dyDescent="0.2">
      <c r="A352" s="1">
        <v>7</v>
      </c>
      <c r="B352" s="1">
        <v>12</v>
      </c>
      <c r="C352" s="1">
        <v>2007</v>
      </c>
      <c r="D352">
        <v>2.0000000000000001E-4</v>
      </c>
      <c r="E352" s="65"/>
      <c r="G352" s="1">
        <v>9102.860404378549</v>
      </c>
      <c r="H352" s="3">
        <v>1.3732657720540786</v>
      </c>
    </row>
    <row r="353" spans="1:8" x14ac:dyDescent="0.2">
      <c r="A353" s="1">
        <v>8</v>
      </c>
      <c r="B353" s="1">
        <v>12</v>
      </c>
      <c r="C353" s="1">
        <v>2007</v>
      </c>
      <c r="D353">
        <v>0</v>
      </c>
      <c r="E353" s="65"/>
      <c r="G353" s="1">
        <v>11105.619804087833</v>
      </c>
      <c r="H353" s="3">
        <v>1.3713742577268335</v>
      </c>
    </row>
    <row r="354" spans="1:8" x14ac:dyDescent="0.2">
      <c r="A354" s="1">
        <v>9</v>
      </c>
      <c r="B354" s="1">
        <v>12</v>
      </c>
      <c r="C354" s="1">
        <v>2007</v>
      </c>
      <c r="D354">
        <v>0</v>
      </c>
      <c r="E354" s="65"/>
      <c r="G354" s="1">
        <v>9036.357441281707</v>
      </c>
      <c r="H354" s="3">
        <v>1.3694796344688156</v>
      </c>
    </row>
    <row r="355" spans="1:8" x14ac:dyDescent="0.2">
      <c r="A355" s="1">
        <v>10</v>
      </c>
      <c r="B355" s="1">
        <v>12</v>
      </c>
      <c r="C355" s="1">
        <v>2007</v>
      </c>
      <c r="D355">
        <v>2.0000000000000001E-4</v>
      </c>
      <c r="E355" s="65"/>
      <c r="G355" s="1">
        <v>9356.0809886031675</v>
      </c>
      <c r="H355" s="3">
        <v>1.3675829983718812</v>
      </c>
    </row>
    <row r="356" spans="1:8" x14ac:dyDescent="0.2">
      <c r="A356" s="1">
        <v>11</v>
      </c>
      <c r="B356" s="1">
        <v>12</v>
      </c>
      <c r="C356" s="1">
        <v>2007</v>
      </c>
      <c r="D356">
        <v>4.5999999999999999E-3</v>
      </c>
      <c r="E356" s="65"/>
      <c r="G356" s="1">
        <v>8950.7934445118754</v>
      </c>
      <c r="H356" s="3">
        <v>1.3656847777874108</v>
      </c>
    </row>
    <row r="357" spans="1:8" x14ac:dyDescent="0.2">
      <c r="A357" s="1">
        <v>12</v>
      </c>
      <c r="B357" s="1">
        <v>12</v>
      </c>
      <c r="C357" s="1">
        <v>2007</v>
      </c>
      <c r="D357">
        <v>2.0000000000000001E-4</v>
      </c>
      <c r="E357" s="65"/>
      <c r="G357" s="1">
        <v>7687.496630967049</v>
      </c>
      <c r="H357" s="3">
        <v>1.3637852329952929</v>
      </c>
    </row>
    <row r="358" spans="1:8" x14ac:dyDescent="0.2">
      <c r="A358" s="1">
        <v>13</v>
      </c>
      <c r="B358" s="1">
        <v>12</v>
      </c>
      <c r="C358" s="1">
        <v>2007</v>
      </c>
      <c r="D358">
        <v>0</v>
      </c>
      <c r="E358" s="65"/>
      <c r="G358" s="1">
        <v>10047.19118102508</v>
      </c>
      <c r="H358" s="3">
        <v>1.3618844544321544</v>
      </c>
    </row>
    <row r="359" spans="1:8" x14ac:dyDescent="0.2">
      <c r="A359" s="1">
        <v>14</v>
      </c>
      <c r="B359" s="1">
        <v>12</v>
      </c>
      <c r="C359" s="1">
        <v>2007</v>
      </c>
      <c r="D359">
        <v>2.0000000000000001E-4</v>
      </c>
      <c r="E359" s="65"/>
      <c r="G359" s="1">
        <v>9503.8527429907444</v>
      </c>
      <c r="H359" s="3">
        <v>1.3599789632843922</v>
      </c>
    </row>
    <row r="360" spans="1:8" x14ac:dyDescent="0.2">
      <c r="A360" s="1">
        <v>15</v>
      </c>
      <c r="B360" s="1">
        <v>12</v>
      </c>
      <c r="C360" s="1">
        <v>2007</v>
      </c>
      <c r="D360">
        <v>8.0000000000000004E-4</v>
      </c>
      <c r="E360" s="65"/>
      <c r="G360" s="1">
        <v>9003.5092717897678</v>
      </c>
      <c r="H360" s="3">
        <v>1.358072753112824</v>
      </c>
    </row>
    <row r="361" spans="1:8" x14ac:dyDescent="0.2">
      <c r="A361" s="1">
        <v>16</v>
      </c>
      <c r="B361" s="1">
        <v>12</v>
      </c>
      <c r="C361" s="1">
        <v>2007</v>
      </c>
      <c r="D361">
        <v>3.8E-3</v>
      </c>
      <c r="E361" s="65"/>
      <c r="G361" s="1">
        <v>9414.1637705480716</v>
      </c>
      <c r="H361" s="3">
        <v>1.356166252935439</v>
      </c>
    </row>
    <row r="362" spans="1:8" x14ac:dyDescent="0.2">
      <c r="A362" s="1">
        <v>17</v>
      </c>
      <c r="B362" s="1">
        <v>12</v>
      </c>
      <c r="C362" s="1">
        <v>2007</v>
      </c>
      <c r="D362">
        <v>1.1999999999999999E-3</v>
      </c>
      <c r="E362" s="65"/>
      <c r="G362" s="1">
        <v>8969.8168483662303</v>
      </c>
      <c r="H362" s="3">
        <v>1.3542595497666046</v>
      </c>
    </row>
    <row r="363" spans="1:8" x14ac:dyDescent="0.2">
      <c r="A363" s="1">
        <v>18</v>
      </c>
      <c r="B363" s="1">
        <v>12</v>
      </c>
      <c r="C363" s="1">
        <v>2007</v>
      </c>
      <c r="D363">
        <v>1.6000000000000001E-3</v>
      </c>
      <c r="E363" s="65"/>
      <c r="G363" s="1">
        <v>8693.4667038071657</v>
      </c>
      <c r="H363" s="3">
        <v>1.3523523862581666</v>
      </c>
    </row>
    <row r="364" spans="1:8" x14ac:dyDescent="0.2">
      <c r="A364" s="1">
        <v>19</v>
      </c>
      <c r="B364" s="1">
        <v>12</v>
      </c>
      <c r="C364" s="1">
        <v>2007</v>
      </c>
      <c r="D364">
        <v>1E-3</v>
      </c>
      <c r="E364" s="65"/>
      <c r="G364" s="1">
        <v>7756.0970909873176</v>
      </c>
      <c r="H364" s="3">
        <v>1.3504424415696168</v>
      </c>
    </row>
    <row r="365" spans="1:8" x14ac:dyDescent="0.2">
      <c r="A365" s="1">
        <v>20</v>
      </c>
      <c r="B365" s="1">
        <v>12</v>
      </c>
      <c r="C365" s="1">
        <v>2007</v>
      </c>
      <c r="D365">
        <v>0</v>
      </c>
      <c r="E365" s="65"/>
      <c r="G365" s="1">
        <v>10770.725414308768</v>
      </c>
      <c r="H365" s="3">
        <v>1.34853220204411</v>
      </c>
    </row>
    <row r="366" spans="1:8" x14ac:dyDescent="0.2">
      <c r="A366" s="1">
        <v>21</v>
      </c>
      <c r="B366" s="1">
        <v>12</v>
      </c>
      <c r="C366" s="1">
        <v>2007</v>
      </c>
      <c r="D366">
        <v>1.4E-3</v>
      </c>
      <c r="E366" s="65"/>
      <c r="G366" s="1">
        <v>9137.3510358300609</v>
      </c>
      <c r="H366" s="3">
        <v>1.3466215765471516</v>
      </c>
    </row>
    <row r="367" spans="1:8" x14ac:dyDescent="0.2">
      <c r="A367" s="1">
        <v>22</v>
      </c>
      <c r="B367" s="1">
        <v>12</v>
      </c>
      <c r="C367" s="1">
        <v>2007</v>
      </c>
      <c r="D367">
        <v>0</v>
      </c>
      <c r="E367" s="65"/>
      <c r="G367" s="1">
        <v>9924.9793453488874</v>
      </c>
      <c r="H367" s="3">
        <v>1.3447113350498412</v>
      </c>
    </row>
    <row r="368" spans="1:8" x14ac:dyDescent="0.2">
      <c r="A368" s="1">
        <v>23</v>
      </c>
      <c r="B368" s="1">
        <v>12</v>
      </c>
      <c r="C368" s="1">
        <v>2007</v>
      </c>
      <c r="D368">
        <v>0</v>
      </c>
      <c r="E368" s="65"/>
      <c r="G368" s="1">
        <v>10053.618154348787</v>
      </c>
      <c r="H368" s="3">
        <v>1.3428025934783983</v>
      </c>
    </row>
    <row r="369" spans="1:8" x14ac:dyDescent="0.2">
      <c r="A369" s="1">
        <v>24</v>
      </c>
      <c r="B369" s="1">
        <v>12</v>
      </c>
      <c r="C369" s="1">
        <v>2007</v>
      </c>
      <c r="D369">
        <v>2.0000000000000001E-4</v>
      </c>
      <c r="E369" s="65"/>
      <c r="G369" s="1">
        <v>9053.2607488640951</v>
      </c>
      <c r="H369" s="3">
        <v>1.3408943926948709</v>
      </c>
    </row>
    <row r="370" spans="1:8" x14ac:dyDescent="0.2">
      <c r="A370" s="1">
        <v>25</v>
      </c>
      <c r="B370" s="1">
        <v>12</v>
      </c>
      <c r="C370" s="1">
        <v>2007</v>
      </c>
      <c r="D370">
        <v>0</v>
      </c>
      <c r="E370" s="65"/>
      <c r="G370" s="1">
        <v>7589.9173620914898</v>
      </c>
      <c r="H370" s="3">
        <v>1.3389881945844988</v>
      </c>
    </row>
    <row r="371" spans="1:8" x14ac:dyDescent="0.2">
      <c r="A371" s="1">
        <v>26</v>
      </c>
      <c r="B371" s="1">
        <v>12</v>
      </c>
      <c r="C371" s="1">
        <v>2007</v>
      </c>
      <c r="D371">
        <v>2.0000000000000001E-4</v>
      </c>
      <c r="E371" s="65"/>
      <c r="G371" s="1">
        <v>10994.589736315964</v>
      </c>
      <c r="H371" s="3">
        <v>1.3370842480451377</v>
      </c>
    </row>
    <row r="372" spans="1:8" x14ac:dyDescent="0.2">
      <c r="A372" s="1">
        <v>27</v>
      </c>
      <c r="B372" s="1">
        <v>12</v>
      </c>
      <c r="C372" s="1">
        <v>2007</v>
      </c>
      <c r="D372">
        <v>0</v>
      </c>
      <c r="E372" s="65"/>
      <c r="G372" s="1">
        <v>7634.2783890484043</v>
      </c>
      <c r="H372" s="3">
        <v>1.3351826270069149</v>
      </c>
    </row>
    <row r="373" spans="1:8" x14ac:dyDescent="0.2">
      <c r="A373" s="1">
        <v>28</v>
      </c>
      <c r="B373" s="1">
        <v>12</v>
      </c>
      <c r="C373" s="1">
        <v>2007</v>
      </c>
      <c r="D373">
        <v>0</v>
      </c>
      <c r="E373" s="65"/>
      <c r="G373" s="1">
        <v>7815.986255724958</v>
      </c>
      <c r="H373" s="3">
        <v>1.3332837508178512</v>
      </c>
    </row>
    <row r="374" spans="1:8" x14ac:dyDescent="0.2">
      <c r="A374" s="1">
        <v>29</v>
      </c>
      <c r="B374" s="1">
        <v>12</v>
      </c>
      <c r="C374" s="1">
        <v>2007</v>
      </c>
      <c r="D374">
        <v>0</v>
      </c>
      <c r="E374" s="65"/>
      <c r="G374" s="1">
        <v>7871.7138295295681</v>
      </c>
      <c r="H374" s="3">
        <v>1.3313876899327957</v>
      </c>
    </row>
    <row r="375" spans="1:8" x14ac:dyDescent="0.2">
      <c r="A375" s="1">
        <v>30</v>
      </c>
      <c r="B375" s="1">
        <v>12</v>
      </c>
      <c r="C375" s="1">
        <v>2007</v>
      </c>
      <c r="D375">
        <v>0</v>
      </c>
      <c r="E375" s="65"/>
      <c r="G375" s="1">
        <v>10670.464023453391</v>
      </c>
      <c r="H375" s="3">
        <v>1.3294948604933414</v>
      </c>
    </row>
    <row r="376" spans="1:8" x14ac:dyDescent="0.2">
      <c r="A376" s="1">
        <v>31</v>
      </c>
      <c r="B376" s="1">
        <v>12</v>
      </c>
      <c r="C376" s="1">
        <v>2007</v>
      </c>
      <c r="D376">
        <v>2.0000000000000001E-4</v>
      </c>
      <c r="E376" s="65"/>
      <c r="G376" s="1">
        <v>10521.238520830897</v>
      </c>
      <c r="H376" s="3">
        <v>1.3276055029758427</v>
      </c>
    </row>
    <row r="377" spans="1:8" x14ac:dyDescent="0.2">
      <c r="A377" s="1">
        <v>1</v>
      </c>
      <c r="B377" s="1">
        <v>1</v>
      </c>
      <c r="C377" s="1">
        <v>2008</v>
      </c>
      <c r="D377">
        <v>0</v>
      </c>
      <c r="E377" s="65"/>
      <c r="G377" s="1">
        <v>8267.0389916834265</v>
      </c>
      <c r="H377" s="3">
        <v>1.3257198559547754</v>
      </c>
    </row>
    <row r="378" spans="1:8" x14ac:dyDescent="0.2">
      <c r="A378" s="1">
        <v>2</v>
      </c>
      <c r="B378" s="1">
        <v>1</v>
      </c>
      <c r="C378" s="1">
        <v>2008</v>
      </c>
      <c r="D378">
        <v>2.0000000000000001E-4</v>
      </c>
      <c r="E378" s="65"/>
      <c r="G378" s="1">
        <v>8258.8661106217187</v>
      </c>
      <c r="H378" s="3">
        <v>1.3238380158031027</v>
      </c>
    </row>
    <row r="379" spans="1:8" x14ac:dyDescent="0.2">
      <c r="A379" s="1">
        <v>3</v>
      </c>
      <c r="B379" s="1">
        <v>1</v>
      </c>
      <c r="C379" s="1">
        <v>2008</v>
      </c>
      <c r="D379">
        <v>4.0000000000000002E-4</v>
      </c>
      <c r="E379" s="65"/>
      <c r="G379" s="1">
        <v>9191.720292992557</v>
      </c>
      <c r="H379" s="3">
        <v>1.3219600418560795</v>
      </c>
    </row>
    <row r="380" spans="1:8" x14ac:dyDescent="0.2">
      <c r="A380" s="1">
        <v>4</v>
      </c>
      <c r="B380" s="1">
        <v>1</v>
      </c>
      <c r="C380" s="1">
        <v>2008</v>
      </c>
      <c r="D380">
        <v>2.0000000000000001E-4</v>
      </c>
      <c r="E380" s="65"/>
      <c r="G380" s="1">
        <v>9917.6043910021399</v>
      </c>
      <c r="H380" s="3">
        <v>1.3200863415717343</v>
      </c>
    </row>
    <row r="381" spans="1:8" x14ac:dyDescent="0.2">
      <c r="A381" s="1">
        <v>5</v>
      </c>
      <c r="B381" s="1">
        <v>1</v>
      </c>
      <c r="C381" s="1">
        <v>2008</v>
      </c>
      <c r="D381">
        <v>0</v>
      </c>
      <c r="E381" s="65"/>
      <c r="G381" s="1">
        <v>8051.5188094211499</v>
      </c>
      <c r="H381" s="3">
        <v>1.3182169727744502</v>
      </c>
    </row>
    <row r="382" spans="1:8" x14ac:dyDescent="0.2">
      <c r="A382" s="1">
        <v>6</v>
      </c>
      <c r="B382" s="1">
        <v>1</v>
      </c>
      <c r="C382" s="1">
        <v>2008</v>
      </c>
      <c r="D382">
        <v>0</v>
      </c>
      <c r="E382" s="65"/>
      <c r="G382" s="1">
        <v>10072.463942081362</v>
      </c>
      <c r="H382" s="3">
        <v>1.316351991725909</v>
      </c>
    </row>
    <row r="383" spans="1:8" x14ac:dyDescent="0.2">
      <c r="A383" s="1">
        <v>7</v>
      </c>
      <c r="B383" s="1">
        <v>1</v>
      </c>
      <c r="C383" s="1">
        <v>2008</v>
      </c>
      <c r="D383">
        <v>2.0000000000000001E-4</v>
      </c>
      <c r="E383" s="65"/>
      <c r="G383" s="1">
        <v>7823.4425985860053</v>
      </c>
      <c r="H383" s="3">
        <v>1.3144917997980008</v>
      </c>
    </row>
    <row r="384" spans="1:8" x14ac:dyDescent="0.2">
      <c r="A384" s="1">
        <v>8</v>
      </c>
      <c r="B384" s="1">
        <v>1</v>
      </c>
      <c r="C384" s="1">
        <v>2008</v>
      </c>
      <c r="D384">
        <v>0</v>
      </c>
      <c r="E384" s="65"/>
      <c r="G384" s="1">
        <v>9530.4575681426995</v>
      </c>
      <c r="H384" s="3">
        <v>1.3126367954489573</v>
      </c>
    </row>
    <row r="385" spans="1:8" x14ac:dyDescent="0.2">
      <c r="A385" s="1">
        <v>9</v>
      </c>
      <c r="B385" s="1">
        <v>1</v>
      </c>
      <c r="C385" s="1">
        <v>2008</v>
      </c>
      <c r="D385">
        <v>0</v>
      </c>
      <c r="E385" s="65"/>
      <c r="G385" s="1">
        <v>8787.5104073822458</v>
      </c>
      <c r="H385" s="3">
        <v>1.3107872010546067</v>
      </c>
    </row>
    <row r="386" spans="1:8" x14ac:dyDescent="0.2">
      <c r="A386" s="1">
        <v>10</v>
      </c>
      <c r="B386" s="1">
        <v>1</v>
      </c>
      <c r="C386" s="1">
        <v>2008</v>
      </c>
      <c r="D386">
        <v>0</v>
      </c>
      <c r="E386" s="65"/>
      <c r="G386" s="1">
        <v>10233.601446700273</v>
      </c>
      <c r="H386" s="3">
        <v>1.3089430638143249</v>
      </c>
    </row>
    <row r="387" spans="1:8" x14ac:dyDescent="0.2">
      <c r="A387" s="1">
        <v>11</v>
      </c>
      <c r="B387" s="1">
        <v>1</v>
      </c>
      <c r="C387" s="1">
        <v>2008</v>
      </c>
      <c r="D387">
        <v>2.0000000000000001E-4</v>
      </c>
      <c r="E387" s="65"/>
      <c r="G387" s="1">
        <v>10288.733421777431</v>
      </c>
      <c r="H387" s="3">
        <v>1.3071047745396334</v>
      </c>
    </row>
    <row r="388" spans="1:8" x14ac:dyDescent="0.2">
      <c r="A388" s="1">
        <v>12</v>
      </c>
      <c r="B388" s="1">
        <v>1</v>
      </c>
      <c r="C388" s="1">
        <v>2008</v>
      </c>
      <c r="D388">
        <v>0</v>
      </c>
      <c r="E388" s="65"/>
      <c r="G388" s="1">
        <v>9747.9078377819933</v>
      </c>
      <c r="H388" s="3">
        <v>1.3052725482545706</v>
      </c>
    </row>
    <row r="389" spans="1:8" x14ac:dyDescent="0.2">
      <c r="A389" s="1">
        <v>13</v>
      </c>
      <c r="B389" s="1">
        <v>1</v>
      </c>
      <c r="C389" s="1">
        <v>2008</v>
      </c>
      <c r="D389">
        <v>0</v>
      </c>
      <c r="E389" s="65"/>
      <c r="G389" s="1">
        <v>10031.126181964111</v>
      </c>
      <c r="H389" s="3">
        <v>1.3034465974234446</v>
      </c>
    </row>
    <row r="390" spans="1:8" x14ac:dyDescent="0.2">
      <c r="A390" s="1">
        <v>14</v>
      </c>
      <c r="B390" s="1">
        <v>1</v>
      </c>
      <c r="C390" s="1">
        <v>2008</v>
      </c>
      <c r="D390">
        <v>2.0000000000000001E-4</v>
      </c>
      <c r="E390" s="65"/>
      <c r="G390" s="1">
        <v>9245.3887211705132</v>
      </c>
      <c r="H390" s="3">
        <v>1.3016269601672161</v>
      </c>
    </row>
    <row r="391" spans="1:8" x14ac:dyDescent="0.2">
      <c r="A391" s="1">
        <v>15</v>
      </c>
      <c r="B391" s="1">
        <v>1</v>
      </c>
      <c r="C391" s="1">
        <v>2008</v>
      </c>
      <c r="D391">
        <v>0</v>
      </c>
      <c r="E391" s="65"/>
      <c r="G391" s="1">
        <v>8939.6981123165642</v>
      </c>
      <c r="H391" s="3">
        <v>1.2998140160452236</v>
      </c>
    </row>
    <row r="392" spans="1:8" x14ac:dyDescent="0.2">
      <c r="A392" s="1">
        <v>16</v>
      </c>
      <c r="B392" s="1">
        <v>1</v>
      </c>
      <c r="C392" s="1">
        <v>2008</v>
      </c>
      <c r="D392">
        <v>2.0000000000000001E-4</v>
      </c>
      <c r="E392" s="65"/>
      <c r="G392" s="1">
        <v>8294.0557870776975</v>
      </c>
      <c r="H392" s="3">
        <v>1.2980079695825284</v>
      </c>
    </row>
    <row r="393" spans="1:8" x14ac:dyDescent="0.2">
      <c r="A393" s="1">
        <v>17</v>
      </c>
      <c r="B393" s="1">
        <v>1</v>
      </c>
      <c r="C393" s="1">
        <v>2008</v>
      </c>
      <c r="D393">
        <v>0</v>
      </c>
      <c r="E393" s="65"/>
      <c r="G393" s="1">
        <v>10074.461962959735</v>
      </c>
      <c r="H393" s="3">
        <v>1.2962088518513908</v>
      </c>
    </row>
    <row r="394" spans="1:8" x14ac:dyDescent="0.2">
      <c r="A394" s="1">
        <v>18</v>
      </c>
      <c r="B394" s="1">
        <v>1</v>
      </c>
      <c r="C394" s="1">
        <v>2008</v>
      </c>
      <c r="D394">
        <v>0</v>
      </c>
      <c r="E394" s="65"/>
      <c r="G394" s="1">
        <v>9953.9192327282726</v>
      </c>
      <c r="H394" s="3">
        <v>1.2944170332468963</v>
      </c>
    </row>
    <row r="395" spans="1:8" x14ac:dyDescent="0.2">
      <c r="A395" s="1">
        <v>19</v>
      </c>
      <c r="B395" s="1">
        <v>1</v>
      </c>
      <c r="C395" s="1">
        <v>2008</v>
      </c>
      <c r="D395">
        <v>0</v>
      </c>
      <c r="E395" s="65"/>
      <c r="G395" s="1">
        <v>10718.427780377773</v>
      </c>
      <c r="H395" s="3">
        <v>1.2926325400539678</v>
      </c>
    </row>
    <row r="396" spans="1:8" x14ac:dyDescent="0.2">
      <c r="A396" s="1">
        <v>20</v>
      </c>
      <c r="B396" s="1">
        <v>1</v>
      </c>
      <c r="C396" s="1">
        <v>2008</v>
      </c>
      <c r="D396">
        <v>0</v>
      </c>
      <c r="E396" s="65"/>
      <c r="G396" s="1">
        <v>7499.9901536900707</v>
      </c>
      <c r="H396" s="3">
        <v>1.2908557362414386</v>
      </c>
    </row>
    <row r="397" spans="1:8" x14ac:dyDescent="0.2">
      <c r="A397" s="1">
        <v>21</v>
      </c>
      <c r="B397" s="1">
        <v>1</v>
      </c>
      <c r="C397" s="1">
        <v>2008</v>
      </c>
      <c r="D397">
        <v>0</v>
      </c>
      <c r="E397" s="65"/>
      <c r="G397" s="1">
        <v>9868.607685801544</v>
      </c>
      <c r="H397" s="3">
        <v>1.2890868122573635</v>
      </c>
    </row>
    <row r="398" spans="1:8" x14ac:dyDescent="0.2">
      <c r="A398" s="1">
        <v>22</v>
      </c>
      <c r="B398" s="1">
        <v>1</v>
      </c>
      <c r="C398" s="1">
        <v>2008</v>
      </c>
      <c r="D398">
        <v>0</v>
      </c>
      <c r="E398" s="65"/>
      <c r="G398" s="1">
        <v>10716.281689284233</v>
      </c>
      <c r="H398" s="3">
        <v>1.2873259556120333</v>
      </c>
    </row>
    <row r="399" spans="1:8" x14ac:dyDescent="0.2">
      <c r="A399" s="1">
        <v>23</v>
      </c>
      <c r="B399" s="1">
        <v>1</v>
      </c>
      <c r="C399" s="1">
        <v>2008</v>
      </c>
      <c r="D399">
        <v>0</v>
      </c>
      <c r="E399" s="65"/>
      <c r="G399" s="1">
        <v>9135.0134559065009</v>
      </c>
      <c r="H399" s="3">
        <v>1.2855733508437861</v>
      </c>
    </row>
    <row r="400" spans="1:8" x14ac:dyDescent="0.2">
      <c r="A400" s="1">
        <v>24</v>
      </c>
      <c r="B400" s="1">
        <v>1</v>
      </c>
      <c r="C400" s="1">
        <v>2008</v>
      </c>
      <c r="D400">
        <v>0</v>
      </c>
      <c r="E400" s="65"/>
      <c r="G400" s="1">
        <v>8615.8042564028365</v>
      </c>
      <c r="H400" s="3">
        <v>1.2838291794861194</v>
      </c>
    </row>
    <row r="401" spans="1:8" x14ac:dyDescent="0.2">
      <c r="A401" s="1">
        <v>25</v>
      </c>
      <c r="B401" s="1">
        <v>1</v>
      </c>
      <c r="C401" s="1">
        <v>2008</v>
      </c>
      <c r="D401">
        <v>0</v>
      </c>
      <c r="E401" s="65"/>
      <c r="G401" s="1">
        <v>8602.655340253863</v>
      </c>
      <c r="H401" s="3">
        <v>1.2820936200362663</v>
      </c>
    </row>
    <row r="402" spans="1:8" x14ac:dyDescent="0.2">
      <c r="A402" s="1">
        <v>26</v>
      </c>
      <c r="B402" s="1">
        <v>1</v>
      </c>
      <c r="C402" s="1">
        <v>2008</v>
      </c>
      <c r="D402">
        <v>0</v>
      </c>
      <c r="E402" s="65"/>
      <c r="G402" s="1">
        <v>10568.56793547648</v>
      </c>
      <c r="H402" s="3">
        <v>1.2803668479252115</v>
      </c>
    </row>
    <row r="403" spans="1:8" x14ac:dyDescent="0.2">
      <c r="A403" s="1">
        <v>27</v>
      </c>
      <c r="B403" s="1">
        <v>1</v>
      </c>
      <c r="C403" s="1">
        <v>2008</v>
      </c>
      <c r="D403">
        <v>0</v>
      </c>
      <c r="E403" s="65"/>
      <c r="G403" s="1">
        <v>8440.5432484239864</v>
      </c>
      <c r="H403" s="3">
        <v>1.2786490354891411</v>
      </c>
    </row>
    <row r="404" spans="1:8" x14ac:dyDescent="0.2">
      <c r="A404" s="1">
        <v>28</v>
      </c>
      <c r="B404" s="1">
        <v>1</v>
      </c>
      <c r="C404" s="1">
        <v>2008</v>
      </c>
      <c r="D404">
        <v>2.0000000000000001E-4</v>
      </c>
      <c r="E404" s="65"/>
      <c r="G404" s="1">
        <v>10583.582463596133</v>
      </c>
      <c r="H404" s="3">
        <v>1.2769403519423046</v>
      </c>
    </row>
    <row r="405" spans="1:8" x14ac:dyDescent="0.2">
      <c r="A405" s="1">
        <v>29</v>
      </c>
      <c r="B405" s="1">
        <v>1</v>
      </c>
      <c r="C405" s="1">
        <v>2008</v>
      </c>
      <c r="D405">
        <v>0</v>
      </c>
      <c r="E405" s="65"/>
      <c r="G405" s="1">
        <v>9562.6867434589185</v>
      </c>
      <c r="H405" s="3">
        <v>1.275240963351274</v>
      </c>
    </row>
    <row r="406" spans="1:8" x14ac:dyDescent="0.2">
      <c r="A406" s="1">
        <v>30</v>
      </c>
      <c r="B406" s="1">
        <v>1</v>
      </c>
      <c r="C406" s="1">
        <v>2008</v>
      </c>
      <c r="D406">
        <v>0</v>
      </c>
      <c r="E406" s="65"/>
      <c r="G406" s="1">
        <v>9085.8572282740643</v>
      </c>
      <c r="H406" s="3">
        <v>1.2735510326105808</v>
      </c>
    </row>
    <row r="407" spans="1:8" x14ac:dyDescent="0.2">
      <c r="A407" s="1">
        <v>31</v>
      </c>
      <c r="B407" s="1">
        <v>1</v>
      </c>
      <c r="C407" s="1">
        <v>2008</v>
      </c>
      <c r="D407">
        <v>0</v>
      </c>
      <c r="E407" s="65"/>
      <c r="G407" s="1">
        <v>9647.0938936092625</v>
      </c>
      <c r="H407" s="3">
        <v>1.2718705562298946</v>
      </c>
    </row>
    <row r="408" spans="1:8" x14ac:dyDescent="0.2">
      <c r="A408" s="1">
        <v>1</v>
      </c>
      <c r="B408" s="1">
        <v>2</v>
      </c>
      <c r="C408" s="1">
        <v>2008</v>
      </c>
      <c r="D408">
        <v>0</v>
      </c>
      <c r="E408" s="65"/>
      <c r="G408" s="1">
        <v>9058.3989839922742</v>
      </c>
      <c r="H408" s="3">
        <v>1.2701998548560391</v>
      </c>
    </row>
    <row r="409" spans="1:8" x14ac:dyDescent="0.2">
      <c r="A409" s="1">
        <v>2</v>
      </c>
      <c r="B409" s="1">
        <v>2</v>
      </c>
      <c r="C409" s="1">
        <v>2008</v>
      </c>
      <c r="D409">
        <v>0</v>
      </c>
      <c r="E409" s="65"/>
      <c r="G409" s="1">
        <v>8487.7469100886356</v>
      </c>
      <c r="H409" s="3">
        <v>1.2685352728698052</v>
      </c>
    </row>
    <row r="410" spans="1:8" x14ac:dyDescent="0.2">
      <c r="A410" s="1">
        <v>3</v>
      </c>
      <c r="B410" s="1">
        <v>2</v>
      </c>
      <c r="C410" s="1">
        <v>2008</v>
      </c>
      <c r="D410">
        <v>0</v>
      </c>
      <c r="E410" s="65"/>
      <c r="G410" s="1">
        <v>10191.164729278456</v>
      </c>
      <c r="H410" s="3">
        <v>1.2668806756112081</v>
      </c>
    </row>
    <row r="411" spans="1:8" x14ac:dyDescent="0.2">
      <c r="A411" s="1">
        <v>4</v>
      </c>
      <c r="B411" s="1">
        <v>2</v>
      </c>
      <c r="C411" s="1">
        <v>2008</v>
      </c>
      <c r="D411">
        <v>0</v>
      </c>
      <c r="E411" s="65"/>
      <c r="G411" s="1">
        <v>7439.6534803303039</v>
      </c>
      <c r="H411" s="3">
        <v>1.2652362114757578</v>
      </c>
    </row>
    <row r="412" spans="1:8" x14ac:dyDescent="0.2">
      <c r="A412" s="1">
        <v>5</v>
      </c>
      <c r="B412" s="1">
        <v>2</v>
      </c>
      <c r="C412" s="1">
        <v>2008</v>
      </c>
      <c r="D412">
        <v>0</v>
      </c>
      <c r="E412" s="65"/>
      <c r="G412" s="1">
        <v>7387.214179035951</v>
      </c>
      <c r="H412" s="3">
        <v>1.2636020255765645</v>
      </c>
    </row>
    <row r="413" spans="1:8" x14ac:dyDescent="0.2">
      <c r="A413" s="1">
        <v>6</v>
      </c>
      <c r="B413" s="1">
        <v>2</v>
      </c>
      <c r="C413" s="1">
        <v>2008</v>
      </c>
      <c r="D413">
        <v>0</v>
      </c>
      <c r="E413" s="65"/>
      <c r="G413" s="1">
        <v>7867.8478181268583</v>
      </c>
      <c r="H413" s="3">
        <v>1.2619782597324085</v>
      </c>
    </row>
    <row r="414" spans="1:8" x14ac:dyDescent="0.2">
      <c r="A414" s="1">
        <v>7</v>
      </c>
      <c r="B414" s="1">
        <v>2</v>
      </c>
      <c r="C414" s="1">
        <v>2008</v>
      </c>
      <c r="D414">
        <v>5.8000000000000003E-2</v>
      </c>
      <c r="E414" s="65"/>
      <c r="G414" s="1">
        <v>9098.5553671713205</v>
      </c>
      <c r="H414" s="3">
        <v>1.2603650524530459</v>
      </c>
    </row>
    <row r="415" spans="1:8" x14ac:dyDescent="0.2">
      <c r="A415" s="1">
        <v>8</v>
      </c>
      <c r="B415" s="1">
        <v>2</v>
      </c>
      <c r="C415" s="1">
        <v>2008</v>
      </c>
      <c r="D415">
        <v>0</v>
      </c>
      <c r="E415" s="65"/>
      <c r="G415" s="1">
        <v>2163117.3377724802</v>
      </c>
      <c r="H415" s="3">
        <v>1.2587625389257182</v>
      </c>
    </row>
    <row r="416" spans="1:8" x14ac:dyDescent="0.2">
      <c r="A416" s="1">
        <v>9</v>
      </c>
      <c r="B416" s="1">
        <v>2</v>
      </c>
      <c r="C416" s="1">
        <v>2008</v>
      </c>
      <c r="D416">
        <v>0</v>
      </c>
      <c r="E416" s="65"/>
      <c r="G416" s="1">
        <v>8122.1959570198978</v>
      </c>
      <c r="H416" s="3">
        <v>1.2571708510028425</v>
      </c>
    </row>
    <row r="417" spans="1:8" x14ac:dyDescent="0.2">
      <c r="A417" s="1">
        <v>10</v>
      </c>
      <c r="B417" s="1">
        <v>2</v>
      </c>
      <c r="C417" s="1">
        <v>2008</v>
      </c>
      <c r="D417">
        <v>0</v>
      </c>
      <c r="E417" s="65"/>
      <c r="G417" s="1">
        <v>9423.0217996686479</v>
      </c>
      <c r="H417" s="3">
        <v>1.2555745428098068</v>
      </c>
    </row>
    <row r="418" spans="1:8" x14ac:dyDescent="0.2">
      <c r="A418" s="1">
        <v>11</v>
      </c>
      <c r="B418" s="1">
        <v>2</v>
      </c>
      <c r="C418" s="1">
        <v>2008</v>
      </c>
      <c r="D418">
        <v>0</v>
      </c>
      <c r="E418" s="65"/>
      <c r="G418" s="1">
        <v>10192.926108059257</v>
      </c>
      <c r="H418" s="3">
        <v>1.2539894440084653</v>
      </c>
    </row>
    <row r="419" spans="1:8" x14ac:dyDescent="0.2">
      <c r="A419" s="1">
        <v>12</v>
      </c>
      <c r="B419" s="1">
        <v>2</v>
      </c>
      <c r="C419" s="1">
        <v>2008</v>
      </c>
      <c r="D419">
        <v>0</v>
      </c>
      <c r="E419" s="65"/>
      <c r="G419" s="1">
        <v>8482.9096303783845</v>
      </c>
      <c r="H419" s="3">
        <v>1.2524156614826265</v>
      </c>
    </row>
    <row r="420" spans="1:8" x14ac:dyDescent="0.2">
      <c r="A420" s="1">
        <v>13</v>
      </c>
      <c r="B420" s="1">
        <v>2</v>
      </c>
      <c r="C420" s="1">
        <v>2008</v>
      </c>
      <c r="D420">
        <v>2.0000000000000001E-4</v>
      </c>
      <c r="E420" s="65"/>
      <c r="G420" s="1">
        <v>8043.9732051910451</v>
      </c>
      <c r="H420" s="3">
        <v>1.250853315027292</v>
      </c>
    </row>
    <row r="421" spans="1:8" x14ac:dyDescent="0.2">
      <c r="A421" s="1">
        <v>14</v>
      </c>
      <c r="B421" s="1">
        <v>2</v>
      </c>
      <c r="C421" s="1">
        <v>2008</v>
      </c>
      <c r="D421">
        <v>0</v>
      </c>
      <c r="E421" s="65"/>
      <c r="G421" s="1">
        <v>9216.11764722732</v>
      </c>
      <c r="H421" s="3">
        <v>1.2493025210324744</v>
      </c>
    </row>
    <row r="422" spans="1:8" x14ac:dyDescent="0.2">
      <c r="A422" s="1">
        <v>15</v>
      </c>
      <c r="B422" s="1">
        <v>2</v>
      </c>
      <c r="C422" s="1">
        <v>2008</v>
      </c>
      <c r="D422">
        <v>0</v>
      </c>
      <c r="E422" s="65"/>
      <c r="G422" s="1">
        <v>10043.343747278974</v>
      </c>
      <c r="H422" s="3">
        <v>1.247763392468425</v>
      </c>
    </row>
    <row r="423" spans="1:8" x14ac:dyDescent="0.2">
      <c r="A423" s="1">
        <v>16</v>
      </c>
      <c r="B423" s="1">
        <v>2</v>
      </c>
      <c r="C423" s="1">
        <v>2008</v>
      </c>
      <c r="D423">
        <v>0</v>
      </c>
      <c r="E423" s="65"/>
      <c r="G423" s="1">
        <v>10143.651221346103</v>
      </c>
      <c r="H423" s="3">
        <v>1.246235888763729</v>
      </c>
    </row>
    <row r="424" spans="1:8" x14ac:dyDescent="0.2">
      <c r="A424" s="1">
        <v>17</v>
      </c>
      <c r="B424" s="1">
        <v>2</v>
      </c>
      <c r="C424" s="1">
        <v>2008</v>
      </c>
      <c r="D424">
        <v>0</v>
      </c>
      <c r="E424" s="65"/>
      <c r="G424" s="1">
        <v>9212.0418716777258</v>
      </c>
      <c r="H424" s="3">
        <v>1.2447202673825324</v>
      </c>
    </row>
    <row r="425" spans="1:8" x14ac:dyDescent="0.2">
      <c r="A425" s="1">
        <v>18</v>
      </c>
      <c r="B425" s="1">
        <v>2</v>
      </c>
      <c r="C425" s="1">
        <v>2008</v>
      </c>
      <c r="D425">
        <v>2.0000000000000001E-4</v>
      </c>
      <c r="E425" s="65"/>
      <c r="G425" s="1">
        <v>7458.516417161507</v>
      </c>
      <c r="H425" s="3">
        <v>1.2432166310230726</v>
      </c>
    </row>
    <row r="426" spans="1:8" x14ac:dyDescent="0.2">
      <c r="A426" s="1">
        <v>19</v>
      </c>
      <c r="B426" s="1">
        <v>2</v>
      </c>
      <c r="C426" s="1">
        <v>2008</v>
      </c>
      <c r="D426">
        <v>0</v>
      </c>
      <c r="E426" s="65"/>
      <c r="G426" s="1">
        <v>7919.0755526488883</v>
      </c>
      <c r="H426" s="3">
        <v>1.2417250789498413</v>
      </c>
    </row>
    <row r="427" spans="1:8" x14ac:dyDescent="0.2">
      <c r="A427" s="1">
        <v>20</v>
      </c>
      <c r="B427" s="1">
        <v>2</v>
      </c>
      <c r="C427" s="1">
        <v>2008</v>
      </c>
      <c r="D427">
        <v>0</v>
      </c>
      <c r="E427" s="65"/>
      <c r="G427" s="1">
        <v>8258.7199489488248</v>
      </c>
      <c r="H427" s="3">
        <v>1.2402457069926893</v>
      </c>
    </row>
    <row r="428" spans="1:8" x14ac:dyDescent="0.2">
      <c r="A428" s="1">
        <v>21</v>
      </c>
      <c r="B428" s="1">
        <v>2</v>
      </c>
      <c r="C428" s="1">
        <v>2008</v>
      </c>
      <c r="D428">
        <v>0</v>
      </c>
      <c r="E428" s="65"/>
      <c r="G428" s="1">
        <v>8367.4492381906803</v>
      </c>
      <c r="H428" s="3">
        <v>1.2387784625986686</v>
      </c>
    </row>
    <row r="429" spans="1:8" x14ac:dyDescent="0.2">
      <c r="A429" s="1">
        <v>22</v>
      </c>
      <c r="B429" s="1">
        <v>2</v>
      </c>
      <c r="C429" s="1">
        <v>2008</v>
      </c>
      <c r="D429">
        <v>2.0000000000000001E-4</v>
      </c>
      <c r="E429" s="65"/>
      <c r="G429" s="1">
        <v>7030.2650668160168</v>
      </c>
      <c r="H429" s="3">
        <v>1.2373235809737166</v>
      </c>
    </row>
    <row r="430" spans="1:8" x14ac:dyDescent="0.2">
      <c r="A430" s="1">
        <v>23</v>
      </c>
      <c r="B430" s="1">
        <v>2</v>
      </c>
      <c r="C430" s="1">
        <v>2008</v>
      </c>
      <c r="D430">
        <v>0</v>
      </c>
      <c r="E430" s="65"/>
      <c r="G430" s="1">
        <v>7028.1680336007994</v>
      </c>
      <c r="H430" s="3">
        <v>1.2358811476572573</v>
      </c>
    </row>
    <row r="431" spans="1:8" x14ac:dyDescent="0.2">
      <c r="A431" s="1">
        <v>24</v>
      </c>
      <c r="B431" s="1">
        <v>2</v>
      </c>
      <c r="C431" s="1">
        <v>2008</v>
      </c>
      <c r="D431">
        <v>0</v>
      </c>
      <c r="E431" s="65"/>
      <c r="G431" s="1">
        <v>9415.158713308083</v>
      </c>
      <c r="H431" s="3">
        <v>1.2344512447582978</v>
      </c>
    </row>
    <row r="432" spans="1:8" x14ac:dyDescent="0.2">
      <c r="A432" s="1">
        <v>25</v>
      </c>
      <c r="B432" s="1">
        <v>2</v>
      </c>
      <c r="C432" s="1">
        <v>2008</v>
      </c>
      <c r="D432">
        <v>0</v>
      </c>
      <c r="E432" s="65"/>
      <c r="G432" s="1">
        <v>9611.2366730297854</v>
      </c>
      <c r="H432" s="3">
        <v>1.2330338104328267</v>
      </c>
    </row>
    <row r="433" spans="1:8" x14ac:dyDescent="0.2">
      <c r="A433" s="1">
        <v>26</v>
      </c>
      <c r="B433" s="1">
        <v>2</v>
      </c>
      <c r="C433" s="1">
        <v>2008</v>
      </c>
      <c r="D433">
        <v>0</v>
      </c>
      <c r="E433" s="65"/>
      <c r="G433" s="1">
        <v>8846.4034326684068</v>
      </c>
      <c r="H433" s="3">
        <v>1.2316290618097725</v>
      </c>
    </row>
    <row r="434" spans="1:8" x14ac:dyDescent="0.2">
      <c r="A434" s="1">
        <v>27</v>
      </c>
      <c r="B434" s="1">
        <v>2</v>
      </c>
      <c r="C434" s="1">
        <v>2008</v>
      </c>
      <c r="D434">
        <v>0</v>
      </c>
      <c r="E434" s="65"/>
      <c r="G434" s="1">
        <v>8354.6594951724765</v>
      </c>
      <c r="H434" s="3">
        <v>1.2302370707389252</v>
      </c>
    </row>
    <row r="435" spans="1:8" x14ac:dyDescent="0.2">
      <c r="A435" s="1">
        <v>28</v>
      </c>
      <c r="B435" s="1">
        <v>2</v>
      </c>
      <c r="C435" s="1">
        <v>2008</v>
      </c>
      <c r="D435">
        <v>0</v>
      </c>
      <c r="E435" s="65"/>
      <c r="G435" s="1">
        <v>7255.0053395972427</v>
      </c>
      <c r="H435" s="3">
        <v>1.228857905656749</v>
      </c>
    </row>
    <row r="436" spans="1:8" x14ac:dyDescent="0.2">
      <c r="A436" s="1">
        <v>29</v>
      </c>
      <c r="B436" s="1">
        <v>2</v>
      </c>
      <c r="C436" s="1">
        <v>2008</v>
      </c>
      <c r="D436">
        <v>0</v>
      </c>
      <c r="E436" s="65"/>
      <c r="G436" s="1">
        <v>9151.4414211485364</v>
      </c>
      <c r="H436" s="3">
        <v>1.2274916315926481</v>
      </c>
    </row>
    <row r="437" spans="1:8" x14ac:dyDescent="0.2">
      <c r="A437" s="1">
        <v>1</v>
      </c>
      <c r="B437" s="1">
        <v>3</v>
      </c>
      <c r="C437" s="1">
        <v>2008</v>
      </c>
      <c r="D437">
        <v>0</v>
      </c>
      <c r="E437" s="65"/>
      <c r="G437" s="1">
        <v>7231.968171230692</v>
      </c>
      <c r="H437" s="3">
        <v>1.2261383101758132</v>
      </c>
    </row>
    <row r="438" spans="1:8" x14ac:dyDescent="0.2">
      <c r="A438" s="1">
        <v>2</v>
      </c>
      <c r="B438" s="1">
        <v>3</v>
      </c>
      <c r="C438" s="1">
        <v>2008</v>
      </c>
      <c r="D438">
        <v>0</v>
      </c>
      <c r="E438" s="65"/>
      <c r="G438" s="1">
        <v>6882.6966847846106</v>
      </c>
      <c r="H438" s="3">
        <v>1.2248138121120873</v>
      </c>
    </row>
    <row r="439" spans="1:8" x14ac:dyDescent="0.2">
      <c r="A439" s="1">
        <v>3</v>
      </c>
      <c r="B439" s="1">
        <v>3</v>
      </c>
      <c r="C439" s="1">
        <v>2008</v>
      </c>
      <c r="D439">
        <v>2.0000000000000001E-4</v>
      </c>
      <c r="E439" s="65"/>
      <c r="G439" s="1">
        <v>8134.5173777765376</v>
      </c>
      <c r="H439" s="3">
        <v>1.2235024825395053</v>
      </c>
    </row>
    <row r="440" spans="1:8" x14ac:dyDescent="0.2">
      <c r="A440" s="1">
        <v>4</v>
      </c>
      <c r="B440" s="1">
        <v>3</v>
      </c>
      <c r="C440" s="1">
        <v>2008</v>
      </c>
      <c r="D440">
        <v>0</v>
      </c>
      <c r="E440" s="65"/>
      <c r="G440" s="1">
        <v>9191.4305776134152</v>
      </c>
      <c r="H440" s="3">
        <v>1.2222043682304879</v>
      </c>
    </row>
    <row r="441" spans="1:8" x14ac:dyDescent="0.2">
      <c r="A441" s="1">
        <v>5</v>
      </c>
      <c r="B441" s="1">
        <v>3</v>
      </c>
      <c r="C441" s="1">
        <v>2008</v>
      </c>
      <c r="D441">
        <v>2.0000000000000001E-4</v>
      </c>
      <c r="E441" s="65"/>
      <c r="G441" s="1">
        <v>8501.4365882591774</v>
      </c>
      <c r="H441" s="3">
        <v>1.220919512608454</v>
      </c>
    </row>
    <row r="442" spans="1:8" x14ac:dyDescent="0.2">
      <c r="A442" s="1">
        <v>6</v>
      </c>
      <c r="B442" s="1">
        <v>3</v>
      </c>
      <c r="C442" s="1">
        <v>2008</v>
      </c>
      <c r="D442">
        <v>2.0000000000000001E-4</v>
      </c>
      <c r="E442" s="65"/>
      <c r="G442" s="1">
        <v>7308.5348035298357</v>
      </c>
      <c r="H442" s="3">
        <v>1.2196478290756909</v>
      </c>
    </row>
    <row r="443" spans="1:8" x14ac:dyDescent="0.2">
      <c r="A443" s="1">
        <v>7</v>
      </c>
      <c r="B443" s="1">
        <v>3</v>
      </c>
      <c r="C443" s="1">
        <v>2008</v>
      </c>
      <c r="D443">
        <v>2.5999999999999999E-3</v>
      </c>
      <c r="E443" s="65"/>
      <c r="G443" s="1">
        <v>9577.7263774172588</v>
      </c>
      <c r="H443" s="3">
        <v>1.21838948248818</v>
      </c>
    </row>
    <row r="444" spans="1:8" x14ac:dyDescent="0.2">
      <c r="A444" s="1">
        <v>8</v>
      </c>
      <c r="B444" s="1">
        <v>3</v>
      </c>
      <c r="C444" s="1">
        <v>2008</v>
      </c>
      <c r="D444">
        <v>2.0000000000000001E-4</v>
      </c>
      <c r="E444" s="65"/>
      <c r="G444" s="1">
        <v>8977.0106751654512</v>
      </c>
      <c r="H444" s="3">
        <v>1.2171443821664931</v>
      </c>
    </row>
    <row r="445" spans="1:8" x14ac:dyDescent="0.2">
      <c r="A445" s="1">
        <v>9</v>
      </c>
      <c r="B445" s="1">
        <v>3</v>
      </c>
      <c r="C445" s="1">
        <v>2008</v>
      </c>
      <c r="D445">
        <v>0</v>
      </c>
      <c r="E445" s="65"/>
      <c r="G445" s="1">
        <v>8908.3879268282271</v>
      </c>
      <c r="H445" s="3">
        <v>1.2159125609754613</v>
      </c>
    </row>
    <row r="446" spans="1:8" x14ac:dyDescent="0.2">
      <c r="A446" s="1">
        <v>10</v>
      </c>
      <c r="B446" s="1">
        <v>3</v>
      </c>
      <c r="C446" s="1">
        <v>2008</v>
      </c>
      <c r="D446">
        <v>0</v>
      </c>
      <c r="E446" s="65"/>
      <c r="G446" s="1">
        <v>6999.8481353824409</v>
      </c>
      <c r="H446" s="3">
        <v>1.2146925907689203</v>
      </c>
    </row>
    <row r="447" spans="1:8" x14ac:dyDescent="0.2">
      <c r="A447" s="1">
        <v>11</v>
      </c>
      <c r="B447" s="1">
        <v>3</v>
      </c>
      <c r="C447" s="1">
        <v>2008</v>
      </c>
      <c r="D447">
        <v>0</v>
      </c>
      <c r="E447" s="65"/>
      <c r="G447" s="1">
        <v>8639.4018128683456</v>
      </c>
      <c r="H447" s="3">
        <v>1.2134859732669065</v>
      </c>
    </row>
    <row r="448" spans="1:8" x14ac:dyDescent="0.2">
      <c r="A448" s="1">
        <v>12</v>
      </c>
      <c r="B448" s="1">
        <v>3</v>
      </c>
      <c r="C448" s="1">
        <v>2008</v>
      </c>
      <c r="D448">
        <v>2.0000000000000001E-4</v>
      </c>
      <c r="E448" s="65"/>
      <c r="G448" s="1">
        <v>8687.0499527393567</v>
      </c>
      <c r="H448" s="3">
        <v>1.2122928503913368</v>
      </c>
    </row>
    <row r="449" spans="1:8" x14ac:dyDescent="0.2">
      <c r="A449" s="1">
        <v>13</v>
      </c>
      <c r="B449" s="1">
        <v>3</v>
      </c>
      <c r="C449" s="1">
        <v>2008</v>
      </c>
      <c r="D449">
        <v>2.0000000000000001E-4</v>
      </c>
      <c r="E449" s="65"/>
      <c r="G449" s="1">
        <v>7327.792674154156</v>
      </c>
      <c r="H449" s="3">
        <v>1.2111132391648796</v>
      </c>
    </row>
    <row r="450" spans="1:8" x14ac:dyDescent="0.2">
      <c r="A450" s="1">
        <v>14</v>
      </c>
      <c r="B450" s="1">
        <v>3</v>
      </c>
      <c r="C450" s="1">
        <v>2008</v>
      </c>
      <c r="D450">
        <v>0</v>
      </c>
      <c r="E450" s="65"/>
      <c r="G450" s="1">
        <v>7680.630073494649</v>
      </c>
      <c r="H450" s="3">
        <v>1.2099471533563784</v>
      </c>
    </row>
    <row r="451" spans="1:8" x14ac:dyDescent="0.2">
      <c r="A451" s="1">
        <v>15</v>
      </c>
      <c r="B451" s="1">
        <v>3</v>
      </c>
      <c r="C451" s="1">
        <v>2008</v>
      </c>
      <c r="D451">
        <v>0</v>
      </c>
      <c r="E451" s="65"/>
      <c r="G451" s="1">
        <v>8475.5614209575815</v>
      </c>
      <c r="H451" s="3">
        <v>1.2087944887082258</v>
      </c>
    </row>
    <row r="452" spans="1:8" x14ac:dyDescent="0.2">
      <c r="A452" s="1">
        <v>16</v>
      </c>
      <c r="B452" s="1">
        <v>3</v>
      </c>
      <c r="C452" s="1">
        <v>2008</v>
      </c>
      <c r="D452">
        <v>0</v>
      </c>
      <c r="E452" s="65"/>
      <c r="G452" s="1">
        <v>7611.5867876755765</v>
      </c>
      <c r="H452" s="3">
        <v>1.2076552553822253</v>
      </c>
    </row>
    <row r="453" spans="1:8" x14ac:dyDescent="0.2">
      <c r="A453" s="1">
        <v>17</v>
      </c>
      <c r="B453" s="1">
        <v>3</v>
      </c>
      <c r="C453" s="1">
        <v>2008</v>
      </c>
      <c r="D453">
        <v>0</v>
      </c>
      <c r="E453" s="65"/>
      <c r="G453" s="1">
        <v>7827.7070068198063</v>
      </c>
      <c r="H453" s="3">
        <v>1.2065295724028295</v>
      </c>
    </row>
    <row r="454" spans="1:8" x14ac:dyDescent="0.2">
      <c r="A454" s="1">
        <v>18</v>
      </c>
      <c r="B454" s="1">
        <v>3</v>
      </c>
      <c r="C454" s="1">
        <v>2008</v>
      </c>
      <c r="D454">
        <v>0</v>
      </c>
      <c r="E454" s="65"/>
      <c r="G454" s="1">
        <v>8791.9220847290035</v>
      </c>
      <c r="H454" s="3">
        <v>1.205417440675572</v>
      </c>
    </row>
    <row r="455" spans="1:8" x14ac:dyDescent="0.2">
      <c r="A455" s="1">
        <v>19</v>
      </c>
      <c r="B455" s="1">
        <v>3</v>
      </c>
      <c r="C455" s="1">
        <v>2008</v>
      </c>
      <c r="D455">
        <v>0</v>
      </c>
      <c r="E455" s="65"/>
      <c r="G455" s="1">
        <v>6865.2320054921311</v>
      </c>
      <c r="H455" s="3">
        <v>1.2043188579274473</v>
      </c>
    </row>
    <row r="456" spans="1:8" x14ac:dyDescent="0.2">
      <c r="A456" s="1">
        <v>20</v>
      </c>
      <c r="B456" s="1">
        <v>3</v>
      </c>
      <c r="C456" s="1">
        <v>2008</v>
      </c>
      <c r="D456">
        <v>0</v>
      </c>
      <c r="E456" s="65"/>
      <c r="G456" s="1">
        <v>8584.6367310614824</v>
      </c>
      <c r="H456" s="3">
        <v>1.2032338187230691</v>
      </c>
    </row>
    <row r="457" spans="1:8" x14ac:dyDescent="0.2">
      <c r="A457" s="1">
        <v>21</v>
      </c>
      <c r="B457" s="1">
        <v>3</v>
      </c>
      <c r="C457" s="1">
        <v>2008</v>
      </c>
      <c r="D457">
        <v>0</v>
      </c>
      <c r="E457" s="65"/>
      <c r="G457" s="1">
        <v>8588.1362013673588</v>
      </c>
      <c r="H457" s="3">
        <v>1.2021623144810514</v>
      </c>
    </row>
    <row r="458" spans="1:8" x14ac:dyDescent="0.2">
      <c r="A458" s="1">
        <v>22</v>
      </c>
      <c r="B458" s="1">
        <v>3</v>
      </c>
      <c r="C458" s="1">
        <v>2008</v>
      </c>
      <c r="D458">
        <v>0</v>
      </c>
      <c r="E458" s="65"/>
      <c r="G458" s="1">
        <v>6920.7303344345364</v>
      </c>
      <c r="H458" s="3">
        <v>1.2011043334906482</v>
      </c>
    </row>
    <row r="459" spans="1:8" x14ac:dyDescent="0.2">
      <c r="A459" s="1">
        <v>23</v>
      </c>
      <c r="B459" s="1">
        <v>3</v>
      </c>
      <c r="C459" s="1">
        <v>2008</v>
      </c>
      <c r="D459">
        <v>0</v>
      </c>
      <c r="E459" s="65"/>
      <c r="G459" s="1">
        <v>8965.4190265004618</v>
      </c>
      <c r="H459" s="3">
        <v>1.2000598609286375</v>
      </c>
    </row>
    <row r="460" spans="1:8" x14ac:dyDescent="0.2">
      <c r="A460" s="1">
        <v>24</v>
      </c>
      <c r="B460" s="1">
        <v>3</v>
      </c>
      <c r="C460" s="1">
        <v>2008</v>
      </c>
      <c r="D460">
        <v>0</v>
      </c>
      <c r="E460" s="65"/>
      <c r="G460" s="1">
        <v>8548.2021521350562</v>
      </c>
      <c r="H460" s="3">
        <v>1.1990288788764367</v>
      </c>
    </row>
    <row r="461" spans="1:8" x14ac:dyDescent="0.2">
      <c r="A461" s="1">
        <v>25</v>
      </c>
      <c r="B461" s="1">
        <v>3</v>
      </c>
      <c r="C461" s="1">
        <v>2008</v>
      </c>
      <c r="D461">
        <v>0</v>
      </c>
      <c r="E461" s="65"/>
      <c r="G461" s="1">
        <v>8950.0795643621095</v>
      </c>
      <c r="H461" s="3">
        <v>1.1980113663374443</v>
      </c>
    </row>
    <row r="462" spans="1:8" x14ac:dyDescent="0.2">
      <c r="A462" s="1">
        <v>26</v>
      </c>
      <c r="B462" s="1">
        <v>3</v>
      </c>
      <c r="C462" s="1">
        <v>2008</v>
      </c>
      <c r="D462">
        <v>0</v>
      </c>
      <c r="E462" s="65"/>
      <c r="G462" s="1">
        <v>8970.0510947821404</v>
      </c>
      <c r="H462" s="3">
        <v>1.1970072992545915</v>
      </c>
    </row>
    <row r="463" spans="1:8" x14ac:dyDescent="0.2">
      <c r="A463" s="1">
        <v>27</v>
      </c>
      <c r="B463" s="1">
        <v>3</v>
      </c>
      <c r="C463" s="1">
        <v>2008</v>
      </c>
      <c r="D463">
        <v>0</v>
      </c>
      <c r="E463" s="65"/>
      <c r="G463" s="1">
        <v>8367.1165536966819</v>
      </c>
      <c r="H463" s="3">
        <v>1.1960166505280974</v>
      </c>
    </row>
    <row r="464" spans="1:8" x14ac:dyDescent="0.2">
      <c r="A464" s="1">
        <v>28</v>
      </c>
      <c r="B464" s="1">
        <v>3</v>
      </c>
      <c r="C464" s="1">
        <v>2008</v>
      </c>
      <c r="D464">
        <v>2.0000000000000001E-4</v>
      </c>
      <c r="E464" s="65"/>
      <c r="G464" s="1">
        <v>9289.2757302339378</v>
      </c>
      <c r="H464" s="3">
        <v>1.19503939003342</v>
      </c>
    </row>
    <row r="465" spans="1:8" x14ac:dyDescent="0.2">
      <c r="A465" s="1">
        <v>29</v>
      </c>
      <c r="B465" s="1">
        <v>3</v>
      </c>
      <c r="C465" s="1">
        <v>2008</v>
      </c>
      <c r="D465">
        <v>0</v>
      </c>
      <c r="E465" s="65"/>
      <c r="G465" s="1">
        <v>9383.528392475735</v>
      </c>
      <c r="H465" s="3">
        <v>1.1940754846393906</v>
      </c>
    </row>
    <row r="466" spans="1:8" x14ac:dyDescent="0.2">
      <c r="A466" s="1">
        <v>30</v>
      </c>
      <c r="B466" s="1">
        <v>3</v>
      </c>
      <c r="C466" s="1">
        <v>2008</v>
      </c>
      <c r="D466">
        <v>0</v>
      </c>
      <c r="E466" s="65"/>
      <c r="G466" s="1">
        <v>7408.8742875857188</v>
      </c>
      <c r="H466" s="3">
        <v>1.1931248982265314</v>
      </c>
    </row>
    <row r="467" spans="1:8" x14ac:dyDescent="0.2">
      <c r="A467" s="1">
        <v>31</v>
      </c>
      <c r="B467" s="1">
        <v>3</v>
      </c>
      <c r="C467" s="1">
        <v>2008</v>
      </c>
      <c r="D467">
        <v>3.8399999999999997E-2</v>
      </c>
      <c r="E467" s="65"/>
      <c r="G467" s="1">
        <v>8227.3124946568078</v>
      </c>
      <c r="H467" s="3">
        <v>1.192187499236687</v>
      </c>
    </row>
    <row r="468" spans="1:8" x14ac:dyDescent="0.2">
      <c r="A468" s="1">
        <v>1</v>
      </c>
      <c r="B468" s="1">
        <v>4</v>
      </c>
      <c r="C468" s="1">
        <v>2008</v>
      </c>
      <c r="D468">
        <v>0</v>
      </c>
      <c r="E468" s="65"/>
      <c r="G468" s="1">
        <v>782183.84337722184</v>
      </c>
      <c r="H468" s="3">
        <v>1.1912633396031529</v>
      </c>
    </row>
    <row r="469" spans="1:8" x14ac:dyDescent="0.2">
      <c r="A469" s="1">
        <v>2</v>
      </c>
      <c r="B469" s="1">
        <v>4</v>
      </c>
      <c r="C469" s="1">
        <v>2008</v>
      </c>
      <c r="D469">
        <v>0</v>
      </c>
      <c r="E469" s="65"/>
      <c r="G469" s="1">
        <v>9949.4189194623705</v>
      </c>
      <c r="H469" s="3">
        <v>1.1903455599231958</v>
      </c>
    </row>
    <row r="470" spans="1:8" x14ac:dyDescent="0.2">
      <c r="A470" s="1">
        <v>3</v>
      </c>
      <c r="B470" s="1">
        <v>4</v>
      </c>
      <c r="C470" s="1">
        <v>2008</v>
      </c>
      <c r="D470">
        <v>0</v>
      </c>
      <c r="E470" s="65"/>
      <c r="G470" s="1">
        <v>7386.0243074157988</v>
      </c>
      <c r="H470" s="3">
        <v>1.1894320439165429</v>
      </c>
    </row>
    <row r="471" spans="1:8" x14ac:dyDescent="0.2">
      <c r="A471" s="1">
        <v>4</v>
      </c>
      <c r="B471" s="1">
        <v>4</v>
      </c>
      <c r="C471" s="1">
        <v>2008</v>
      </c>
      <c r="D471">
        <v>0</v>
      </c>
      <c r="E471" s="65"/>
      <c r="G471" s="1">
        <v>8070.7225736516557</v>
      </c>
      <c r="H471" s="3">
        <v>1.188531796235951</v>
      </c>
    </row>
    <row r="472" spans="1:8" x14ac:dyDescent="0.2">
      <c r="A472" s="1">
        <v>5</v>
      </c>
      <c r="B472" s="1">
        <v>4</v>
      </c>
      <c r="C472" s="1">
        <v>2008</v>
      </c>
      <c r="D472">
        <v>4.5999999999999999E-2</v>
      </c>
      <c r="E472" s="65"/>
      <c r="G472" s="1">
        <v>6962.5133332275709</v>
      </c>
      <c r="H472" s="3">
        <v>1.1876447618896531</v>
      </c>
    </row>
    <row r="473" spans="1:8" x14ac:dyDescent="0.2">
      <c r="A473" s="1">
        <v>6</v>
      </c>
      <c r="B473" s="1">
        <v>4</v>
      </c>
      <c r="C473" s="1">
        <v>2008</v>
      </c>
      <c r="D473">
        <v>0</v>
      </c>
      <c r="E473" s="65"/>
      <c r="G473" s="1">
        <v>1473409.3961982415</v>
      </c>
      <c r="H473" s="3">
        <v>1.1867708854630687</v>
      </c>
    </row>
    <row r="474" spans="1:8" x14ac:dyDescent="0.2">
      <c r="A474" s="1">
        <v>7</v>
      </c>
      <c r="B474" s="1">
        <v>4</v>
      </c>
      <c r="C474" s="1">
        <v>2008</v>
      </c>
      <c r="D474">
        <v>1.8E-3</v>
      </c>
      <c r="E474" s="65"/>
      <c r="G474" s="1">
        <v>8663.3707606351491</v>
      </c>
      <c r="H474" s="3">
        <v>1.1859101086621644</v>
      </c>
    </row>
    <row r="475" spans="1:8" x14ac:dyDescent="0.2">
      <c r="A475" s="1">
        <v>8</v>
      </c>
      <c r="B475" s="1">
        <v>4</v>
      </c>
      <c r="C475" s="1">
        <v>2008</v>
      </c>
      <c r="D475">
        <v>2.0000000000000001E-4</v>
      </c>
      <c r="E475" s="65"/>
      <c r="G475" s="1">
        <v>7371.3792203166959</v>
      </c>
      <c r="H475" s="3">
        <v>1.1850541743309566</v>
      </c>
    </row>
    <row r="476" spans="1:8" x14ac:dyDescent="0.2">
      <c r="A476" s="1">
        <v>9</v>
      </c>
      <c r="B476" s="1">
        <v>4</v>
      </c>
      <c r="C476" s="1">
        <v>2008</v>
      </c>
      <c r="D476">
        <v>0</v>
      </c>
      <c r="E476" s="65"/>
      <c r="G476" s="1">
        <v>7244.4795547398917</v>
      </c>
      <c r="H476" s="3">
        <v>1.1842113649628419</v>
      </c>
    </row>
    <row r="477" spans="1:8" x14ac:dyDescent="0.2">
      <c r="A477" s="1">
        <v>10</v>
      </c>
      <c r="B477" s="1">
        <v>4</v>
      </c>
      <c r="C477" s="1">
        <v>2008</v>
      </c>
      <c r="D477">
        <v>0</v>
      </c>
      <c r="E477" s="65"/>
      <c r="G477" s="1">
        <v>7930.66628411288</v>
      </c>
      <c r="H477" s="3">
        <v>1.1833808977304114</v>
      </c>
    </row>
    <row r="478" spans="1:8" x14ac:dyDescent="0.2">
      <c r="A478" s="1">
        <v>11</v>
      </c>
      <c r="B478" s="1">
        <v>4</v>
      </c>
      <c r="C478" s="1">
        <v>2008</v>
      </c>
      <c r="D478">
        <v>0</v>
      </c>
      <c r="E478" s="65"/>
      <c r="G478" s="1">
        <v>8111.9434509295897</v>
      </c>
      <c r="H478" s="3">
        <v>1.1825633501327988</v>
      </c>
    </row>
    <row r="479" spans="1:8" x14ac:dyDescent="0.2">
      <c r="A479" s="1">
        <v>12</v>
      </c>
      <c r="B479" s="1">
        <v>4</v>
      </c>
      <c r="C479" s="1">
        <v>2008</v>
      </c>
      <c r="D479">
        <v>0</v>
      </c>
      <c r="E479" s="65"/>
      <c r="G479" s="1">
        <v>7093.3110973545863</v>
      </c>
      <c r="H479" s="3">
        <v>1.1817587281935125</v>
      </c>
    </row>
    <row r="480" spans="1:8" x14ac:dyDescent="0.2">
      <c r="A480" s="1">
        <v>13</v>
      </c>
      <c r="B480" s="1">
        <v>4</v>
      </c>
      <c r="C480" s="1">
        <v>2008</v>
      </c>
      <c r="D480">
        <v>0</v>
      </c>
      <c r="E480" s="65"/>
      <c r="G480" s="1">
        <v>7783.7686914207898</v>
      </c>
      <c r="H480" s="3">
        <v>1.1809669559172558</v>
      </c>
    </row>
    <row r="481" spans="1:8" x14ac:dyDescent="0.2">
      <c r="A481" s="1">
        <v>14</v>
      </c>
      <c r="B481" s="1">
        <v>4</v>
      </c>
      <c r="C481" s="1">
        <v>2008</v>
      </c>
      <c r="D481">
        <v>0</v>
      </c>
      <c r="E481" s="65"/>
      <c r="G481" s="1">
        <v>8021.3156817319086</v>
      </c>
      <c r="H481" s="3">
        <v>1.18018795453313</v>
      </c>
    </row>
    <row r="482" spans="1:8" x14ac:dyDescent="0.2">
      <c r="A482" s="1">
        <v>15</v>
      </c>
      <c r="B482" s="1">
        <v>4</v>
      </c>
      <c r="C482" s="1">
        <v>2008</v>
      </c>
      <c r="D482">
        <v>0</v>
      </c>
      <c r="E482" s="65"/>
      <c r="G482" s="1">
        <v>8099.9514976099726</v>
      </c>
      <c r="H482" s="3">
        <v>1.1794216425157105</v>
      </c>
    </row>
    <row r="483" spans="1:8" x14ac:dyDescent="0.2">
      <c r="A483" s="1">
        <v>16</v>
      </c>
      <c r="B483" s="1">
        <v>4</v>
      </c>
      <c r="C483" s="1">
        <v>2008</v>
      </c>
      <c r="D483">
        <v>1E-3</v>
      </c>
      <c r="E483" s="65"/>
      <c r="G483" s="1">
        <v>8783.6755492438715</v>
      </c>
      <c r="H483" s="3">
        <v>1.1786679356062675</v>
      </c>
    </row>
    <row r="484" spans="1:8" x14ac:dyDescent="0.2">
      <c r="A484" s="1">
        <v>17</v>
      </c>
      <c r="B484" s="1">
        <v>4</v>
      </c>
      <c r="C484" s="1">
        <v>2008</v>
      </c>
      <c r="D484">
        <v>2.1399999999999999E-2</v>
      </c>
      <c r="E484" s="65"/>
      <c r="G484" s="1">
        <v>9206.4872278390831</v>
      </c>
      <c r="H484" s="3">
        <v>1.177926746834155</v>
      </c>
    </row>
    <row r="485" spans="1:8" x14ac:dyDescent="0.2">
      <c r="A485" s="1">
        <v>18</v>
      </c>
      <c r="B485" s="1">
        <v>4</v>
      </c>
      <c r="C485" s="1">
        <v>2008</v>
      </c>
      <c r="D485">
        <v>1.6000000000000001E-3</v>
      </c>
      <c r="E485" s="65"/>
      <c r="G485" s="1">
        <v>77180.385905768489</v>
      </c>
      <c r="H485" s="3">
        <v>1.1771979865383657</v>
      </c>
    </row>
    <row r="486" spans="1:8" x14ac:dyDescent="0.2">
      <c r="A486" s="1">
        <v>19</v>
      </c>
      <c r="B486" s="1">
        <v>4</v>
      </c>
      <c r="C486" s="1">
        <v>2008</v>
      </c>
      <c r="D486">
        <v>0</v>
      </c>
      <c r="E486" s="65"/>
      <c r="G486" s="1">
        <v>6668.3686002722407</v>
      </c>
      <c r="H486" s="3">
        <v>1.1764812286103203</v>
      </c>
    </row>
    <row r="487" spans="1:8" x14ac:dyDescent="0.2">
      <c r="A487" s="1">
        <v>20</v>
      </c>
      <c r="B487" s="1">
        <v>4</v>
      </c>
      <c r="C487" s="1">
        <v>2008</v>
      </c>
      <c r="D487">
        <v>1.1999999999999999E-3</v>
      </c>
      <c r="E487" s="65"/>
      <c r="G487" s="1">
        <v>6672.3912453052835</v>
      </c>
      <c r="H487" s="3">
        <v>1.175770177900755</v>
      </c>
    </row>
    <row r="488" spans="1:8" x14ac:dyDescent="0.2">
      <c r="A488" s="1">
        <v>21</v>
      </c>
      <c r="B488" s="1">
        <v>4</v>
      </c>
      <c r="C488" s="1">
        <v>2008</v>
      </c>
      <c r="D488">
        <v>2.0000000000000001E-4</v>
      </c>
      <c r="E488" s="65"/>
      <c r="G488" s="1">
        <v>9546.4963264437774</v>
      </c>
      <c r="H488" s="3">
        <v>1.1750709037776825</v>
      </c>
    </row>
    <row r="489" spans="1:8" x14ac:dyDescent="0.2">
      <c r="A489" s="1">
        <v>22</v>
      </c>
      <c r="B489" s="1">
        <v>4</v>
      </c>
      <c r="C489" s="1">
        <v>2008</v>
      </c>
      <c r="D489">
        <v>2.5999999999999999E-3</v>
      </c>
      <c r="E489" s="65"/>
      <c r="G489" s="1">
        <v>9560.6867986947564</v>
      </c>
      <c r="H489" s="3">
        <v>1.1743838283849652</v>
      </c>
    </row>
    <row r="490" spans="1:8" x14ac:dyDescent="0.2">
      <c r="A490" s="1">
        <v>23</v>
      </c>
      <c r="B490" s="1">
        <v>4</v>
      </c>
      <c r="C490" s="1">
        <v>2008</v>
      </c>
      <c r="D490">
        <v>5.0000000000000001E-3</v>
      </c>
      <c r="E490" s="65"/>
      <c r="G490" s="1">
        <v>7259.9593543356805</v>
      </c>
      <c r="H490" s="3">
        <v>1.1737084791908117</v>
      </c>
    </row>
    <row r="491" spans="1:8" x14ac:dyDescent="0.2">
      <c r="A491" s="1">
        <v>24</v>
      </c>
      <c r="B491" s="1">
        <v>4</v>
      </c>
      <c r="C491" s="1">
        <v>2008</v>
      </c>
      <c r="D491">
        <v>0</v>
      </c>
      <c r="E491" s="65"/>
      <c r="G491" s="1">
        <v>8349.3154627418608</v>
      </c>
      <c r="H491" s="3">
        <v>1.1730450661059801</v>
      </c>
    </row>
    <row r="492" spans="1:8" x14ac:dyDescent="0.2">
      <c r="A492" s="1">
        <v>25</v>
      </c>
      <c r="B492" s="1">
        <v>4</v>
      </c>
      <c r="C492" s="1">
        <v>2008</v>
      </c>
      <c r="D492">
        <v>0</v>
      </c>
      <c r="E492" s="65"/>
      <c r="G492" s="1">
        <v>7911.7494384329329</v>
      </c>
      <c r="H492" s="3">
        <v>1.1723927769189906</v>
      </c>
    </row>
    <row r="493" spans="1:8" x14ac:dyDescent="0.2">
      <c r="A493" s="1">
        <v>26</v>
      </c>
      <c r="B493" s="1">
        <v>4</v>
      </c>
      <c r="C493" s="1">
        <v>2008</v>
      </c>
      <c r="D493">
        <v>0</v>
      </c>
      <c r="E493" s="65"/>
      <c r="G493" s="1">
        <v>8951.2559072894128</v>
      </c>
      <c r="H493" s="3">
        <v>1.1717508438984874</v>
      </c>
    </row>
    <row r="494" spans="1:8" x14ac:dyDescent="0.2">
      <c r="A494" s="1">
        <v>27</v>
      </c>
      <c r="B494" s="1">
        <v>4</v>
      </c>
      <c r="C494" s="1">
        <v>2008</v>
      </c>
      <c r="D494">
        <v>1.1999999999999999E-3</v>
      </c>
      <c r="E494" s="65"/>
      <c r="G494" s="1">
        <v>7572.8443624792981</v>
      </c>
      <c r="H494" s="3">
        <v>1.1711206232113283</v>
      </c>
    </row>
    <row r="495" spans="1:8" x14ac:dyDescent="0.2">
      <c r="A495" s="1">
        <v>28</v>
      </c>
      <c r="B495" s="1">
        <v>4</v>
      </c>
      <c r="C495" s="1">
        <v>2008</v>
      </c>
      <c r="D495">
        <v>8.0000000000000004E-4</v>
      </c>
      <c r="E495" s="65"/>
      <c r="G495" s="1">
        <v>9109.5139827314506</v>
      </c>
      <c r="H495" s="3">
        <v>1.1705019975330644</v>
      </c>
    </row>
    <row r="496" spans="1:8" x14ac:dyDescent="0.2">
      <c r="A496" s="1">
        <v>29</v>
      </c>
      <c r="B496" s="1">
        <v>4</v>
      </c>
      <c r="C496" s="1">
        <v>2008</v>
      </c>
      <c r="D496">
        <v>2.0000000000000001E-4</v>
      </c>
      <c r="E496" s="65"/>
      <c r="G496" s="1">
        <v>7003.2639293558877</v>
      </c>
      <c r="H496" s="3">
        <v>1.1698948470508412</v>
      </c>
    </row>
    <row r="497" spans="1:8" x14ac:dyDescent="0.2">
      <c r="A497" s="1">
        <v>30</v>
      </c>
      <c r="B497" s="1">
        <v>4</v>
      </c>
      <c r="C497" s="1">
        <v>2008</v>
      </c>
      <c r="D497">
        <v>1.8E-3</v>
      </c>
      <c r="E497" s="65"/>
      <c r="G497" s="1">
        <v>9628.0911442779907</v>
      </c>
      <c r="H497" s="3">
        <v>1.1692987348968558</v>
      </c>
    </row>
    <row r="498" spans="1:8" x14ac:dyDescent="0.2">
      <c r="A498" s="1">
        <v>1</v>
      </c>
      <c r="B498" s="1">
        <v>5</v>
      </c>
      <c r="C498" s="1">
        <v>2008</v>
      </c>
      <c r="D498">
        <v>0</v>
      </c>
      <c r="E498" s="65"/>
      <c r="G498" s="1">
        <v>8913.9955766808052</v>
      </c>
      <c r="H498" s="3">
        <v>1.1687136538115435</v>
      </c>
    </row>
    <row r="499" spans="1:8" x14ac:dyDescent="0.2">
      <c r="A499" s="1">
        <v>2</v>
      </c>
      <c r="B499" s="1">
        <v>5</v>
      </c>
      <c r="C499" s="1">
        <v>2008</v>
      </c>
      <c r="D499">
        <v>0</v>
      </c>
      <c r="E499" s="65"/>
      <c r="G499" s="1">
        <v>8474.0102801567828</v>
      </c>
      <c r="H499" s="3">
        <v>1.1681443257366833</v>
      </c>
    </row>
    <row r="500" spans="1:8" x14ac:dyDescent="0.2">
      <c r="A500" s="1">
        <v>3</v>
      </c>
      <c r="B500" s="1">
        <v>5</v>
      </c>
      <c r="C500" s="1">
        <v>2008</v>
      </c>
      <c r="D500">
        <v>0</v>
      </c>
      <c r="E500" s="65"/>
      <c r="G500" s="1">
        <v>9381.098461023128</v>
      </c>
      <c r="H500" s="3">
        <v>1.1675854944318753</v>
      </c>
    </row>
    <row r="501" spans="1:8" x14ac:dyDescent="0.2">
      <c r="A501" s="1">
        <v>4</v>
      </c>
      <c r="B501" s="1">
        <v>5</v>
      </c>
      <c r="C501" s="1">
        <v>2008</v>
      </c>
      <c r="D501">
        <v>0</v>
      </c>
      <c r="E501" s="65"/>
      <c r="G501" s="1">
        <v>9640.2623022336593</v>
      </c>
      <c r="H501" s="3">
        <v>1.1670374717476657</v>
      </c>
    </row>
    <row r="502" spans="1:8" x14ac:dyDescent="0.2">
      <c r="A502" s="1">
        <v>5</v>
      </c>
      <c r="B502" s="1">
        <v>5</v>
      </c>
      <c r="C502" s="1">
        <v>2008</v>
      </c>
      <c r="D502">
        <v>0</v>
      </c>
      <c r="E502" s="65"/>
      <c r="G502" s="1">
        <v>7824.5008547870329</v>
      </c>
      <c r="H502" s="3">
        <v>1.1665001221124336</v>
      </c>
    </row>
    <row r="503" spans="1:8" x14ac:dyDescent="0.2">
      <c r="A503" s="1">
        <v>6</v>
      </c>
      <c r="B503" s="1">
        <v>5</v>
      </c>
      <c r="C503" s="1">
        <v>2008</v>
      </c>
      <c r="D503">
        <v>2.0000000000000001E-4</v>
      </c>
      <c r="E503" s="65"/>
      <c r="G503" s="1">
        <v>7623.8131535495531</v>
      </c>
      <c r="H503" s="3">
        <v>1.1659733076499363</v>
      </c>
    </row>
    <row r="504" spans="1:8" x14ac:dyDescent="0.2">
      <c r="A504" s="1">
        <v>7</v>
      </c>
      <c r="B504" s="1">
        <v>5</v>
      </c>
      <c r="C504" s="1">
        <v>2008</v>
      </c>
      <c r="D504">
        <v>0</v>
      </c>
      <c r="E504" s="65"/>
      <c r="G504" s="1">
        <v>9155.1982174445784</v>
      </c>
      <c r="H504" s="3">
        <v>1.1654568882063685</v>
      </c>
    </row>
    <row r="505" spans="1:8" x14ac:dyDescent="0.2">
      <c r="A505" s="1">
        <v>8</v>
      </c>
      <c r="B505" s="1">
        <v>5</v>
      </c>
      <c r="C505" s="1">
        <v>2008</v>
      </c>
      <c r="D505">
        <v>0</v>
      </c>
      <c r="E505" s="65"/>
      <c r="G505" s="1">
        <v>9191.6550496443197</v>
      </c>
      <c r="H505" s="3">
        <v>1.1649507213777601</v>
      </c>
    </row>
    <row r="506" spans="1:8" x14ac:dyDescent="0.2">
      <c r="A506" s="1">
        <v>9</v>
      </c>
      <c r="B506" s="1">
        <v>5</v>
      </c>
      <c r="C506" s="1">
        <v>2008</v>
      </c>
      <c r="D506">
        <v>2.0000000000000001E-4</v>
      </c>
      <c r="E506" s="65"/>
      <c r="G506" s="1">
        <v>7336.1823491477235</v>
      </c>
      <c r="H506" s="3">
        <v>1.1644546213068176</v>
      </c>
    </row>
    <row r="507" spans="1:8" x14ac:dyDescent="0.2">
      <c r="A507" s="1">
        <v>10</v>
      </c>
      <c r="B507" s="1">
        <v>5</v>
      </c>
      <c r="C507" s="1">
        <v>2008</v>
      </c>
      <c r="D507">
        <v>1.4800000000000001E-2</v>
      </c>
      <c r="E507" s="65"/>
      <c r="G507" s="1">
        <v>9086.7793847674311</v>
      </c>
      <c r="H507" s="3">
        <v>1.1639684835382045</v>
      </c>
    </row>
    <row r="508" spans="1:8" x14ac:dyDescent="0.2">
      <c r="A508" s="1">
        <v>11</v>
      </c>
      <c r="B508" s="1">
        <v>5</v>
      </c>
      <c r="C508" s="1">
        <v>2008</v>
      </c>
      <c r="D508">
        <v>1.6000000000000001E-3</v>
      </c>
      <c r="E508" s="65"/>
      <c r="G508" s="1">
        <v>9223.4451134843403</v>
      </c>
      <c r="H508" s="3">
        <v>1.1634921590691916</v>
      </c>
    </row>
    <row r="509" spans="1:8" x14ac:dyDescent="0.2">
      <c r="A509" s="1">
        <v>12</v>
      </c>
      <c r="B509" s="1">
        <v>5</v>
      </c>
      <c r="C509" s="1">
        <v>2008</v>
      </c>
      <c r="D509">
        <v>5.9999999999999995E-4</v>
      </c>
      <c r="E509" s="65"/>
      <c r="G509" s="1">
        <v>9572.1782117785078</v>
      </c>
      <c r="H509" s="3">
        <v>1.1630254588255011</v>
      </c>
    </row>
    <row r="510" spans="1:8" x14ac:dyDescent="0.2">
      <c r="A510" s="1">
        <v>13</v>
      </c>
      <c r="B510" s="1">
        <v>5</v>
      </c>
      <c r="C510" s="1">
        <v>2008</v>
      </c>
      <c r="D510">
        <v>1.6199999999999999E-2</v>
      </c>
      <c r="E510" s="65"/>
      <c r="G510" s="1">
        <v>8865.9587828746517</v>
      </c>
      <c r="H510" s="3">
        <v>1.1625655404106647</v>
      </c>
    </row>
    <row r="511" spans="1:8" x14ac:dyDescent="0.2">
      <c r="A511" s="1">
        <v>14</v>
      </c>
      <c r="B511" s="1">
        <v>5</v>
      </c>
      <c r="C511" s="1">
        <v>2008</v>
      </c>
      <c r="D511">
        <v>2.0000000000000001E-4</v>
      </c>
      <c r="E511" s="65"/>
      <c r="G511" s="1">
        <v>8198.8033841052311</v>
      </c>
      <c r="H511" s="3">
        <v>1.1621147691578901</v>
      </c>
    </row>
    <row r="512" spans="1:8" x14ac:dyDescent="0.2">
      <c r="A512" s="1">
        <v>15</v>
      </c>
      <c r="B512" s="1">
        <v>5</v>
      </c>
      <c r="C512" s="1">
        <v>2008</v>
      </c>
      <c r="D512">
        <v>3.3999999999999998E-3</v>
      </c>
      <c r="E512" s="65"/>
      <c r="G512" s="1">
        <v>7196.7122387382942</v>
      </c>
      <c r="H512" s="3">
        <v>1.1616731769626136</v>
      </c>
    </row>
    <row r="513" spans="1:8" x14ac:dyDescent="0.2">
      <c r="A513" s="1">
        <v>16</v>
      </c>
      <c r="B513" s="1">
        <v>5</v>
      </c>
      <c r="C513" s="1">
        <v>2008</v>
      </c>
      <c r="D513">
        <v>0</v>
      </c>
      <c r="E513" s="65"/>
      <c r="G513" s="1">
        <v>8250.6658293420369</v>
      </c>
      <c r="H513" s="3">
        <v>1.1612379756202911</v>
      </c>
    </row>
    <row r="514" spans="1:8" x14ac:dyDescent="0.2">
      <c r="A514" s="1">
        <v>17</v>
      </c>
      <c r="B514" s="1">
        <v>5</v>
      </c>
      <c r="C514" s="1">
        <v>2008</v>
      </c>
      <c r="D514">
        <v>2.0000000000000001E-4</v>
      </c>
      <c r="E514" s="65"/>
      <c r="G514" s="1">
        <v>8189.6825051929218</v>
      </c>
      <c r="H514" s="3">
        <v>1.1608117864561316</v>
      </c>
    </row>
    <row r="515" spans="1:8" x14ac:dyDescent="0.2">
      <c r="A515" s="1">
        <v>18</v>
      </c>
      <c r="B515" s="1">
        <v>5</v>
      </c>
      <c r="C515" s="1">
        <v>2008</v>
      </c>
      <c r="D515">
        <v>0</v>
      </c>
      <c r="E515" s="65"/>
      <c r="G515" s="1">
        <v>9520.7575562756392</v>
      </c>
      <c r="H515" s="3">
        <v>1.1603939366108056</v>
      </c>
    </row>
    <row r="516" spans="1:8" x14ac:dyDescent="0.2">
      <c r="A516" s="1">
        <v>19</v>
      </c>
      <c r="B516" s="1">
        <v>5</v>
      </c>
      <c r="C516" s="1">
        <v>2008</v>
      </c>
      <c r="D516">
        <v>2.0000000000000001E-4</v>
      </c>
      <c r="E516" s="65"/>
      <c r="G516" s="1">
        <v>8511.8937020088488</v>
      </c>
      <c r="H516" s="3">
        <v>1.1599848145726928</v>
      </c>
    </row>
    <row r="517" spans="1:8" x14ac:dyDescent="0.2">
      <c r="A517" s="1">
        <v>20</v>
      </c>
      <c r="B517" s="1">
        <v>5</v>
      </c>
      <c r="C517" s="1">
        <v>2008</v>
      </c>
      <c r="D517">
        <v>0</v>
      </c>
      <c r="E517" s="65"/>
      <c r="G517" s="1">
        <v>6758.0895389786101</v>
      </c>
      <c r="H517" s="3">
        <v>1.1595842198540871</v>
      </c>
    </row>
    <row r="518" spans="1:8" x14ac:dyDescent="0.2">
      <c r="A518" s="1">
        <v>21</v>
      </c>
      <c r="B518" s="1">
        <v>5</v>
      </c>
      <c r="C518" s="1">
        <v>2008</v>
      </c>
      <c r="D518">
        <v>2.0000000000000001E-4</v>
      </c>
      <c r="E518" s="65"/>
      <c r="G518" s="1">
        <v>7303.344075168131</v>
      </c>
      <c r="H518" s="3">
        <v>1.1591920107383045</v>
      </c>
    </row>
    <row r="519" spans="1:8" x14ac:dyDescent="0.2">
      <c r="A519" s="1">
        <v>22</v>
      </c>
      <c r="B519" s="1">
        <v>5</v>
      </c>
      <c r="C519" s="1">
        <v>2008</v>
      </c>
      <c r="D519">
        <v>4.7999999999999996E-3</v>
      </c>
      <c r="E519" s="65"/>
      <c r="G519" s="1">
        <v>8810.6558935973844</v>
      </c>
      <c r="H519" s="3">
        <v>1.1588079847996264</v>
      </c>
    </row>
    <row r="520" spans="1:8" x14ac:dyDescent="0.2">
      <c r="A520" s="1">
        <v>23</v>
      </c>
      <c r="B520" s="1">
        <v>5</v>
      </c>
      <c r="C520" s="1">
        <v>2008</v>
      </c>
      <c r="D520">
        <v>7.0000000000000001E-3</v>
      </c>
      <c r="E520" s="65"/>
      <c r="G520" s="1">
        <v>6632.0239631228333</v>
      </c>
      <c r="H520" s="3">
        <v>1.1584319947318336</v>
      </c>
    </row>
    <row r="521" spans="1:8" x14ac:dyDescent="0.2">
      <c r="A521" s="1">
        <v>24</v>
      </c>
      <c r="B521" s="1">
        <v>5</v>
      </c>
      <c r="C521" s="1">
        <v>2008</v>
      </c>
      <c r="D521">
        <v>1.46E-2</v>
      </c>
      <c r="E521" s="65"/>
      <c r="G521" s="1">
        <v>7789.4468536552013</v>
      </c>
      <c r="H521" s="3">
        <v>1.1580638362364575</v>
      </c>
    </row>
    <row r="522" spans="1:8" x14ac:dyDescent="0.2">
      <c r="A522" s="1">
        <v>25</v>
      </c>
      <c r="B522" s="1">
        <v>5</v>
      </c>
      <c r="C522" s="1">
        <v>2008</v>
      </c>
      <c r="D522">
        <v>6.7999999999999996E-3</v>
      </c>
      <c r="E522" s="65"/>
      <c r="G522" s="1">
        <v>6767.9192290412129</v>
      </c>
      <c r="H522" s="3">
        <v>1.1577027470058876</v>
      </c>
    </row>
    <row r="523" spans="1:8" x14ac:dyDescent="0.2">
      <c r="A523" s="1">
        <v>26</v>
      </c>
      <c r="B523" s="1">
        <v>5</v>
      </c>
      <c r="C523" s="1">
        <v>2008</v>
      </c>
      <c r="D523">
        <v>2.0000000000000001E-4</v>
      </c>
      <c r="E523" s="65"/>
      <c r="G523" s="1">
        <v>7186.4382089115315</v>
      </c>
      <c r="H523" s="3">
        <v>1.1573483155587903</v>
      </c>
    </row>
    <row r="524" spans="1:8" x14ac:dyDescent="0.2">
      <c r="A524" s="1">
        <v>27</v>
      </c>
      <c r="B524" s="1">
        <v>5</v>
      </c>
      <c r="C524" s="1">
        <v>2008</v>
      </c>
      <c r="D524">
        <v>2.0000000000000001E-4</v>
      </c>
      <c r="E524" s="65"/>
      <c r="G524" s="1">
        <v>7381.9965909172342</v>
      </c>
      <c r="H524" s="3">
        <v>1.1569995129881765</v>
      </c>
    </row>
    <row r="525" spans="1:8" x14ac:dyDescent="0.2">
      <c r="A525" s="1">
        <v>28</v>
      </c>
      <c r="B525" s="1">
        <v>5</v>
      </c>
      <c r="C525" s="1">
        <v>2008</v>
      </c>
      <c r="D525">
        <v>1.0999999999999999E-2</v>
      </c>
      <c r="E525" s="65"/>
      <c r="G525" s="1">
        <v>9419.6001561121848</v>
      </c>
      <c r="H525" s="3">
        <v>1.1566571651588835</v>
      </c>
    </row>
    <row r="526" spans="1:8" x14ac:dyDescent="0.2">
      <c r="A526" s="1">
        <v>29</v>
      </c>
      <c r="B526" s="1">
        <v>5</v>
      </c>
      <c r="C526" s="1">
        <v>2008</v>
      </c>
      <c r="D526">
        <v>2.0000000000000001E-4</v>
      </c>
      <c r="E526" s="65"/>
      <c r="G526" s="1">
        <v>7897.2530744430487</v>
      </c>
      <c r="H526" s="3">
        <v>1.1563218677775786</v>
      </c>
    </row>
    <row r="527" spans="1:8" x14ac:dyDescent="0.2">
      <c r="A527" s="1">
        <v>30</v>
      </c>
      <c r="B527" s="1">
        <v>5</v>
      </c>
      <c r="C527" s="1">
        <v>2008</v>
      </c>
      <c r="D527">
        <v>0</v>
      </c>
      <c r="E527" s="65"/>
      <c r="G527" s="1">
        <v>8509.9540158643067</v>
      </c>
      <c r="H527" s="3">
        <v>1.1559934308377582</v>
      </c>
    </row>
    <row r="528" spans="1:8" x14ac:dyDescent="0.2">
      <c r="A528" s="1">
        <v>31</v>
      </c>
      <c r="B528" s="1">
        <v>5</v>
      </c>
      <c r="C528" s="1">
        <v>2008</v>
      </c>
      <c r="D528">
        <v>3.44E-2</v>
      </c>
      <c r="E528" s="65"/>
      <c r="G528" s="1">
        <v>7906.693816914204</v>
      </c>
      <c r="H528" s="3">
        <v>1.1556705452734577</v>
      </c>
    </row>
    <row r="529" spans="1:8" x14ac:dyDescent="0.2">
      <c r="A529" s="1">
        <v>1</v>
      </c>
      <c r="B529" s="1">
        <v>6</v>
      </c>
      <c r="C529" s="1">
        <v>2008</v>
      </c>
      <c r="D529">
        <v>5.9999999999999995E-4</v>
      </c>
      <c r="E529" s="65"/>
      <c r="G529" s="1">
        <v>764195.47921904537</v>
      </c>
      <c r="H529" s="3">
        <v>1.1553541741493312</v>
      </c>
    </row>
    <row r="530" spans="1:8" x14ac:dyDescent="0.2">
      <c r="A530" s="1">
        <v>2</v>
      </c>
      <c r="B530" s="1">
        <v>6</v>
      </c>
      <c r="C530" s="1">
        <v>2008</v>
      </c>
      <c r="D530">
        <v>2.0000000000000001E-4</v>
      </c>
      <c r="E530" s="65"/>
      <c r="G530" s="1">
        <v>7883.2846819331062</v>
      </c>
      <c r="H530" s="3">
        <v>1.1550406688475867</v>
      </c>
    </row>
    <row r="531" spans="1:8" x14ac:dyDescent="0.2">
      <c r="A531" s="1">
        <v>3</v>
      </c>
      <c r="B531" s="1">
        <v>6</v>
      </c>
      <c r="C531" s="1">
        <v>2008</v>
      </c>
      <c r="D531">
        <v>0</v>
      </c>
      <c r="E531" s="65"/>
      <c r="G531" s="1">
        <v>7448.1205966927391</v>
      </c>
      <c r="H531" s="3">
        <v>1.1547315138132486</v>
      </c>
    </row>
    <row r="532" spans="1:8" x14ac:dyDescent="0.2">
      <c r="A532" s="1">
        <v>4</v>
      </c>
      <c r="B532" s="1">
        <v>6</v>
      </c>
      <c r="C532" s="1">
        <v>2008</v>
      </c>
      <c r="D532">
        <v>0</v>
      </c>
      <c r="E532" s="65"/>
      <c r="G532" s="1">
        <v>9390.9989440828722</v>
      </c>
      <c r="H532" s="3">
        <v>1.1544284205832676</v>
      </c>
    </row>
    <row r="533" spans="1:8" x14ac:dyDescent="0.2">
      <c r="A533" s="1">
        <v>5</v>
      </c>
      <c r="B533" s="1">
        <v>6</v>
      </c>
      <c r="C533" s="1">
        <v>2008</v>
      </c>
      <c r="D533">
        <v>0</v>
      </c>
      <c r="E533" s="65"/>
      <c r="G533" s="1">
        <v>8896.9185777528037</v>
      </c>
      <c r="H533" s="3">
        <v>1.1541312253932579</v>
      </c>
    </row>
    <row r="534" spans="1:8" x14ac:dyDescent="0.2">
      <c r="A534" s="1">
        <v>6</v>
      </c>
      <c r="B534" s="1">
        <v>6</v>
      </c>
      <c r="C534" s="1">
        <v>2008</v>
      </c>
      <c r="D534">
        <v>0</v>
      </c>
      <c r="E534" s="65"/>
      <c r="G534" s="1">
        <v>6609.8781956433231</v>
      </c>
      <c r="H534" s="3">
        <v>1.1538397422347606</v>
      </c>
    </row>
    <row r="535" spans="1:8" x14ac:dyDescent="0.2">
      <c r="A535" s="1">
        <v>7</v>
      </c>
      <c r="B535" s="1">
        <v>6</v>
      </c>
      <c r="C535" s="1">
        <v>2008</v>
      </c>
      <c r="D535">
        <v>0</v>
      </c>
      <c r="E535" s="65"/>
      <c r="G535" s="1">
        <v>8303.876358254216</v>
      </c>
      <c r="H535" s="3">
        <v>1.153553765464888</v>
      </c>
    </row>
    <row r="536" spans="1:8" x14ac:dyDescent="0.2">
      <c r="A536" s="1">
        <v>8</v>
      </c>
      <c r="B536" s="1">
        <v>6</v>
      </c>
      <c r="C536" s="1">
        <v>2008</v>
      </c>
      <c r="D536">
        <v>0</v>
      </c>
      <c r="E536" s="65"/>
      <c r="G536" s="1">
        <v>6663.9116173271741</v>
      </c>
      <c r="H536" s="3">
        <v>1.1532730881895965</v>
      </c>
    </row>
    <row r="537" spans="1:8" x14ac:dyDescent="0.2">
      <c r="A537" s="1">
        <v>9</v>
      </c>
      <c r="B537" s="1">
        <v>6</v>
      </c>
      <c r="C537" s="1">
        <v>2008</v>
      </c>
      <c r="D537">
        <v>2.5000000000000001E-2</v>
      </c>
      <c r="E537" s="65"/>
      <c r="G537" s="1">
        <v>9400.9825161811968</v>
      </c>
      <c r="H537" s="3">
        <v>1.1529975023115997</v>
      </c>
    </row>
    <row r="538" spans="1:8" x14ac:dyDescent="0.2">
      <c r="A538" s="1">
        <v>10</v>
      </c>
      <c r="B538" s="1">
        <v>6</v>
      </c>
      <c r="C538" s="1">
        <v>2008</v>
      </c>
      <c r="D538">
        <v>4.0000000000000002E-4</v>
      </c>
      <c r="E538" s="65"/>
      <c r="G538" s="1">
        <v>234867.08759005321</v>
      </c>
      <c r="H538" s="3">
        <v>1.1527267985790233</v>
      </c>
    </row>
    <row r="539" spans="1:8" x14ac:dyDescent="0.2">
      <c r="A539" s="1">
        <v>11</v>
      </c>
      <c r="B539" s="1">
        <v>6</v>
      </c>
      <c r="C539" s="1">
        <v>2008</v>
      </c>
      <c r="D539">
        <v>5.0000000000000001E-3</v>
      </c>
      <c r="E539" s="65"/>
      <c r="G539" s="1">
        <v>9007.2253664436139</v>
      </c>
      <c r="H539" s="3">
        <v>1.1524607666348021</v>
      </c>
    </row>
    <row r="540" spans="1:8" x14ac:dyDescent="0.2">
      <c r="A540" s="1">
        <v>12</v>
      </c>
      <c r="B540" s="1">
        <v>6</v>
      </c>
      <c r="C540" s="1">
        <v>2008</v>
      </c>
      <c r="D540">
        <v>2.0000000000000001E-4</v>
      </c>
      <c r="E540" s="65"/>
      <c r="G540" s="1">
        <v>9314.3846785966598</v>
      </c>
      <c r="H540" s="3">
        <v>1.1521978112280942</v>
      </c>
    </row>
    <row r="541" spans="1:8" x14ac:dyDescent="0.2">
      <c r="A541" s="1">
        <v>13</v>
      </c>
      <c r="B541" s="1">
        <v>6</v>
      </c>
      <c r="C541" s="1">
        <v>2008</v>
      </c>
      <c r="D541">
        <v>2.0000000000000001E-4</v>
      </c>
      <c r="E541" s="65"/>
      <c r="G541" s="1">
        <v>6611.5738635200296</v>
      </c>
      <c r="H541" s="3">
        <v>1.1519391233600043</v>
      </c>
    </row>
    <row r="542" spans="1:8" x14ac:dyDescent="0.2">
      <c r="A542" s="1">
        <v>14</v>
      </c>
      <c r="B542" s="1">
        <v>6</v>
      </c>
      <c r="C542" s="1">
        <v>2008</v>
      </c>
      <c r="D542">
        <v>0</v>
      </c>
      <c r="E542" s="65"/>
      <c r="G542" s="1">
        <v>9323.789339851046</v>
      </c>
      <c r="H542" s="3">
        <v>1.1516841914072924</v>
      </c>
    </row>
    <row r="543" spans="1:8" x14ac:dyDescent="0.2">
      <c r="A543" s="1">
        <v>15</v>
      </c>
      <c r="B543" s="1">
        <v>6</v>
      </c>
      <c r="C543" s="1">
        <v>2008</v>
      </c>
      <c r="D543">
        <v>2.98E-2</v>
      </c>
      <c r="E543" s="65"/>
      <c r="G543" s="1">
        <v>9049.0318409934589</v>
      </c>
      <c r="H543" s="3">
        <v>1.1514331201419228</v>
      </c>
    </row>
    <row r="544" spans="1:8" x14ac:dyDescent="0.2">
      <c r="A544" s="1">
        <v>16</v>
      </c>
      <c r="B544" s="1">
        <v>6</v>
      </c>
      <c r="C544" s="1">
        <v>2008</v>
      </c>
      <c r="D544">
        <v>8.2000000000000007E-3</v>
      </c>
      <c r="E544" s="65"/>
      <c r="G544" s="1">
        <v>503231.29984570172</v>
      </c>
      <c r="H544" s="3">
        <v>1.1511856922431043</v>
      </c>
    </row>
    <row r="545" spans="1:8" x14ac:dyDescent="0.2">
      <c r="A545" s="1">
        <v>17</v>
      </c>
      <c r="B545" s="1">
        <v>6</v>
      </c>
      <c r="C545" s="1">
        <v>2008</v>
      </c>
      <c r="D545">
        <v>1.2200000000000001E-2</v>
      </c>
      <c r="E545" s="65"/>
      <c r="G545" s="1">
        <v>9043.5919089957042</v>
      </c>
      <c r="H545" s="3">
        <v>1.1509417012851006</v>
      </c>
    </row>
    <row r="546" spans="1:8" x14ac:dyDescent="0.2">
      <c r="A546" s="1">
        <v>18</v>
      </c>
      <c r="B546" s="1">
        <v>6</v>
      </c>
      <c r="C546" s="1">
        <v>2008</v>
      </c>
      <c r="D546">
        <v>2.0000000000000001E-4</v>
      </c>
      <c r="E546" s="65"/>
      <c r="G546" s="1">
        <v>7002.8984932541052</v>
      </c>
      <c r="H546" s="3">
        <v>1.1506997847505867</v>
      </c>
    </row>
    <row r="547" spans="1:8" x14ac:dyDescent="0.2">
      <c r="A547" s="1">
        <v>19</v>
      </c>
      <c r="B547" s="1">
        <v>6</v>
      </c>
      <c r="C547" s="1">
        <v>2008</v>
      </c>
      <c r="D547">
        <v>2.0000000000000001E-4</v>
      </c>
      <c r="E547" s="65"/>
      <c r="G547" s="1">
        <v>8951.2230927337951</v>
      </c>
      <c r="H547" s="3">
        <v>1.1504604418191136</v>
      </c>
    </row>
    <row r="548" spans="1:8" x14ac:dyDescent="0.2">
      <c r="A548" s="1">
        <v>20</v>
      </c>
      <c r="B548" s="1">
        <v>6</v>
      </c>
      <c r="C548" s="1">
        <v>2008</v>
      </c>
      <c r="D548">
        <v>0</v>
      </c>
      <c r="E548" s="65"/>
      <c r="G548" s="1">
        <v>8875.5627999379594</v>
      </c>
      <c r="H548" s="3">
        <v>1.1502232571339943</v>
      </c>
    </row>
    <row r="549" spans="1:8" x14ac:dyDescent="0.2">
      <c r="A549" s="1">
        <v>21</v>
      </c>
      <c r="B549" s="1">
        <v>6</v>
      </c>
      <c r="C549" s="1">
        <v>2008</v>
      </c>
      <c r="D549">
        <v>0</v>
      </c>
      <c r="E549" s="65"/>
      <c r="G549" s="1">
        <v>8402.9207002734729</v>
      </c>
      <c r="H549" s="3">
        <v>1.1499886714676388</v>
      </c>
    </row>
    <row r="550" spans="1:8" x14ac:dyDescent="0.2">
      <c r="A550" s="1">
        <v>22</v>
      </c>
      <c r="B550" s="1">
        <v>6</v>
      </c>
      <c r="C550" s="1">
        <v>2008</v>
      </c>
      <c r="D550">
        <v>0</v>
      </c>
      <c r="E550" s="65"/>
      <c r="G550" s="1">
        <v>7467.2952082610573</v>
      </c>
      <c r="H550" s="3">
        <v>1.1497564583230082</v>
      </c>
    </row>
    <row r="551" spans="1:8" x14ac:dyDescent="0.2">
      <c r="A551" s="1">
        <v>23</v>
      </c>
      <c r="B551" s="1">
        <v>6</v>
      </c>
      <c r="C551" s="1">
        <v>2008</v>
      </c>
      <c r="D551">
        <v>0</v>
      </c>
      <c r="E551" s="65"/>
      <c r="G551" s="1">
        <v>7199.6848050793742</v>
      </c>
      <c r="H551" s="3">
        <v>1.149526400725625</v>
      </c>
    </row>
    <row r="552" spans="1:8" x14ac:dyDescent="0.2">
      <c r="A552" s="1">
        <v>24</v>
      </c>
      <c r="B552" s="1">
        <v>6</v>
      </c>
      <c r="C552" s="1">
        <v>2008</v>
      </c>
      <c r="D552">
        <v>2.8E-3</v>
      </c>
      <c r="E552" s="65"/>
      <c r="G552" s="1">
        <v>8032.087895211218</v>
      </c>
      <c r="H552" s="3">
        <v>1.1492982707444597</v>
      </c>
    </row>
    <row r="553" spans="1:8" x14ac:dyDescent="0.2">
      <c r="A553" s="1">
        <v>25</v>
      </c>
      <c r="B553" s="1">
        <v>6</v>
      </c>
      <c r="C553" s="1">
        <v>2008</v>
      </c>
      <c r="D553">
        <v>0</v>
      </c>
      <c r="E553" s="65"/>
      <c r="G553" s="1">
        <v>7124.5028806789041</v>
      </c>
      <c r="H553" s="3">
        <v>1.1490718400969864</v>
      </c>
    </row>
    <row r="554" spans="1:8" x14ac:dyDescent="0.2">
      <c r="A554" s="1">
        <v>26</v>
      </c>
      <c r="B554" s="1">
        <v>6</v>
      </c>
      <c r="C554" s="1">
        <v>2008</v>
      </c>
      <c r="D554">
        <v>1E-3</v>
      </c>
      <c r="E554" s="65"/>
      <c r="G554" s="1">
        <v>9112.9281614819047</v>
      </c>
      <c r="H554" s="3">
        <v>1.1488468802117009</v>
      </c>
    </row>
    <row r="555" spans="1:8" x14ac:dyDescent="0.2">
      <c r="A555" s="1">
        <v>27</v>
      </c>
      <c r="B555" s="1">
        <v>6</v>
      </c>
      <c r="C555" s="1">
        <v>2008</v>
      </c>
      <c r="D555">
        <v>1.14E-2</v>
      </c>
      <c r="E555" s="65"/>
      <c r="G555" s="1">
        <v>8100.3612134170335</v>
      </c>
      <c r="H555" s="3">
        <v>1.1486230304881477</v>
      </c>
    </row>
    <row r="556" spans="1:8" x14ac:dyDescent="0.2">
      <c r="A556" s="1">
        <v>28</v>
      </c>
      <c r="B556" s="1">
        <v>6</v>
      </c>
      <c r="C556" s="1">
        <v>2008</v>
      </c>
      <c r="D556">
        <v>1.7600000000000001E-2</v>
      </c>
      <c r="E556" s="65"/>
      <c r="G556" s="1">
        <v>8438.8013666820098</v>
      </c>
      <c r="H556" s="3">
        <v>1.1484001952402874</v>
      </c>
    </row>
    <row r="557" spans="1:8" x14ac:dyDescent="0.2">
      <c r="A557" s="1">
        <v>29</v>
      </c>
      <c r="B557" s="1">
        <v>6</v>
      </c>
      <c r="C557" s="1">
        <v>2008</v>
      </c>
      <c r="D557">
        <v>6.1999999999999998E-3</v>
      </c>
      <c r="E557" s="65"/>
      <c r="G557" s="1">
        <v>7459.2466923538877</v>
      </c>
      <c r="H557" s="3">
        <v>1.1481780989076984</v>
      </c>
    </row>
    <row r="558" spans="1:8" x14ac:dyDescent="0.2">
      <c r="A558" s="1">
        <v>30</v>
      </c>
      <c r="B558" s="1">
        <v>6</v>
      </c>
      <c r="C558" s="1">
        <v>2008</v>
      </c>
      <c r="D558">
        <v>2.0000000000000001E-4</v>
      </c>
      <c r="E558" s="65"/>
      <c r="G558" s="1">
        <v>7385.6922474409512</v>
      </c>
      <c r="H558" s="3">
        <v>1.1479560353487075</v>
      </c>
    </row>
    <row r="559" spans="1:8" x14ac:dyDescent="0.2">
      <c r="A559" s="1">
        <v>1</v>
      </c>
      <c r="B559" s="1">
        <v>7</v>
      </c>
      <c r="C559" s="1">
        <v>2008</v>
      </c>
      <c r="D559">
        <v>2.0000000000000001E-4</v>
      </c>
      <c r="E559" s="65"/>
      <c r="G559" s="1">
        <v>9277.1344649706516</v>
      </c>
      <c r="H559" s="3">
        <v>1.1477334949958073</v>
      </c>
    </row>
    <row r="560" spans="1:8" x14ac:dyDescent="0.2">
      <c r="A560" s="1">
        <v>2</v>
      </c>
      <c r="B560" s="1">
        <v>7</v>
      </c>
      <c r="C560" s="1">
        <v>2008</v>
      </c>
      <c r="D560">
        <v>0</v>
      </c>
      <c r="E560" s="65"/>
      <c r="G560" s="1">
        <v>6881.5750382730321</v>
      </c>
      <c r="H560" s="3">
        <v>1.1475107197532906</v>
      </c>
    </row>
    <row r="561" spans="1:8" x14ac:dyDescent="0.2">
      <c r="A561" s="1">
        <v>3</v>
      </c>
      <c r="B561" s="1">
        <v>7</v>
      </c>
      <c r="C561" s="1">
        <v>2008</v>
      </c>
      <c r="D561">
        <v>0.01</v>
      </c>
      <c r="E561" s="65"/>
      <c r="G561" s="1">
        <v>7514.0138820405527</v>
      </c>
      <c r="H561" s="3">
        <v>1.1472876974343649</v>
      </c>
    </row>
    <row r="562" spans="1:8" x14ac:dyDescent="0.2">
      <c r="A562" s="1">
        <v>4</v>
      </c>
      <c r="B562" s="1">
        <v>7</v>
      </c>
      <c r="C562" s="1">
        <v>2008</v>
      </c>
      <c r="D562">
        <v>1.0999999999999999E-2</v>
      </c>
      <c r="E562" s="65"/>
      <c r="G562" s="1">
        <v>8313.4493632090216</v>
      </c>
      <c r="H562" s="3">
        <v>1.147064194744146</v>
      </c>
    </row>
    <row r="563" spans="1:8" x14ac:dyDescent="0.2">
      <c r="A563" s="1">
        <v>5</v>
      </c>
      <c r="B563" s="1">
        <v>7</v>
      </c>
      <c r="C563" s="1">
        <v>2008</v>
      </c>
      <c r="D563">
        <v>8.9999999999999993E-3</v>
      </c>
      <c r="E563" s="65"/>
      <c r="G563" s="1">
        <v>8721.8799157298599</v>
      </c>
      <c r="H563" s="3">
        <v>1.1468399879614084</v>
      </c>
    </row>
    <row r="564" spans="1:8" x14ac:dyDescent="0.2">
      <c r="A564" s="1">
        <v>6</v>
      </c>
      <c r="B564" s="1">
        <v>7</v>
      </c>
      <c r="C564" s="1">
        <v>2008</v>
      </c>
      <c r="D564">
        <v>0</v>
      </c>
      <c r="E564" s="65"/>
      <c r="G564" s="1">
        <v>8083.3006184919659</v>
      </c>
      <c r="H564" s="3">
        <v>1.146614374070281</v>
      </c>
    </row>
    <row r="565" spans="1:8" x14ac:dyDescent="0.2">
      <c r="A565" s="1">
        <v>7</v>
      </c>
      <c r="B565" s="1">
        <v>7</v>
      </c>
      <c r="C565" s="1">
        <v>2008</v>
      </c>
      <c r="D565">
        <v>0</v>
      </c>
      <c r="E565" s="65"/>
      <c r="G565" s="1">
        <v>7135.709425753972</v>
      </c>
      <c r="H565" s="3">
        <v>1.1463870608219962</v>
      </c>
    </row>
    <row r="566" spans="1:8" x14ac:dyDescent="0.2">
      <c r="A566" s="1">
        <v>8</v>
      </c>
      <c r="B566" s="1">
        <v>7</v>
      </c>
      <c r="C566" s="1">
        <v>2008</v>
      </c>
      <c r="D566">
        <v>0</v>
      </c>
      <c r="E566" s="65"/>
      <c r="G566" s="1">
        <v>8965.1052716754712</v>
      </c>
      <c r="H566" s="3">
        <v>1.1461578959536387</v>
      </c>
    </row>
    <row r="567" spans="1:8" x14ac:dyDescent="0.2">
      <c r="A567" s="1">
        <v>9</v>
      </c>
      <c r="B567" s="1">
        <v>7</v>
      </c>
      <c r="C567" s="1">
        <v>2008</v>
      </c>
      <c r="D567">
        <v>8.6E-3</v>
      </c>
      <c r="E567" s="65"/>
      <c r="G567" s="1">
        <v>8682.4895198326631</v>
      </c>
      <c r="H567" s="3">
        <v>1.1459270742618091</v>
      </c>
    </row>
    <row r="568" spans="1:8" x14ac:dyDescent="0.2">
      <c r="A568" s="1">
        <v>10</v>
      </c>
      <c r="B568" s="1">
        <v>7</v>
      </c>
      <c r="C568" s="1">
        <v>2008</v>
      </c>
      <c r="D568">
        <v>5.4000000000000003E-3</v>
      </c>
      <c r="E568" s="65"/>
      <c r="G568" s="1">
        <v>7083.8605339635187</v>
      </c>
      <c r="H568" s="3">
        <v>1.1456943619947884</v>
      </c>
    </row>
    <row r="569" spans="1:8" x14ac:dyDescent="0.2">
      <c r="A569" s="1">
        <v>11</v>
      </c>
      <c r="B569" s="1">
        <v>7</v>
      </c>
      <c r="C569" s="1">
        <v>2008</v>
      </c>
      <c r="D569">
        <v>3.5999999999999999E-3</v>
      </c>
      <c r="E569" s="65"/>
      <c r="G569" s="1">
        <v>7124.2166832540161</v>
      </c>
      <c r="H569" s="3">
        <v>1.1454595261791451</v>
      </c>
    </row>
    <row r="570" spans="1:8" x14ac:dyDescent="0.2">
      <c r="A570" s="1">
        <v>12</v>
      </c>
      <c r="B570" s="1">
        <v>7</v>
      </c>
      <c r="C570" s="1">
        <v>2008</v>
      </c>
      <c r="D570">
        <v>8.0000000000000004E-4</v>
      </c>
      <c r="E570" s="65"/>
      <c r="G570" s="1">
        <v>9599.5531727605412</v>
      </c>
      <c r="H570" s="3">
        <v>1.1452218818229345</v>
      </c>
    </row>
    <row r="571" spans="1:8" x14ac:dyDescent="0.2">
      <c r="A571" s="1">
        <v>13</v>
      </c>
      <c r="B571" s="1">
        <v>7</v>
      </c>
      <c r="C571" s="1">
        <v>2008</v>
      </c>
      <c r="D571">
        <v>0</v>
      </c>
      <c r="E571" s="65"/>
      <c r="G571" s="1">
        <v>6516.4828686997498</v>
      </c>
      <c r="H571" s="3">
        <v>1.1456404098142501</v>
      </c>
    </row>
    <row r="572" spans="1:8" x14ac:dyDescent="0.2">
      <c r="A572" s="1">
        <v>14</v>
      </c>
      <c r="B572" s="1">
        <v>7</v>
      </c>
      <c r="C572" s="1">
        <v>2008</v>
      </c>
      <c r="D572">
        <v>2.0000000000000001E-4</v>
      </c>
      <c r="E572" s="65"/>
      <c r="G572" s="1">
        <v>6618.686866142185</v>
      </c>
      <c r="H572" s="3">
        <v>1.146098123734598</v>
      </c>
    </row>
    <row r="573" spans="1:8" x14ac:dyDescent="0.2">
      <c r="A573" s="1">
        <v>15</v>
      </c>
      <c r="B573" s="1">
        <v>7</v>
      </c>
      <c r="C573" s="1">
        <v>2008</v>
      </c>
      <c r="D573">
        <v>3.04E-2</v>
      </c>
      <c r="E573" s="65"/>
      <c r="G573" s="1">
        <v>8573.2262647877287</v>
      </c>
      <c r="H573" s="3">
        <v>1.1458894663982468</v>
      </c>
    </row>
    <row r="574" spans="1:8" x14ac:dyDescent="0.2">
      <c r="A574" s="1">
        <v>16</v>
      </c>
      <c r="B574" s="1">
        <v>7</v>
      </c>
      <c r="C574" s="1">
        <v>2008</v>
      </c>
      <c r="D574">
        <v>4.0000000000000001E-3</v>
      </c>
      <c r="E574" s="65"/>
      <c r="G574" s="1">
        <v>569389.52799784706</v>
      </c>
      <c r="H574" s="3">
        <v>1.1456468568352929</v>
      </c>
    </row>
    <row r="575" spans="1:8" x14ac:dyDescent="0.2">
      <c r="A575" s="1">
        <v>17</v>
      </c>
      <c r="B575" s="1">
        <v>7</v>
      </c>
      <c r="C575" s="1">
        <v>2008</v>
      </c>
      <c r="D575">
        <v>1.7399999999999999E-2</v>
      </c>
      <c r="E575" s="65"/>
      <c r="G575" s="1">
        <v>8042.3622362613442</v>
      </c>
      <c r="H575" s="3">
        <v>1.1707660337516208</v>
      </c>
    </row>
    <row r="576" spans="1:8" x14ac:dyDescent="0.2">
      <c r="A576" s="1">
        <v>18</v>
      </c>
      <c r="B576" s="1">
        <v>7</v>
      </c>
      <c r="C576" s="1">
        <v>2008</v>
      </c>
      <c r="D576">
        <v>1.7000000000000001E-2</v>
      </c>
      <c r="E576" s="65"/>
      <c r="G576" s="1">
        <v>7033.0414243794166</v>
      </c>
      <c r="H576" s="3">
        <v>1.1811487749113454</v>
      </c>
    </row>
    <row r="577" spans="1:8" x14ac:dyDescent="0.2">
      <c r="A577" s="1">
        <v>19</v>
      </c>
      <c r="B577" s="1">
        <v>7</v>
      </c>
      <c r="C577" s="1">
        <v>2008</v>
      </c>
      <c r="D577">
        <v>0</v>
      </c>
      <c r="E577" s="65"/>
      <c r="G577" s="1">
        <v>9476.9967157284336</v>
      </c>
      <c r="H577" s="3">
        <v>1.1897138165326335</v>
      </c>
    </row>
    <row r="578" spans="1:8" x14ac:dyDescent="0.2">
      <c r="A578" s="1">
        <v>20</v>
      </c>
      <c r="B578" s="1">
        <v>7</v>
      </c>
      <c r="C578" s="1">
        <v>2008</v>
      </c>
      <c r="D578">
        <v>2.0000000000000001E-4</v>
      </c>
      <c r="E578" s="65"/>
      <c r="G578" s="1">
        <v>7450.9434096200657</v>
      </c>
      <c r="H578" s="3">
        <v>1.2061347728028666</v>
      </c>
    </row>
    <row r="579" spans="1:8" x14ac:dyDescent="0.2">
      <c r="A579" s="1">
        <v>21</v>
      </c>
      <c r="B579" s="1">
        <v>7</v>
      </c>
      <c r="C579" s="1">
        <v>2008</v>
      </c>
      <c r="D579">
        <v>0</v>
      </c>
      <c r="E579" s="65"/>
      <c r="G579" s="1">
        <v>7019.9941202296868</v>
      </c>
      <c r="H579" s="3">
        <v>1.2105705886042413</v>
      </c>
    </row>
    <row r="580" spans="1:8" x14ac:dyDescent="0.2">
      <c r="A580" s="1">
        <v>22</v>
      </c>
      <c r="B580" s="1">
        <v>7</v>
      </c>
      <c r="C580" s="1">
        <v>2008</v>
      </c>
      <c r="D580">
        <v>0</v>
      </c>
      <c r="E580" s="65"/>
      <c r="G580" s="1">
        <v>8727.4862916096863</v>
      </c>
      <c r="H580" s="3">
        <v>1.2116408988013838</v>
      </c>
    </row>
    <row r="581" spans="1:8" x14ac:dyDescent="0.2">
      <c r="A581" s="1">
        <v>23</v>
      </c>
      <c r="B581" s="1">
        <v>7</v>
      </c>
      <c r="C581" s="1">
        <v>2008</v>
      </c>
      <c r="D581">
        <v>3.32E-2</v>
      </c>
      <c r="E581" s="65"/>
      <c r="G581" s="1">
        <v>7677.7899737428979</v>
      </c>
      <c r="H581" s="3">
        <v>1.2115414248204139</v>
      </c>
    </row>
    <row r="582" spans="1:8" x14ac:dyDescent="0.2">
      <c r="A582" s="1">
        <v>24</v>
      </c>
      <c r="B582" s="1">
        <v>7</v>
      </c>
      <c r="C582" s="1">
        <v>2008</v>
      </c>
      <c r="D582">
        <v>4.0000000000000002E-4</v>
      </c>
      <c r="E582" s="65"/>
      <c r="G582" s="1">
        <v>795550.70957171184</v>
      </c>
      <c r="H582" s="3">
        <v>1.2112442245302641</v>
      </c>
    </row>
    <row r="583" spans="1:8" x14ac:dyDescent="0.2">
      <c r="A583" s="1">
        <v>25</v>
      </c>
      <c r="B583" s="1">
        <v>7</v>
      </c>
      <c r="C583" s="1">
        <v>2008</v>
      </c>
      <c r="D583">
        <v>4.7999999999999996E-3</v>
      </c>
      <c r="E583" s="65"/>
      <c r="G583" s="1">
        <v>10120.261721469638</v>
      </c>
      <c r="H583" s="3">
        <v>1.2384659602099486</v>
      </c>
    </row>
    <row r="584" spans="1:8" x14ac:dyDescent="0.2">
      <c r="A584" s="1">
        <v>26</v>
      </c>
      <c r="B584" s="1">
        <v>7</v>
      </c>
      <c r="C584" s="1">
        <v>2008</v>
      </c>
      <c r="D584">
        <v>2.3999999999999998E-3</v>
      </c>
      <c r="E584" s="65"/>
      <c r="G584" s="1">
        <v>9459.5150016414755</v>
      </c>
      <c r="H584" s="3">
        <v>1.2463592859487822</v>
      </c>
    </row>
    <row r="585" spans="1:8" x14ac:dyDescent="0.2">
      <c r="A585" s="1">
        <v>27</v>
      </c>
      <c r="B585" s="1">
        <v>7</v>
      </c>
      <c r="C585" s="1">
        <v>2008</v>
      </c>
      <c r="D585">
        <v>1E-3</v>
      </c>
      <c r="E585" s="65"/>
      <c r="G585" s="1">
        <v>8356.2735053880206</v>
      </c>
      <c r="H585" s="3">
        <v>1.2460390721982888</v>
      </c>
    </row>
    <row r="586" spans="1:8" x14ac:dyDescent="0.2">
      <c r="A586" s="1">
        <v>28</v>
      </c>
      <c r="B586" s="1">
        <v>7</v>
      </c>
      <c r="C586" s="1">
        <v>2008</v>
      </c>
      <c r="D586">
        <v>2.7799999999999998E-2</v>
      </c>
      <c r="E586" s="65"/>
      <c r="G586" s="1">
        <v>8790.9857246513875</v>
      </c>
      <c r="H586" s="3">
        <v>1.2457122463787698</v>
      </c>
    </row>
    <row r="587" spans="1:8" x14ac:dyDescent="0.2">
      <c r="A587" s="1">
        <v>29</v>
      </c>
      <c r="B587" s="1">
        <v>7</v>
      </c>
      <c r="C587" s="1">
        <v>2008</v>
      </c>
      <c r="D587">
        <v>2.3599999999999999E-2</v>
      </c>
      <c r="E587" s="65"/>
      <c r="G587" s="1">
        <v>437153.65146827535</v>
      </c>
      <c r="H587" s="3">
        <v>1.2453787811822099</v>
      </c>
    </row>
    <row r="588" spans="1:8" x14ac:dyDescent="0.2">
      <c r="A588" s="1">
        <v>30</v>
      </c>
      <c r="B588" s="1">
        <v>7</v>
      </c>
      <c r="C588" s="1">
        <v>2008</v>
      </c>
      <c r="D588">
        <v>5.0000000000000001E-3</v>
      </c>
      <c r="E588" s="65"/>
      <c r="G588" s="1">
        <v>165540.50887566525</v>
      </c>
      <c r="H588" s="3">
        <v>1.2656441250950441</v>
      </c>
    </row>
    <row r="589" spans="1:8" x14ac:dyDescent="0.2">
      <c r="A589" s="1">
        <v>31</v>
      </c>
      <c r="B589" s="1">
        <v>7</v>
      </c>
      <c r="C589" s="1">
        <v>2008</v>
      </c>
      <c r="D589">
        <v>8.8000000000000005E-3</v>
      </c>
      <c r="E589" s="65"/>
      <c r="G589" s="1">
        <v>10438.461802214995</v>
      </c>
      <c r="H589" s="3">
        <v>1.2909231146021423</v>
      </c>
    </row>
    <row r="590" spans="1:8" x14ac:dyDescent="0.2">
      <c r="A590" s="1">
        <v>1</v>
      </c>
      <c r="B590" s="1">
        <v>8</v>
      </c>
      <c r="C590" s="1">
        <v>2008</v>
      </c>
      <c r="D590">
        <v>1.0999999999999999E-2</v>
      </c>
      <c r="E590" s="65"/>
      <c r="G590" s="1">
        <v>10039.346251560193</v>
      </c>
      <c r="H590" s="3">
        <v>1.2954780359371707</v>
      </c>
    </row>
    <row r="591" spans="1:8" x14ac:dyDescent="0.2">
      <c r="A591" s="1">
        <v>2</v>
      </c>
      <c r="B591" s="1">
        <v>8</v>
      </c>
      <c r="C591" s="1">
        <v>2008</v>
      </c>
      <c r="D591">
        <v>1.0999999999999999E-2</v>
      </c>
      <c r="E591" s="65"/>
      <c r="G591" s="1">
        <v>9632.5508947454273</v>
      </c>
      <c r="H591" s="3">
        <v>1.3006501278207754</v>
      </c>
    </row>
    <row r="592" spans="1:8" x14ac:dyDescent="0.2">
      <c r="A592" s="1">
        <v>3</v>
      </c>
      <c r="B592" s="1">
        <v>8</v>
      </c>
      <c r="C592" s="1">
        <v>2008</v>
      </c>
      <c r="D592">
        <v>0</v>
      </c>
      <c r="E592" s="65"/>
      <c r="G592" s="1">
        <v>10724.981676713973</v>
      </c>
      <c r="H592" s="3">
        <v>1.3108545252448534</v>
      </c>
    </row>
    <row r="593" spans="1:8" x14ac:dyDescent="0.2">
      <c r="A593" s="1">
        <v>4</v>
      </c>
      <c r="B593" s="1">
        <v>8</v>
      </c>
      <c r="C593" s="1">
        <v>2008</v>
      </c>
      <c r="D593">
        <v>0</v>
      </c>
      <c r="E593" s="65"/>
      <c r="G593" s="1">
        <v>10377.716365938704</v>
      </c>
      <c r="H593" s="3">
        <v>1.322530909419815</v>
      </c>
    </row>
    <row r="594" spans="1:8" x14ac:dyDescent="0.2">
      <c r="A594" s="1">
        <v>5</v>
      </c>
      <c r="B594" s="1">
        <v>8</v>
      </c>
      <c r="C594" s="1">
        <v>2008</v>
      </c>
      <c r="D594">
        <v>2.0000000000000001E-4</v>
      </c>
      <c r="E594" s="65"/>
      <c r="G594" s="1">
        <v>10552.659617075553</v>
      </c>
      <c r="H594" s="3">
        <v>1.3253799452965076</v>
      </c>
    </row>
    <row r="595" spans="1:8" x14ac:dyDescent="0.2">
      <c r="A595" s="1">
        <v>6</v>
      </c>
      <c r="B595" s="1">
        <v>8</v>
      </c>
      <c r="C595" s="1">
        <v>2008</v>
      </c>
      <c r="D595">
        <v>0</v>
      </c>
      <c r="E595" s="65"/>
      <c r="G595" s="1">
        <v>7552.3221277027242</v>
      </c>
      <c r="H595" s="3">
        <v>1.3256174468146749</v>
      </c>
    </row>
    <row r="596" spans="1:8" x14ac:dyDescent="0.2">
      <c r="A596" s="1">
        <v>7</v>
      </c>
      <c r="B596" s="1">
        <v>8</v>
      </c>
      <c r="C596" s="1">
        <v>2008</v>
      </c>
      <c r="D596">
        <v>0</v>
      </c>
      <c r="E596" s="65"/>
      <c r="G596" s="1">
        <v>8533.659974365075</v>
      </c>
      <c r="H596" s="3">
        <v>1.3252371391950108</v>
      </c>
    </row>
    <row r="597" spans="1:8" x14ac:dyDescent="0.2">
      <c r="A597" s="1">
        <v>8</v>
      </c>
      <c r="B597" s="1">
        <v>8</v>
      </c>
      <c r="C597" s="1">
        <v>2008</v>
      </c>
      <c r="D597">
        <v>0</v>
      </c>
      <c r="E597" s="65"/>
      <c r="G597" s="1">
        <v>9649.6930844341332</v>
      </c>
      <c r="H597" s="3">
        <v>1.3248132977763047</v>
      </c>
    </row>
    <row r="598" spans="1:8" x14ac:dyDescent="0.2">
      <c r="A598" s="1">
        <v>9</v>
      </c>
      <c r="B598" s="1">
        <v>8</v>
      </c>
      <c r="C598" s="1">
        <v>2008</v>
      </c>
      <c r="D598">
        <v>0</v>
      </c>
      <c r="E598" s="65"/>
      <c r="G598" s="1">
        <v>10756.664152354564</v>
      </c>
      <c r="H598" s="3">
        <v>1.3243805931935093</v>
      </c>
    </row>
    <row r="599" spans="1:8" x14ac:dyDescent="0.2">
      <c r="A599" s="1">
        <v>10</v>
      </c>
      <c r="B599" s="1">
        <v>8</v>
      </c>
      <c r="C599" s="1">
        <v>2008</v>
      </c>
      <c r="D599">
        <v>0</v>
      </c>
      <c r="E599" s="65"/>
      <c r="G599" s="1">
        <v>8867.5718261234924</v>
      </c>
      <c r="H599" s="3">
        <v>1.3239388323033561</v>
      </c>
    </row>
    <row r="600" spans="1:8" x14ac:dyDescent="0.2">
      <c r="A600" s="1">
        <v>11</v>
      </c>
      <c r="B600" s="1">
        <v>8</v>
      </c>
      <c r="C600" s="1">
        <v>2008</v>
      </c>
      <c r="D600">
        <v>0</v>
      </c>
      <c r="E600" s="65"/>
      <c r="G600" s="1">
        <v>8028.4147768490075</v>
      </c>
      <c r="H600" s="3">
        <v>1.323487825264144</v>
      </c>
    </row>
    <row r="601" spans="1:8" x14ac:dyDescent="0.2">
      <c r="A601" s="1">
        <v>12</v>
      </c>
      <c r="B601" s="1">
        <v>8</v>
      </c>
      <c r="C601" s="1">
        <v>2008</v>
      </c>
      <c r="D601">
        <v>0</v>
      </c>
      <c r="E601" s="65"/>
      <c r="G601" s="1">
        <v>10252.191699261935</v>
      </c>
      <c r="H601" s="3">
        <v>1.3230273856088479</v>
      </c>
    </row>
    <row r="602" spans="1:8" x14ac:dyDescent="0.2">
      <c r="A602" s="1">
        <v>13</v>
      </c>
      <c r="B602" s="1">
        <v>8</v>
      </c>
      <c r="C602" s="1">
        <v>2008</v>
      </c>
      <c r="D602">
        <v>0</v>
      </c>
      <c r="E602" s="65"/>
      <c r="G602" s="1">
        <v>8001.9013122206452</v>
      </c>
      <c r="H602" s="3">
        <v>1.3225573303172351</v>
      </c>
    </row>
    <row r="603" spans="1:8" x14ac:dyDescent="0.2">
      <c r="A603" s="1">
        <v>14</v>
      </c>
      <c r="B603" s="1">
        <v>8</v>
      </c>
      <c r="C603" s="1">
        <v>2008</v>
      </c>
      <c r="D603">
        <v>0</v>
      </c>
      <c r="E603" s="65"/>
      <c r="G603" s="1">
        <v>9569.5423592085881</v>
      </c>
      <c r="H603" s="3">
        <v>1.322077479886941</v>
      </c>
    </row>
    <row r="604" spans="1:8" x14ac:dyDescent="0.2">
      <c r="A604" s="1">
        <v>15</v>
      </c>
      <c r="B604" s="1">
        <v>8</v>
      </c>
      <c r="C604" s="1">
        <v>2008</v>
      </c>
      <c r="D604">
        <v>0</v>
      </c>
      <c r="E604" s="65"/>
      <c r="G604" s="1">
        <v>10262.113608824204</v>
      </c>
      <c r="H604" s="3">
        <v>1.3215876584034578</v>
      </c>
    </row>
    <row r="605" spans="1:8" x14ac:dyDescent="0.2">
      <c r="A605" s="1">
        <v>16</v>
      </c>
      <c r="B605" s="1">
        <v>8</v>
      </c>
      <c r="C605" s="1">
        <v>2008</v>
      </c>
      <c r="D605">
        <v>0</v>
      </c>
      <c r="E605" s="65"/>
      <c r="G605" s="1">
        <v>10463.613855262884</v>
      </c>
      <c r="H605" s="3">
        <v>1.3210876936089835</v>
      </c>
    </row>
    <row r="606" spans="1:8" x14ac:dyDescent="0.2">
      <c r="A606" s="1">
        <v>17</v>
      </c>
      <c r="B606" s="1">
        <v>8</v>
      </c>
      <c r="C606" s="1">
        <v>2008</v>
      </c>
      <c r="D606">
        <v>0</v>
      </c>
      <c r="E606" s="65"/>
      <c r="G606" s="1">
        <v>9807.0419187906027</v>
      </c>
      <c r="H606" s="3">
        <v>1.3205774169700863</v>
      </c>
    </row>
    <row r="607" spans="1:8" x14ac:dyDescent="0.2">
      <c r="A607" s="1">
        <v>18</v>
      </c>
      <c r="B607" s="1">
        <v>8</v>
      </c>
      <c r="C607" s="1">
        <v>2008</v>
      </c>
      <c r="D607">
        <v>0</v>
      </c>
      <c r="E607" s="65"/>
      <c r="G607" s="1">
        <v>8758.3966462089265</v>
      </c>
      <c r="H607" s="3">
        <v>1.3200566637441324</v>
      </c>
    </row>
    <row r="608" spans="1:8" x14ac:dyDescent="0.2">
      <c r="A608" s="1">
        <v>19</v>
      </c>
      <c r="B608" s="1">
        <v>8</v>
      </c>
      <c r="C608" s="1">
        <v>2008</v>
      </c>
      <c r="D608">
        <v>2.2000000000000001E-3</v>
      </c>
      <c r="E608" s="65"/>
      <c r="G608" s="1">
        <v>10234.67691131104</v>
      </c>
      <c r="H608" s="3">
        <v>1.3195252730444345</v>
      </c>
    </row>
    <row r="609" spans="1:8" x14ac:dyDescent="0.2">
      <c r="A609" s="1">
        <v>20</v>
      </c>
      <c r="B609" s="1">
        <v>8</v>
      </c>
      <c r="C609" s="1">
        <v>2008</v>
      </c>
      <c r="D609">
        <v>2.0000000000000001E-4</v>
      </c>
      <c r="E609" s="65"/>
      <c r="G609" s="1">
        <v>10156.881615328477</v>
      </c>
      <c r="H609" s="3">
        <v>1.3189830879040683</v>
      </c>
    </row>
    <row r="610" spans="1:8" x14ac:dyDescent="0.2">
      <c r="A610" s="1">
        <v>21</v>
      </c>
      <c r="B610" s="1">
        <v>8</v>
      </c>
      <c r="C610" s="1">
        <v>2008</v>
      </c>
      <c r="D610">
        <v>0</v>
      </c>
      <c r="E610" s="65"/>
      <c r="G610" s="1">
        <v>10124.009687368203</v>
      </c>
      <c r="H610" s="3">
        <v>1.318429955338315</v>
      </c>
    </row>
    <row r="611" spans="1:8" x14ac:dyDescent="0.2">
      <c r="A611" s="1">
        <v>22</v>
      </c>
      <c r="B611" s="1">
        <v>8</v>
      </c>
      <c r="C611" s="1">
        <v>2008</v>
      </c>
      <c r="D611">
        <v>0</v>
      </c>
      <c r="E611" s="65"/>
      <c r="G611" s="1">
        <v>7815.0570833907077</v>
      </c>
      <c r="H611" s="3">
        <v>1.317865297627244</v>
      </c>
    </row>
    <row r="612" spans="1:8" x14ac:dyDescent="0.2">
      <c r="A612" s="1">
        <v>23</v>
      </c>
      <c r="B612" s="1">
        <v>8</v>
      </c>
      <c r="C612" s="1">
        <v>2008</v>
      </c>
      <c r="D612">
        <v>0</v>
      </c>
      <c r="E612" s="65"/>
      <c r="G612" s="1">
        <v>8674.0254273675837</v>
      </c>
      <c r="H612" s="3">
        <v>1.3172893467667979</v>
      </c>
    </row>
    <row r="613" spans="1:8" x14ac:dyDescent="0.2">
      <c r="A613" s="1">
        <v>24</v>
      </c>
      <c r="B613" s="1">
        <v>8</v>
      </c>
      <c r="C613" s="1">
        <v>2008</v>
      </c>
      <c r="D613">
        <v>0</v>
      </c>
      <c r="E613" s="65"/>
      <c r="G613" s="1">
        <v>8012.9140063880113</v>
      </c>
      <c r="H613" s="3">
        <v>1.3167020009125732</v>
      </c>
    </row>
    <row r="614" spans="1:8" x14ac:dyDescent="0.2">
      <c r="A614" s="1">
        <v>25</v>
      </c>
      <c r="B614" s="1">
        <v>8</v>
      </c>
      <c r="C614" s="1">
        <v>2008</v>
      </c>
      <c r="D614">
        <v>2.0000000000000001E-4</v>
      </c>
      <c r="E614" s="65"/>
      <c r="G614" s="1">
        <v>8394.7218641011405</v>
      </c>
      <c r="H614" s="3">
        <v>1.3161031234430201</v>
      </c>
    </row>
    <row r="615" spans="1:8" x14ac:dyDescent="0.2">
      <c r="A615" s="1">
        <v>26</v>
      </c>
      <c r="B615" s="1">
        <v>8</v>
      </c>
      <c r="C615" s="1">
        <v>2008</v>
      </c>
      <c r="D615">
        <v>0</v>
      </c>
      <c r="E615" s="65"/>
      <c r="G615" s="1">
        <v>10749.448074094429</v>
      </c>
      <c r="H615" s="3">
        <v>1.31549258201349</v>
      </c>
    </row>
    <row r="616" spans="1:8" x14ac:dyDescent="0.2">
      <c r="A616" s="1">
        <v>27</v>
      </c>
      <c r="B616" s="1">
        <v>8</v>
      </c>
      <c r="C616" s="1">
        <v>2008</v>
      </c>
      <c r="D616">
        <v>0</v>
      </c>
      <c r="E616" s="65"/>
      <c r="G616" s="1">
        <v>10422.091740266773</v>
      </c>
      <c r="H616" s="3">
        <v>1.3148702486095389</v>
      </c>
    </row>
    <row r="617" spans="1:8" x14ac:dyDescent="0.2">
      <c r="A617" s="1">
        <v>28</v>
      </c>
      <c r="B617" s="1">
        <v>8</v>
      </c>
      <c r="C617" s="1">
        <v>2008</v>
      </c>
      <c r="D617">
        <v>0</v>
      </c>
      <c r="E617" s="65"/>
      <c r="G617" s="1">
        <v>8995.6516766526511</v>
      </c>
      <c r="H617" s="3">
        <v>1.3142359538075217</v>
      </c>
    </row>
    <row r="618" spans="1:8" x14ac:dyDescent="0.2">
      <c r="A618" s="1">
        <v>29</v>
      </c>
      <c r="B618" s="1">
        <v>8</v>
      </c>
      <c r="C618" s="1">
        <v>2008</v>
      </c>
      <c r="D618">
        <v>1.1999999999999999E-3</v>
      </c>
      <c r="E618" s="65"/>
      <c r="G618" s="1">
        <v>10984.127361274277</v>
      </c>
      <c r="H618" s="3">
        <v>1.3135896230391826</v>
      </c>
    </row>
    <row r="619" spans="1:8" x14ac:dyDescent="0.2">
      <c r="A619" s="1">
        <v>30</v>
      </c>
      <c r="B619" s="1">
        <v>8</v>
      </c>
      <c r="C619" s="1">
        <v>2008</v>
      </c>
      <c r="D619">
        <v>0</v>
      </c>
      <c r="E619" s="65"/>
      <c r="G619" s="1">
        <v>7891.5179910040442</v>
      </c>
      <c r="H619" s="3">
        <v>1.3129311415720064</v>
      </c>
    </row>
    <row r="620" spans="1:8" x14ac:dyDescent="0.2">
      <c r="A620" s="1">
        <v>31</v>
      </c>
      <c r="B620" s="1">
        <v>8</v>
      </c>
      <c r="C620" s="1">
        <v>2008</v>
      </c>
      <c r="D620">
        <v>2.0000000000000001E-4</v>
      </c>
      <c r="E620" s="65"/>
      <c r="G620" s="1">
        <v>8186.8227944002138</v>
      </c>
      <c r="H620" s="3">
        <v>1.3122603992000308</v>
      </c>
    </row>
    <row r="621" spans="1:8" x14ac:dyDescent="0.2">
      <c r="A621" s="1">
        <v>1</v>
      </c>
      <c r="B621" s="1">
        <v>9</v>
      </c>
      <c r="C621" s="1">
        <v>2008</v>
      </c>
      <c r="D621">
        <v>3.0000000000000001E-3</v>
      </c>
      <c r="E621" s="65"/>
      <c r="G621" s="1">
        <v>10717.038906554855</v>
      </c>
      <c r="H621" s="3">
        <v>1.3115769866506937</v>
      </c>
    </row>
    <row r="622" spans="1:8" x14ac:dyDescent="0.2">
      <c r="A622" s="1">
        <v>2</v>
      </c>
      <c r="B622" s="1">
        <v>9</v>
      </c>
      <c r="C622" s="1">
        <v>2008</v>
      </c>
      <c r="D622">
        <v>2.0000000000000001E-4</v>
      </c>
      <c r="E622" s="65"/>
      <c r="G622" s="1">
        <v>7459.2183744230915</v>
      </c>
      <c r="H622" s="3">
        <v>1.3108883392032988</v>
      </c>
    </row>
    <row r="623" spans="1:8" x14ac:dyDescent="0.2">
      <c r="A623" s="1">
        <v>3</v>
      </c>
      <c r="B623" s="1">
        <v>9</v>
      </c>
      <c r="C623" s="1">
        <v>2008</v>
      </c>
      <c r="D623">
        <v>0</v>
      </c>
      <c r="E623" s="65"/>
      <c r="G623" s="1">
        <v>10553.309883563847</v>
      </c>
      <c r="H623" s="3">
        <v>1.3101871262234066</v>
      </c>
    </row>
    <row r="624" spans="1:8" x14ac:dyDescent="0.2">
      <c r="A624" s="1">
        <v>4</v>
      </c>
      <c r="B624" s="1">
        <v>9</v>
      </c>
      <c r="C624" s="1">
        <v>2008</v>
      </c>
      <c r="D624">
        <v>1.8E-3</v>
      </c>
      <c r="E624" s="65"/>
      <c r="G624" s="1">
        <v>9123.3074996818632</v>
      </c>
      <c r="H624" s="3">
        <v>1.3094724999545519</v>
      </c>
    </row>
    <row r="625" spans="1:8" x14ac:dyDescent="0.2">
      <c r="A625" s="1">
        <v>5</v>
      </c>
      <c r="B625" s="1">
        <v>9</v>
      </c>
      <c r="C625" s="1">
        <v>2008</v>
      </c>
      <c r="D625">
        <v>2.0000000000000001E-4</v>
      </c>
      <c r="E625" s="65"/>
      <c r="G625" s="1">
        <v>9170.2157143086861</v>
      </c>
      <c r="H625" s="3">
        <v>1.3087451020440981</v>
      </c>
    </row>
    <row r="626" spans="1:8" x14ac:dyDescent="0.2">
      <c r="A626" s="1">
        <v>6</v>
      </c>
      <c r="B626" s="1">
        <v>9</v>
      </c>
      <c r="C626" s="1">
        <v>2008</v>
      </c>
      <c r="D626">
        <v>0</v>
      </c>
      <c r="E626" s="65"/>
      <c r="G626" s="1">
        <v>7772.0343080382336</v>
      </c>
      <c r="H626" s="3">
        <v>1.3080049011483192</v>
      </c>
    </row>
    <row r="627" spans="1:8" x14ac:dyDescent="0.2">
      <c r="A627" s="1">
        <v>7</v>
      </c>
      <c r="B627" s="1">
        <v>9</v>
      </c>
      <c r="C627" s="1">
        <v>2008</v>
      </c>
      <c r="D627">
        <v>0</v>
      </c>
      <c r="E627" s="65"/>
      <c r="G627" s="1">
        <v>9450.7590992534097</v>
      </c>
      <c r="H627" s="3">
        <v>1.3072512998933445</v>
      </c>
    </row>
    <row r="628" spans="1:8" x14ac:dyDescent="0.2">
      <c r="A628" s="1">
        <v>8</v>
      </c>
      <c r="B628" s="1">
        <v>9</v>
      </c>
      <c r="C628" s="1">
        <v>2008</v>
      </c>
      <c r="D628">
        <v>2.0000000000000001E-4</v>
      </c>
      <c r="E628" s="65"/>
      <c r="G628" s="1">
        <v>10315.392689746954</v>
      </c>
      <c r="H628" s="3">
        <v>1.3064846699638506</v>
      </c>
    </row>
    <row r="629" spans="1:8" x14ac:dyDescent="0.2">
      <c r="A629" s="1">
        <v>9</v>
      </c>
      <c r="B629" s="1">
        <v>9</v>
      </c>
      <c r="C629" s="1">
        <v>2008</v>
      </c>
      <c r="D629">
        <v>0</v>
      </c>
      <c r="E629" s="65"/>
      <c r="G629" s="1">
        <v>10077.934987568715</v>
      </c>
      <c r="H629" s="3">
        <v>1.3057049982241022</v>
      </c>
    </row>
    <row r="630" spans="1:8" x14ac:dyDescent="0.2">
      <c r="A630" s="1">
        <v>10</v>
      </c>
      <c r="B630" s="1">
        <v>9</v>
      </c>
      <c r="C630" s="1">
        <v>2008</v>
      </c>
      <c r="D630">
        <v>8.0000000000000004E-4</v>
      </c>
      <c r="E630" s="65"/>
      <c r="G630" s="1">
        <v>9245.3855324458873</v>
      </c>
      <c r="H630" s="3">
        <v>1.3049122189208411</v>
      </c>
    </row>
    <row r="631" spans="1:8" x14ac:dyDescent="0.2">
      <c r="A631" s="1">
        <v>11</v>
      </c>
      <c r="B631" s="1">
        <v>9</v>
      </c>
      <c r="C631" s="1">
        <v>2008</v>
      </c>
      <c r="D631">
        <v>2.5999999999999999E-3</v>
      </c>
      <c r="E631" s="65"/>
      <c r="G631" s="1">
        <v>8917.7434596014009</v>
      </c>
      <c r="H631" s="3">
        <v>1.3041062085144861</v>
      </c>
    </row>
    <row r="632" spans="1:8" x14ac:dyDescent="0.2">
      <c r="A632" s="1">
        <v>12</v>
      </c>
      <c r="B632" s="1">
        <v>9</v>
      </c>
      <c r="C632" s="1">
        <v>2008</v>
      </c>
      <c r="D632">
        <v>3.5999999999999999E-3</v>
      </c>
      <c r="E632" s="65"/>
      <c r="G632" s="1">
        <v>7379.0088074850082</v>
      </c>
      <c r="H632" s="3">
        <v>1.3032869724978584</v>
      </c>
    </row>
    <row r="633" spans="1:8" x14ac:dyDescent="0.2">
      <c r="A633" s="1">
        <v>13</v>
      </c>
      <c r="B633" s="1">
        <v>9</v>
      </c>
      <c r="C633" s="1">
        <v>2008</v>
      </c>
      <c r="D633">
        <v>2.5999999999999999E-3</v>
      </c>
      <c r="E633" s="65"/>
      <c r="G633" s="1">
        <v>10829.179389162957</v>
      </c>
      <c r="H633" s="3">
        <v>1.3024541984518512</v>
      </c>
    </row>
    <row r="634" spans="1:8" x14ac:dyDescent="0.2">
      <c r="A634" s="1">
        <v>14</v>
      </c>
      <c r="B634" s="1">
        <v>9</v>
      </c>
      <c r="C634" s="1">
        <v>2008</v>
      </c>
      <c r="D634">
        <v>8.0000000000000004E-4</v>
      </c>
      <c r="E634" s="65"/>
      <c r="G634" s="1">
        <v>9494.2506060007254</v>
      </c>
      <c r="H634" s="3">
        <v>1.3016072294286751</v>
      </c>
    </row>
    <row r="635" spans="1:8" x14ac:dyDescent="0.2">
      <c r="A635" s="1">
        <v>15</v>
      </c>
      <c r="B635" s="1">
        <v>9</v>
      </c>
      <c r="C635" s="1">
        <v>2008</v>
      </c>
      <c r="D635">
        <v>0</v>
      </c>
      <c r="E635" s="65"/>
      <c r="G635" s="1">
        <v>7596.2195469454909</v>
      </c>
      <c r="H635" s="3">
        <v>1.3007456495636416</v>
      </c>
    </row>
    <row r="636" spans="1:8" x14ac:dyDescent="0.2">
      <c r="A636" s="1">
        <v>16</v>
      </c>
      <c r="B636" s="1">
        <v>9</v>
      </c>
      <c r="C636" s="1">
        <v>2008</v>
      </c>
      <c r="D636">
        <v>0</v>
      </c>
      <c r="E636" s="65"/>
      <c r="G636" s="1">
        <v>8902.0880531096791</v>
      </c>
      <c r="H636" s="3">
        <v>1.2998697218728115</v>
      </c>
    </row>
    <row r="637" spans="1:8" x14ac:dyDescent="0.2">
      <c r="A637" s="1">
        <v>17</v>
      </c>
      <c r="B637" s="1">
        <v>9</v>
      </c>
      <c r="C637" s="1">
        <v>2008</v>
      </c>
      <c r="D637">
        <v>5.0000000000000001E-3</v>
      </c>
      <c r="E637" s="65"/>
      <c r="G637" s="1">
        <v>9265.8601226113442</v>
      </c>
      <c r="H637" s="3">
        <v>1.2989800175159063</v>
      </c>
    </row>
    <row r="638" spans="1:8" x14ac:dyDescent="0.2">
      <c r="A638" s="1">
        <v>18</v>
      </c>
      <c r="B638" s="1">
        <v>9</v>
      </c>
      <c r="C638" s="1">
        <v>2008</v>
      </c>
      <c r="D638">
        <v>4.1999999999999997E-3</v>
      </c>
      <c r="E638" s="65"/>
      <c r="G638" s="1">
        <v>10749.537517843126</v>
      </c>
      <c r="H638" s="3">
        <v>1.2980767882633037</v>
      </c>
    </row>
    <row r="639" spans="1:8" x14ac:dyDescent="0.2">
      <c r="A639" s="1">
        <v>19</v>
      </c>
      <c r="B639" s="1">
        <v>9</v>
      </c>
      <c r="C639" s="1">
        <v>2008</v>
      </c>
      <c r="D639">
        <v>2.0000000000000001E-4</v>
      </c>
      <c r="E639" s="65"/>
      <c r="G639" s="1">
        <v>9127.1200912360255</v>
      </c>
      <c r="H639" s="3">
        <v>1.297160013033718</v>
      </c>
    </row>
    <row r="640" spans="1:8" x14ac:dyDescent="0.2">
      <c r="A640" s="1">
        <v>20</v>
      </c>
      <c r="B640" s="1">
        <v>9</v>
      </c>
      <c r="C640" s="1">
        <v>2008</v>
      </c>
      <c r="D640">
        <v>4.0000000000000002E-4</v>
      </c>
      <c r="E640" s="65"/>
      <c r="G640" s="1">
        <v>8171.5946186910842</v>
      </c>
      <c r="H640" s="3">
        <v>1.296227802670155</v>
      </c>
    </row>
    <row r="641" spans="1:8" x14ac:dyDescent="0.2">
      <c r="A641" s="1">
        <v>21</v>
      </c>
      <c r="B641" s="1">
        <v>9</v>
      </c>
      <c r="C641" s="1">
        <v>2008</v>
      </c>
      <c r="D641">
        <v>6.6E-3</v>
      </c>
      <c r="E641" s="65"/>
      <c r="G641" s="1">
        <v>10823.962685328732</v>
      </c>
      <c r="H641" s="3">
        <v>1.2952803836183904</v>
      </c>
    </row>
    <row r="642" spans="1:8" x14ac:dyDescent="0.2">
      <c r="A642" s="1">
        <v>22</v>
      </c>
      <c r="B642" s="1">
        <v>9</v>
      </c>
      <c r="C642" s="1">
        <v>2008</v>
      </c>
      <c r="D642">
        <v>2.0000000000000001E-4</v>
      </c>
      <c r="E642" s="65"/>
      <c r="G642" s="1">
        <v>8148.2347288040619</v>
      </c>
      <c r="H642" s="3">
        <v>1.2943192469720091</v>
      </c>
    </row>
    <row r="643" spans="1:8" x14ac:dyDescent="0.2">
      <c r="A643" s="1">
        <v>23</v>
      </c>
      <c r="B643" s="1">
        <v>9</v>
      </c>
      <c r="C643" s="1">
        <v>2008</v>
      </c>
      <c r="D643">
        <v>0</v>
      </c>
      <c r="E643" s="65"/>
      <c r="G643" s="1">
        <v>7437.9832610349367</v>
      </c>
      <c r="H643" s="3">
        <v>1.2944261801478483</v>
      </c>
    </row>
    <row r="644" spans="1:8" x14ac:dyDescent="0.2">
      <c r="A644" s="1">
        <v>24</v>
      </c>
      <c r="B644" s="1">
        <v>9</v>
      </c>
      <c r="C644" s="1">
        <v>2008</v>
      </c>
      <c r="D644">
        <v>0</v>
      </c>
      <c r="E644" s="65"/>
      <c r="G644" s="1">
        <v>8034.0437308592609</v>
      </c>
      <c r="H644" s="3">
        <v>1.2934348186941802</v>
      </c>
    </row>
    <row r="645" spans="1:8" x14ac:dyDescent="0.2">
      <c r="A645" s="1">
        <v>25</v>
      </c>
      <c r="B645" s="1">
        <v>9</v>
      </c>
      <c r="C645" s="1">
        <v>2008</v>
      </c>
      <c r="D645">
        <v>2.76E-2</v>
      </c>
      <c r="E645" s="65"/>
      <c r="G645" s="1">
        <v>8006.007900839375</v>
      </c>
      <c r="H645" s="3">
        <v>1.2924297001199108</v>
      </c>
    </row>
    <row r="646" spans="1:8" x14ac:dyDescent="0.2">
      <c r="A646" s="1">
        <v>26</v>
      </c>
      <c r="B646" s="1">
        <v>9</v>
      </c>
      <c r="C646" s="1">
        <v>2008</v>
      </c>
      <c r="D646">
        <v>0</v>
      </c>
      <c r="E646" s="65"/>
      <c r="G646" s="1">
        <v>416185.87643567211</v>
      </c>
      <c r="H646" s="3">
        <v>1.2914109193817347</v>
      </c>
    </row>
    <row r="647" spans="1:8" x14ac:dyDescent="0.2">
      <c r="A647" s="1">
        <v>27</v>
      </c>
      <c r="B647" s="1">
        <v>9</v>
      </c>
      <c r="C647" s="1">
        <v>2008</v>
      </c>
      <c r="D647">
        <v>0</v>
      </c>
      <c r="E647" s="65"/>
      <c r="G647" s="1">
        <v>9075.0075746367911</v>
      </c>
      <c r="H647" s="3">
        <v>1.3100010820909702</v>
      </c>
    </row>
    <row r="648" spans="1:8" x14ac:dyDescent="0.2">
      <c r="A648" s="1">
        <v>28</v>
      </c>
      <c r="B648" s="1">
        <v>9</v>
      </c>
      <c r="C648" s="1">
        <v>2008</v>
      </c>
      <c r="D648">
        <v>0</v>
      </c>
      <c r="E648" s="65"/>
      <c r="G648" s="1">
        <v>8830.6048948976095</v>
      </c>
      <c r="H648" s="3">
        <v>1.3136578421282301</v>
      </c>
    </row>
    <row r="649" spans="1:8" x14ac:dyDescent="0.2">
      <c r="A649" s="1">
        <v>29</v>
      </c>
      <c r="B649" s="1">
        <v>9</v>
      </c>
      <c r="C649" s="1">
        <v>2008</v>
      </c>
      <c r="D649">
        <v>4.0000000000000002E-4</v>
      </c>
      <c r="E649" s="65"/>
      <c r="G649" s="1">
        <v>9780.1062141603543</v>
      </c>
      <c r="H649" s="3">
        <v>1.312586602022908</v>
      </c>
    </row>
    <row r="650" spans="1:8" x14ac:dyDescent="0.2">
      <c r="A650" s="1">
        <v>30</v>
      </c>
      <c r="B650" s="1">
        <v>9</v>
      </c>
      <c r="C650" s="1">
        <v>2008</v>
      </c>
      <c r="D650">
        <v>2.8E-3</v>
      </c>
      <c r="E650" s="65"/>
      <c r="G650" s="1">
        <v>7858.5117178793589</v>
      </c>
      <c r="H650" s="3">
        <v>1.3115016739827656</v>
      </c>
    </row>
    <row r="651" spans="1:8" x14ac:dyDescent="0.2">
      <c r="A651" s="1">
        <v>1</v>
      </c>
      <c r="B651" s="1">
        <v>10</v>
      </c>
      <c r="C651" s="1">
        <v>2008</v>
      </c>
      <c r="D651">
        <v>3.2000000000000002E-3</v>
      </c>
      <c r="E651" s="65"/>
      <c r="G651" s="1">
        <v>9625.8216845960269</v>
      </c>
      <c r="H651" s="3">
        <v>1.3104030977994325</v>
      </c>
    </row>
    <row r="652" spans="1:8" x14ac:dyDescent="0.2">
      <c r="A652" s="1">
        <v>2</v>
      </c>
      <c r="B652" s="1">
        <v>10</v>
      </c>
      <c r="C652" s="1">
        <v>2008</v>
      </c>
      <c r="D652">
        <v>2.5999999999999999E-3</v>
      </c>
      <c r="E652" s="65"/>
      <c r="G652" s="1">
        <v>8020.989643040979</v>
      </c>
      <c r="H652" s="3">
        <v>1.3092842347201401</v>
      </c>
    </row>
    <row r="653" spans="1:8" x14ac:dyDescent="0.2">
      <c r="A653" s="1">
        <v>3</v>
      </c>
      <c r="B653" s="1">
        <v>10</v>
      </c>
      <c r="C653" s="1">
        <v>2008</v>
      </c>
      <c r="D653">
        <v>0</v>
      </c>
      <c r="E653" s="65"/>
      <c r="G653" s="1">
        <v>9341.0536298756415</v>
      </c>
      <c r="H653" s="3">
        <v>1.3081505185536633</v>
      </c>
    </row>
    <row r="654" spans="1:8" x14ac:dyDescent="0.2">
      <c r="A654" s="1">
        <v>4</v>
      </c>
      <c r="B654" s="1">
        <v>10</v>
      </c>
      <c r="C654" s="1">
        <v>2008</v>
      </c>
      <c r="D654">
        <v>1E-3</v>
      </c>
      <c r="E654" s="65"/>
      <c r="G654" s="1">
        <v>9642.0124430039177</v>
      </c>
      <c r="H654" s="3">
        <v>1.3070017775719882</v>
      </c>
    </row>
    <row r="655" spans="1:8" x14ac:dyDescent="0.2">
      <c r="A655" s="1">
        <v>5</v>
      </c>
      <c r="B655" s="1">
        <v>10</v>
      </c>
      <c r="C655" s="1">
        <v>2008</v>
      </c>
      <c r="D655">
        <v>0</v>
      </c>
      <c r="E655" s="65"/>
      <c r="G655" s="1">
        <v>9812.8682410496676</v>
      </c>
      <c r="H655" s="3">
        <v>1.3058383201499526</v>
      </c>
    </row>
    <row r="656" spans="1:8" x14ac:dyDescent="0.2">
      <c r="A656" s="1">
        <v>6</v>
      </c>
      <c r="B656" s="1">
        <v>10</v>
      </c>
      <c r="C656" s="1">
        <v>2008</v>
      </c>
      <c r="D656">
        <v>0</v>
      </c>
      <c r="E656" s="65"/>
      <c r="G656" s="1">
        <v>9917.6301701767534</v>
      </c>
      <c r="H656" s="3">
        <v>1.3046614528823934</v>
      </c>
    </row>
    <row r="657" spans="1:8" x14ac:dyDescent="0.2">
      <c r="A657" s="1">
        <v>7</v>
      </c>
      <c r="B657" s="1">
        <v>10</v>
      </c>
      <c r="C657" s="1">
        <v>2008</v>
      </c>
      <c r="D657">
        <v>0</v>
      </c>
      <c r="E657" s="65"/>
      <c r="G657" s="1">
        <v>9578.2952522765663</v>
      </c>
      <c r="H657" s="3">
        <v>1.3034707503252239</v>
      </c>
    </row>
    <row r="658" spans="1:8" x14ac:dyDescent="0.2">
      <c r="A658" s="1">
        <v>8</v>
      </c>
      <c r="B658" s="1">
        <v>10</v>
      </c>
      <c r="C658" s="1">
        <v>2008</v>
      </c>
      <c r="D658">
        <v>0</v>
      </c>
      <c r="E658" s="65"/>
      <c r="G658" s="1">
        <v>9620.8674615070686</v>
      </c>
      <c r="H658" s="3">
        <v>1.3022667802152954</v>
      </c>
    </row>
    <row r="659" spans="1:8" x14ac:dyDescent="0.2">
      <c r="A659" s="1">
        <v>9</v>
      </c>
      <c r="B659" s="1">
        <v>10</v>
      </c>
      <c r="C659" s="1">
        <v>2008</v>
      </c>
      <c r="D659">
        <v>0</v>
      </c>
      <c r="E659" s="65"/>
      <c r="G659" s="1">
        <v>9633.3473695023022</v>
      </c>
      <c r="H659" s="3">
        <v>1.3010496242146148</v>
      </c>
    </row>
    <row r="660" spans="1:8" x14ac:dyDescent="0.2">
      <c r="A660" s="1">
        <v>10</v>
      </c>
      <c r="B660" s="1">
        <v>10</v>
      </c>
      <c r="C660" s="1">
        <v>2008</v>
      </c>
      <c r="D660">
        <v>0</v>
      </c>
      <c r="E660" s="65"/>
      <c r="G660" s="1">
        <v>10488.735581278443</v>
      </c>
      <c r="H660" s="3">
        <v>1.2998193687540633</v>
      </c>
    </row>
    <row r="661" spans="1:8" x14ac:dyDescent="0.2">
      <c r="A661" s="1">
        <v>11</v>
      </c>
      <c r="B661" s="1">
        <v>10</v>
      </c>
      <c r="C661" s="1">
        <v>2008</v>
      </c>
      <c r="D661">
        <v>0</v>
      </c>
      <c r="E661" s="65"/>
      <c r="G661" s="1">
        <v>9109.0327349252839</v>
      </c>
      <c r="H661" s="3">
        <v>1.2985761049893263</v>
      </c>
    </row>
    <row r="662" spans="1:8" x14ac:dyDescent="0.2">
      <c r="A662" s="1">
        <v>12</v>
      </c>
      <c r="B662" s="1">
        <v>10</v>
      </c>
      <c r="C662" s="1">
        <v>2008</v>
      </c>
      <c r="D662">
        <v>2.0000000000000001E-4</v>
      </c>
      <c r="E662" s="65"/>
      <c r="G662" s="1">
        <v>9598.2395012816141</v>
      </c>
      <c r="H662" s="3">
        <v>1.2973199287545165</v>
      </c>
    </row>
    <row r="663" spans="1:8" x14ac:dyDescent="0.2">
      <c r="A663" s="1">
        <v>13</v>
      </c>
      <c r="B663" s="1">
        <v>10</v>
      </c>
      <c r="C663" s="1">
        <v>2008</v>
      </c>
      <c r="D663">
        <v>0</v>
      </c>
      <c r="E663" s="65"/>
      <c r="G663" s="1">
        <v>9450.3565835959125</v>
      </c>
      <c r="H663" s="3">
        <v>1.2960509405137017</v>
      </c>
    </row>
    <row r="664" spans="1:8" x14ac:dyDescent="0.2">
      <c r="A664" s="1">
        <v>14</v>
      </c>
      <c r="B664" s="1">
        <v>10</v>
      </c>
      <c r="C664" s="1">
        <v>2008</v>
      </c>
      <c r="D664">
        <v>0</v>
      </c>
      <c r="E664" s="65"/>
      <c r="G664" s="1">
        <v>8073.384717172552</v>
      </c>
      <c r="H664" s="3">
        <v>1.2947692453103647</v>
      </c>
    </row>
    <row r="665" spans="1:8" x14ac:dyDescent="0.2">
      <c r="A665" s="1">
        <v>15</v>
      </c>
      <c r="B665" s="1">
        <v>10</v>
      </c>
      <c r="C665" s="1">
        <v>2008</v>
      </c>
      <c r="D665">
        <v>0</v>
      </c>
      <c r="E665" s="65"/>
      <c r="G665" s="1">
        <v>9893.3238945321464</v>
      </c>
      <c r="H665" s="3">
        <v>1.2934748420760209</v>
      </c>
    </row>
    <row r="666" spans="1:8" x14ac:dyDescent="0.2">
      <c r="A666" s="1">
        <v>16</v>
      </c>
      <c r="B666" s="1">
        <v>10</v>
      </c>
      <c r="C666" s="1">
        <v>2008</v>
      </c>
      <c r="D666">
        <v>0</v>
      </c>
      <c r="E666" s="65"/>
      <c r="G666" s="1">
        <v>9339.1756797539965</v>
      </c>
      <c r="H666" s="3">
        <v>1.2921679542505711</v>
      </c>
    </row>
    <row r="667" spans="1:8" x14ac:dyDescent="0.2">
      <c r="A667" s="1">
        <v>17</v>
      </c>
      <c r="B667" s="1">
        <v>10</v>
      </c>
      <c r="C667" s="1">
        <v>2008</v>
      </c>
      <c r="D667">
        <v>0</v>
      </c>
      <c r="E667" s="65"/>
      <c r="G667" s="1">
        <v>9032.9409021201081</v>
      </c>
      <c r="H667" s="3">
        <v>1.2908487003028726</v>
      </c>
    </row>
    <row r="668" spans="1:8" x14ac:dyDescent="0.2">
      <c r="A668" s="1">
        <v>18</v>
      </c>
      <c r="B668" s="1">
        <v>10</v>
      </c>
      <c r="C668" s="1">
        <v>2008</v>
      </c>
      <c r="D668">
        <v>0</v>
      </c>
      <c r="E668" s="65"/>
      <c r="G668" s="1">
        <v>10334.620421416073</v>
      </c>
      <c r="H668" s="3">
        <v>1.2895172030594393</v>
      </c>
    </row>
    <row r="669" spans="1:8" x14ac:dyDescent="0.2">
      <c r="A669" s="1">
        <v>19</v>
      </c>
      <c r="B669" s="1">
        <v>10</v>
      </c>
      <c r="C669" s="1">
        <v>2008</v>
      </c>
      <c r="D669">
        <v>0</v>
      </c>
      <c r="E669" s="65"/>
      <c r="G669" s="1">
        <v>9034.2151275090146</v>
      </c>
      <c r="H669" s="3">
        <v>1.2881735896441451</v>
      </c>
    </row>
    <row r="670" spans="1:8" x14ac:dyDescent="0.2">
      <c r="A670" s="1">
        <v>20</v>
      </c>
      <c r="B670" s="1">
        <v>10</v>
      </c>
      <c r="C670" s="1">
        <v>2008</v>
      </c>
      <c r="D670">
        <v>0</v>
      </c>
      <c r="E670" s="65"/>
      <c r="G670" s="1">
        <v>10202.725939912285</v>
      </c>
      <c r="H670" s="3">
        <v>1.2868179914160409</v>
      </c>
    </row>
    <row r="671" spans="1:8" x14ac:dyDescent="0.2">
      <c r="A671" s="1">
        <v>21</v>
      </c>
      <c r="B671" s="1">
        <v>10</v>
      </c>
      <c r="C671" s="1">
        <v>2008</v>
      </c>
      <c r="D671">
        <v>0</v>
      </c>
      <c r="E671" s="65"/>
      <c r="G671" s="1">
        <v>10654.15380733758</v>
      </c>
      <c r="H671" s="3">
        <v>1.2854505439053687</v>
      </c>
    </row>
    <row r="672" spans="1:8" x14ac:dyDescent="0.2">
      <c r="A672" s="1">
        <v>22</v>
      </c>
      <c r="B672" s="1">
        <v>10</v>
      </c>
      <c r="C672" s="1">
        <v>2008</v>
      </c>
      <c r="D672">
        <v>2.0000000000000001E-4</v>
      </c>
      <c r="E672" s="65"/>
      <c r="G672" s="1">
        <v>10093.499707234747</v>
      </c>
      <c r="H672" s="3">
        <v>1.2840713867478211</v>
      </c>
    </row>
    <row r="673" spans="1:8" x14ac:dyDescent="0.2">
      <c r="A673" s="1">
        <v>23</v>
      </c>
      <c r="B673" s="1">
        <v>10</v>
      </c>
      <c r="C673" s="1">
        <v>2008</v>
      </c>
      <c r="D673">
        <v>0</v>
      </c>
      <c r="E673" s="65"/>
      <c r="G673" s="1">
        <v>8292.7646453196303</v>
      </c>
      <c r="H673" s="3">
        <v>1.28268066361709</v>
      </c>
    </row>
    <row r="674" spans="1:8" x14ac:dyDescent="0.2">
      <c r="A674" s="1">
        <v>24</v>
      </c>
      <c r="B674" s="1">
        <v>10</v>
      </c>
      <c r="C674" s="1">
        <v>2008</v>
      </c>
      <c r="D674">
        <v>1.2200000000000001E-2</v>
      </c>
      <c r="E674" s="65"/>
      <c r="G674" s="1">
        <v>8967.9496550902422</v>
      </c>
      <c r="H674" s="3">
        <v>1.281278522155749</v>
      </c>
    </row>
    <row r="675" spans="1:8" x14ac:dyDescent="0.2">
      <c r="A675" s="1">
        <v>25</v>
      </c>
      <c r="B675" s="1">
        <v>10</v>
      </c>
      <c r="C675" s="1">
        <v>2008</v>
      </c>
      <c r="D675">
        <v>5.4000000000000003E-3</v>
      </c>
      <c r="E675" s="65"/>
      <c r="G675" s="1">
        <v>9948.0549289924293</v>
      </c>
      <c r="H675" s="3">
        <v>1.2798649898560615</v>
      </c>
    </row>
    <row r="676" spans="1:8" x14ac:dyDescent="0.2">
      <c r="A676" s="1">
        <v>26</v>
      </c>
      <c r="B676" s="1">
        <v>10</v>
      </c>
      <c r="C676" s="1">
        <v>2008</v>
      </c>
      <c r="D676">
        <v>0</v>
      </c>
      <c r="E676" s="65"/>
      <c r="G676" s="1">
        <v>10613.082415012299</v>
      </c>
      <c r="H676" s="3">
        <v>1.278440345001757</v>
      </c>
    </row>
    <row r="677" spans="1:8" x14ac:dyDescent="0.2">
      <c r="A677" s="1">
        <v>27</v>
      </c>
      <c r="B677" s="1">
        <v>10</v>
      </c>
      <c r="C677" s="1">
        <v>2008</v>
      </c>
      <c r="D677">
        <v>2.0000000000000001E-4</v>
      </c>
      <c r="E677" s="65"/>
      <c r="G677" s="1">
        <v>8711.9791573436996</v>
      </c>
      <c r="H677" s="3">
        <v>1.2769970224776714</v>
      </c>
    </row>
    <row r="678" spans="1:8" x14ac:dyDescent="0.2">
      <c r="A678" s="1">
        <v>28</v>
      </c>
      <c r="B678" s="1">
        <v>10</v>
      </c>
      <c r="C678" s="1">
        <v>2008</v>
      </c>
      <c r="D678">
        <v>2E-3</v>
      </c>
      <c r="E678" s="65"/>
      <c r="G678" s="1">
        <v>7530.7757205336275</v>
      </c>
      <c r="H678" s="3">
        <v>1.2755393886476611</v>
      </c>
    </row>
    <row r="679" spans="1:8" x14ac:dyDescent="0.2">
      <c r="A679" s="1">
        <v>29</v>
      </c>
      <c r="B679" s="1">
        <v>10</v>
      </c>
      <c r="C679" s="1">
        <v>2008</v>
      </c>
      <c r="D679">
        <v>5.9999999999999995E-4</v>
      </c>
      <c r="E679" s="65"/>
      <c r="G679" s="1">
        <v>9289.4972431968836</v>
      </c>
      <c r="H679" s="3">
        <v>1.274071034742412</v>
      </c>
    </row>
    <row r="680" spans="1:8" x14ac:dyDescent="0.2">
      <c r="A680" s="1">
        <v>30</v>
      </c>
      <c r="B680" s="1">
        <v>10</v>
      </c>
      <c r="C680" s="1">
        <v>2008</v>
      </c>
      <c r="D680">
        <v>0</v>
      </c>
      <c r="E680" s="65"/>
      <c r="G680" s="1">
        <v>9828.1440116274753</v>
      </c>
      <c r="H680" s="3">
        <v>1.2725920016610681</v>
      </c>
    </row>
    <row r="681" spans="1:8" x14ac:dyDescent="0.2">
      <c r="A681" s="1">
        <v>31</v>
      </c>
      <c r="B681" s="1">
        <v>10</v>
      </c>
      <c r="C681" s="1">
        <v>2008</v>
      </c>
      <c r="D681">
        <v>0</v>
      </c>
      <c r="E681" s="65"/>
      <c r="G681" s="1">
        <v>8324.7089388809109</v>
      </c>
      <c r="H681" s="3">
        <v>1.2711012769829875</v>
      </c>
    </row>
    <row r="682" spans="1:8" x14ac:dyDescent="0.2">
      <c r="A682" s="1">
        <v>1</v>
      </c>
      <c r="B682" s="1">
        <v>11</v>
      </c>
      <c r="C682" s="1">
        <v>2008</v>
      </c>
      <c r="D682">
        <v>0</v>
      </c>
      <c r="E682" s="65"/>
      <c r="G682" s="1">
        <v>7639.199624432742</v>
      </c>
      <c r="H682" s="3">
        <v>1.2695999463475347</v>
      </c>
    </row>
    <row r="683" spans="1:8" x14ac:dyDescent="0.2">
      <c r="A683" s="1">
        <v>2</v>
      </c>
      <c r="B683" s="1">
        <v>11</v>
      </c>
      <c r="C683" s="1">
        <v>2008</v>
      </c>
      <c r="D683">
        <v>0</v>
      </c>
      <c r="E683" s="65"/>
      <c r="G683" s="1">
        <v>8839.6684193146375</v>
      </c>
      <c r="H683" s="3">
        <v>1.2680954884735196</v>
      </c>
    </row>
    <row r="684" spans="1:8" x14ac:dyDescent="0.2">
      <c r="A684" s="1">
        <v>3</v>
      </c>
      <c r="B684" s="1">
        <v>11</v>
      </c>
      <c r="C684" s="1">
        <v>2008</v>
      </c>
      <c r="D684">
        <v>5.1999999999999998E-3</v>
      </c>
      <c r="E684" s="65"/>
      <c r="G684" s="1">
        <v>10075.067645999135</v>
      </c>
      <c r="H684" s="3">
        <v>1.2665810922855909</v>
      </c>
    </row>
    <row r="685" spans="1:8" x14ac:dyDescent="0.2">
      <c r="A685" s="1">
        <v>4</v>
      </c>
      <c r="B685" s="1">
        <v>11</v>
      </c>
      <c r="C685" s="1">
        <v>2008</v>
      </c>
      <c r="D685">
        <v>7.6E-3</v>
      </c>
      <c r="E685" s="65"/>
      <c r="G685" s="1">
        <v>10109.398607817413</v>
      </c>
      <c r="H685" s="3">
        <v>1.2650569439739163</v>
      </c>
    </row>
    <row r="686" spans="1:8" x14ac:dyDescent="0.2">
      <c r="A686" s="1">
        <v>5</v>
      </c>
      <c r="B686" s="1">
        <v>11</v>
      </c>
      <c r="C686" s="1">
        <v>2008</v>
      </c>
      <c r="D686">
        <v>1.2E-2</v>
      </c>
      <c r="E686" s="65"/>
      <c r="G686" s="1">
        <v>7355.6626298692336</v>
      </c>
      <c r="H686" s="3">
        <v>1.263523232838462</v>
      </c>
    </row>
    <row r="687" spans="1:8" x14ac:dyDescent="0.2">
      <c r="A687" s="1">
        <v>6</v>
      </c>
      <c r="B687" s="1">
        <v>11</v>
      </c>
      <c r="C687" s="1">
        <v>2008</v>
      </c>
      <c r="D687">
        <v>7.7999999999999996E-3</v>
      </c>
      <c r="E687" s="65"/>
      <c r="G687" s="1">
        <v>9333.8359086021628</v>
      </c>
      <c r="H687" s="3">
        <v>1.2619765583717377</v>
      </c>
    </row>
    <row r="688" spans="1:8" x14ac:dyDescent="0.2">
      <c r="A688" s="1">
        <v>7</v>
      </c>
      <c r="B688" s="1">
        <v>11</v>
      </c>
      <c r="C688" s="1">
        <v>2008</v>
      </c>
      <c r="D688">
        <v>2.0000000000000001E-4</v>
      </c>
      <c r="E688" s="65"/>
      <c r="G688" s="1">
        <v>9000.9077209392653</v>
      </c>
      <c r="H688" s="3">
        <v>1.2604153887056093</v>
      </c>
    </row>
    <row r="689" spans="1:8" x14ac:dyDescent="0.2">
      <c r="A689" s="1">
        <v>8</v>
      </c>
      <c r="B689" s="1">
        <v>11</v>
      </c>
      <c r="C689" s="1">
        <v>2008</v>
      </c>
      <c r="D689">
        <v>0</v>
      </c>
      <c r="E689" s="65"/>
      <c r="G689" s="1">
        <v>7848.8572677139728</v>
      </c>
      <c r="H689" s="3">
        <v>1.2588367525305677</v>
      </c>
    </row>
    <row r="690" spans="1:8" x14ac:dyDescent="0.2">
      <c r="A690" s="1">
        <v>9</v>
      </c>
      <c r="B690" s="1">
        <v>11</v>
      </c>
      <c r="C690" s="1">
        <v>2008</v>
      </c>
      <c r="D690">
        <v>0</v>
      </c>
      <c r="E690" s="65"/>
      <c r="G690" s="1">
        <v>8415.7059189384472</v>
      </c>
      <c r="H690" s="3">
        <v>1.2572437027054926</v>
      </c>
    </row>
    <row r="691" spans="1:8" x14ac:dyDescent="0.2">
      <c r="A691" s="1">
        <v>10</v>
      </c>
      <c r="B691" s="1">
        <v>11</v>
      </c>
      <c r="C691" s="1">
        <v>2008</v>
      </c>
      <c r="D691">
        <v>0</v>
      </c>
      <c r="E691" s="65"/>
      <c r="G691" s="1">
        <v>9953.4925304777662</v>
      </c>
      <c r="H691" s="3">
        <v>1.2556417900682524</v>
      </c>
    </row>
    <row r="692" spans="1:8" x14ac:dyDescent="0.2">
      <c r="A692" s="1">
        <v>11</v>
      </c>
      <c r="B692" s="1">
        <v>11</v>
      </c>
      <c r="C692" s="1">
        <v>2008</v>
      </c>
      <c r="D692">
        <v>0</v>
      </c>
      <c r="E692" s="65"/>
      <c r="G692" s="1">
        <v>9722.2195600108498</v>
      </c>
      <c r="H692" s="3">
        <v>1.2540313657158357</v>
      </c>
    </row>
    <row r="693" spans="1:8" x14ac:dyDescent="0.2">
      <c r="A693" s="1">
        <v>12</v>
      </c>
      <c r="B693" s="1">
        <v>11</v>
      </c>
      <c r="C693" s="1">
        <v>2008</v>
      </c>
      <c r="D693">
        <v>2.0000000000000001E-4</v>
      </c>
      <c r="E693" s="65"/>
      <c r="G693" s="1">
        <v>7590.8884901105284</v>
      </c>
      <c r="H693" s="3">
        <v>1.2524126414443613</v>
      </c>
    </row>
    <row r="694" spans="1:8" x14ac:dyDescent="0.2">
      <c r="A694" s="1">
        <v>13</v>
      </c>
      <c r="B694" s="1">
        <v>11</v>
      </c>
      <c r="C694" s="1">
        <v>2008</v>
      </c>
      <c r="D694">
        <v>0</v>
      </c>
      <c r="E694" s="65"/>
      <c r="G694" s="1">
        <v>7119.5008203708076</v>
      </c>
      <c r="H694" s="3">
        <v>1.2507858314815443</v>
      </c>
    </row>
    <row r="695" spans="1:8" x14ac:dyDescent="0.2">
      <c r="A695" s="1">
        <v>14</v>
      </c>
      <c r="B695" s="1">
        <v>11</v>
      </c>
      <c r="C695" s="1">
        <v>2008</v>
      </c>
      <c r="D695">
        <v>2.0000000000000001E-4</v>
      </c>
      <c r="E695" s="65"/>
      <c r="G695" s="1">
        <v>8260.0580667509166</v>
      </c>
      <c r="H695" s="3">
        <v>1.2491511523929884</v>
      </c>
    </row>
    <row r="696" spans="1:8" x14ac:dyDescent="0.2">
      <c r="A696" s="1">
        <v>15</v>
      </c>
      <c r="B696" s="1">
        <v>11</v>
      </c>
      <c r="C696" s="1">
        <v>2008</v>
      </c>
      <c r="D696">
        <v>0</v>
      </c>
      <c r="E696" s="65"/>
      <c r="G696" s="1">
        <v>9412.5607244702242</v>
      </c>
      <c r="H696" s="3">
        <v>1.2475086749243178</v>
      </c>
    </row>
    <row r="697" spans="1:8" x14ac:dyDescent="0.2">
      <c r="A697" s="1">
        <v>16</v>
      </c>
      <c r="B697" s="1">
        <v>11</v>
      </c>
      <c r="C697" s="1">
        <v>2008</v>
      </c>
      <c r="D697">
        <v>0</v>
      </c>
      <c r="E697" s="65"/>
      <c r="G697" s="1">
        <v>9201.0113711396989</v>
      </c>
      <c r="H697" s="3">
        <v>1.2458587673056716</v>
      </c>
    </row>
    <row r="698" spans="1:8" x14ac:dyDescent="0.2">
      <c r="A698" s="1">
        <v>17</v>
      </c>
      <c r="B698" s="1">
        <v>11</v>
      </c>
      <c r="C698" s="1">
        <v>2008</v>
      </c>
      <c r="D698">
        <v>0</v>
      </c>
      <c r="E698" s="65"/>
      <c r="G698" s="1">
        <v>9794.4105174124943</v>
      </c>
      <c r="H698" s="3">
        <v>1.2442015024874993</v>
      </c>
    </row>
    <row r="699" spans="1:8" x14ac:dyDescent="0.2">
      <c r="A699" s="1">
        <v>18</v>
      </c>
      <c r="B699" s="1">
        <v>11</v>
      </c>
      <c r="C699" s="1">
        <v>2008</v>
      </c>
      <c r="D699">
        <v>0</v>
      </c>
      <c r="E699" s="65"/>
      <c r="G699" s="1">
        <v>7652.7607835436484</v>
      </c>
      <c r="H699" s="3">
        <v>1.2425372547919498</v>
      </c>
    </row>
    <row r="700" spans="1:8" x14ac:dyDescent="0.2">
      <c r="A700" s="1">
        <v>19</v>
      </c>
      <c r="B700" s="1">
        <v>11</v>
      </c>
      <c r="C700" s="1">
        <v>2008</v>
      </c>
      <c r="D700">
        <v>1E-3</v>
      </c>
      <c r="E700" s="65"/>
      <c r="G700" s="1">
        <v>8291.0637576598892</v>
      </c>
      <c r="H700" s="3">
        <v>1.2408662510942701</v>
      </c>
    </row>
    <row r="701" spans="1:8" x14ac:dyDescent="0.2">
      <c r="A701" s="1">
        <v>20</v>
      </c>
      <c r="B701" s="1">
        <v>11</v>
      </c>
      <c r="C701" s="1">
        <v>2008</v>
      </c>
      <c r="D701">
        <v>2.5999999999999999E-3</v>
      </c>
      <c r="E701" s="65"/>
      <c r="G701" s="1">
        <v>6967.3210402544919</v>
      </c>
      <c r="H701" s="3">
        <v>1.2391887200363563</v>
      </c>
    </row>
    <row r="702" spans="1:8" x14ac:dyDescent="0.2">
      <c r="A702" s="1">
        <v>21</v>
      </c>
      <c r="B702" s="1">
        <v>11</v>
      </c>
      <c r="C702" s="1">
        <v>2008</v>
      </c>
      <c r="D702">
        <v>2.0000000000000001E-4</v>
      </c>
      <c r="E702" s="65"/>
      <c r="G702" s="1">
        <v>9389.5342435149087</v>
      </c>
      <c r="H702" s="3">
        <v>1.2375048919307015</v>
      </c>
    </row>
    <row r="703" spans="1:8" x14ac:dyDescent="0.2">
      <c r="A703" s="1">
        <v>22</v>
      </c>
      <c r="B703" s="1">
        <v>11</v>
      </c>
      <c r="C703" s="1">
        <v>2008</v>
      </c>
      <c r="D703">
        <v>2.5999999999999999E-3</v>
      </c>
      <c r="E703" s="65"/>
      <c r="G703" s="1">
        <v>9799.6995719320148</v>
      </c>
      <c r="H703" s="3">
        <v>1.2358142245617167</v>
      </c>
    </row>
    <row r="704" spans="1:8" x14ac:dyDescent="0.2">
      <c r="A704" s="1">
        <v>23</v>
      </c>
      <c r="B704" s="1">
        <v>11</v>
      </c>
      <c r="C704" s="1">
        <v>2008</v>
      </c>
      <c r="D704">
        <v>1.34E-2</v>
      </c>
      <c r="E704" s="65"/>
      <c r="G704" s="1">
        <v>7978.8098852757448</v>
      </c>
      <c r="H704" s="3">
        <v>1.2341156978965349</v>
      </c>
    </row>
    <row r="705" spans="1:8" x14ac:dyDescent="0.2">
      <c r="A705" s="1">
        <v>24</v>
      </c>
      <c r="B705" s="1">
        <v>11</v>
      </c>
      <c r="C705" s="1">
        <v>2008</v>
      </c>
      <c r="D705">
        <v>8.0000000000000002E-3</v>
      </c>
      <c r="E705" s="65"/>
      <c r="G705" s="1">
        <v>7358.8798444820841</v>
      </c>
      <c r="H705" s="3">
        <v>1.2324114063545837</v>
      </c>
    </row>
    <row r="706" spans="1:8" x14ac:dyDescent="0.2">
      <c r="A706" s="1">
        <v>25</v>
      </c>
      <c r="B706" s="1">
        <v>11</v>
      </c>
      <c r="C706" s="1">
        <v>2008</v>
      </c>
      <c r="D706">
        <v>2.0000000000000001E-4</v>
      </c>
      <c r="E706" s="65"/>
      <c r="G706" s="1">
        <v>9464.897869458664</v>
      </c>
      <c r="H706" s="3">
        <v>1.2306996956369523</v>
      </c>
    </row>
    <row r="707" spans="1:8" x14ac:dyDescent="0.2">
      <c r="A707" s="1">
        <v>26</v>
      </c>
      <c r="B707" s="1">
        <v>11</v>
      </c>
      <c r="C707" s="1">
        <v>2008</v>
      </c>
      <c r="D707">
        <v>1.8E-3</v>
      </c>
      <c r="E707" s="65"/>
      <c r="G707" s="1">
        <v>7850.805667032957</v>
      </c>
      <c r="H707" s="3">
        <v>1.2289722381475654</v>
      </c>
    </row>
    <row r="708" spans="1:8" x14ac:dyDescent="0.2">
      <c r="A708" s="1">
        <v>27</v>
      </c>
      <c r="B708" s="1">
        <v>11</v>
      </c>
      <c r="C708" s="1">
        <v>2008</v>
      </c>
      <c r="D708">
        <v>2.0000000000000001E-4</v>
      </c>
      <c r="E708" s="65"/>
      <c r="G708" s="1">
        <v>8284.6343344321613</v>
      </c>
      <c r="H708" s="3">
        <v>1.2272334763474517</v>
      </c>
    </row>
    <row r="709" spans="1:8" x14ac:dyDescent="0.2">
      <c r="A709" s="1">
        <v>28</v>
      </c>
      <c r="B709" s="1">
        <v>11</v>
      </c>
      <c r="C709" s="1">
        <v>2008</v>
      </c>
      <c r="D709">
        <v>0</v>
      </c>
      <c r="E709" s="65"/>
      <c r="G709" s="1">
        <v>9488.4288388572713</v>
      </c>
      <c r="H709" s="3">
        <v>1.2254898341224676</v>
      </c>
    </row>
    <row r="710" spans="1:8" x14ac:dyDescent="0.2">
      <c r="A710" s="1">
        <v>29</v>
      </c>
      <c r="B710" s="1">
        <v>11</v>
      </c>
      <c r="C710" s="1">
        <v>2008</v>
      </c>
      <c r="D710">
        <v>0</v>
      </c>
      <c r="E710" s="65"/>
      <c r="G710" s="1">
        <v>7921.1818786894401</v>
      </c>
      <c r="H710" s="3">
        <v>1.2237402683842058</v>
      </c>
    </row>
    <row r="711" spans="1:8" x14ac:dyDescent="0.2">
      <c r="A711" s="1">
        <v>30</v>
      </c>
      <c r="B711" s="1">
        <v>11</v>
      </c>
      <c r="C711" s="1">
        <v>2008</v>
      </c>
      <c r="D711">
        <v>0</v>
      </c>
      <c r="E711" s="65"/>
      <c r="G711" s="1">
        <v>7548.9041248392041</v>
      </c>
      <c r="H711" s="3">
        <v>1.2219863035484577</v>
      </c>
    </row>
    <row r="712" spans="1:8" x14ac:dyDescent="0.2">
      <c r="A712" s="1">
        <v>1</v>
      </c>
      <c r="B712" s="1">
        <v>12</v>
      </c>
      <c r="C712" s="1">
        <v>2008</v>
      </c>
      <c r="D712">
        <v>0</v>
      </c>
      <c r="E712" s="65"/>
      <c r="G712" s="1">
        <v>7415.5984207089805</v>
      </c>
      <c r="H712" s="3">
        <v>1.2202283458155687</v>
      </c>
    </row>
    <row r="713" spans="1:8" x14ac:dyDescent="0.2">
      <c r="A713" s="1">
        <v>2</v>
      </c>
      <c r="B713" s="1">
        <v>12</v>
      </c>
      <c r="C713" s="1">
        <v>2008</v>
      </c>
      <c r="D713">
        <v>4.0000000000000002E-4</v>
      </c>
      <c r="E713" s="65"/>
      <c r="G713" s="1">
        <v>6936.2451520616651</v>
      </c>
      <c r="H713" s="3">
        <v>1.2184635931516665</v>
      </c>
    </row>
    <row r="714" spans="1:8" x14ac:dyDescent="0.2">
      <c r="A714" s="1">
        <v>3</v>
      </c>
      <c r="B714" s="1">
        <v>12</v>
      </c>
      <c r="C714" s="1">
        <v>2008</v>
      </c>
      <c r="D714">
        <v>1.8E-3</v>
      </c>
      <c r="E714" s="65"/>
      <c r="G714" s="1">
        <v>7909.8681137849508</v>
      </c>
      <c r="H714" s="3">
        <v>1.2166954448264218</v>
      </c>
    </row>
    <row r="715" spans="1:8" x14ac:dyDescent="0.2">
      <c r="A715" s="1">
        <v>4</v>
      </c>
      <c r="B715" s="1">
        <v>12</v>
      </c>
      <c r="C715" s="1">
        <v>2008</v>
      </c>
      <c r="D715">
        <v>2.3999999999999998E-3</v>
      </c>
      <c r="E715" s="65"/>
      <c r="G715" s="1">
        <v>9538.4690366997056</v>
      </c>
      <c r="H715" s="3">
        <v>1.214924148099958</v>
      </c>
    </row>
    <row r="716" spans="1:8" x14ac:dyDescent="0.2">
      <c r="A716" s="1">
        <v>5</v>
      </c>
      <c r="B716" s="1">
        <v>12</v>
      </c>
      <c r="C716" s="1">
        <v>2008</v>
      </c>
      <c r="D716">
        <v>5.9999999999999995E-4</v>
      </c>
      <c r="E716" s="65"/>
      <c r="G716" s="1">
        <v>7618.0473417082903</v>
      </c>
      <c r="H716" s="3">
        <v>1.2131496202440415</v>
      </c>
    </row>
    <row r="717" spans="1:8" x14ac:dyDescent="0.2">
      <c r="A717" s="1">
        <v>6</v>
      </c>
      <c r="B717" s="1">
        <v>12</v>
      </c>
      <c r="C717" s="1">
        <v>2008</v>
      </c>
      <c r="D717">
        <v>0</v>
      </c>
      <c r="E717" s="65"/>
      <c r="G717" s="1">
        <v>7775.5966274527109</v>
      </c>
      <c r="H717" s="3">
        <v>1.2113709467789588</v>
      </c>
    </row>
    <row r="718" spans="1:8" x14ac:dyDescent="0.2">
      <c r="A718" s="1">
        <v>7</v>
      </c>
      <c r="B718" s="1">
        <v>12</v>
      </c>
      <c r="C718" s="1">
        <v>2008</v>
      </c>
      <c r="D718">
        <v>0</v>
      </c>
      <c r="E718" s="65"/>
      <c r="G718" s="1">
        <v>9344.115078654886</v>
      </c>
      <c r="H718" s="3">
        <v>1.2095878683792693</v>
      </c>
    </row>
    <row r="719" spans="1:8" x14ac:dyDescent="0.2">
      <c r="A719" s="1">
        <v>8</v>
      </c>
      <c r="B719" s="1">
        <v>12</v>
      </c>
      <c r="C719" s="1">
        <v>2008</v>
      </c>
      <c r="D719">
        <v>0</v>
      </c>
      <c r="E719" s="65"/>
      <c r="G719" s="1">
        <v>9274.6148767604845</v>
      </c>
      <c r="H719" s="3">
        <v>1.2078021252514979</v>
      </c>
    </row>
    <row r="720" spans="1:8" x14ac:dyDescent="0.2">
      <c r="A720" s="1">
        <v>9</v>
      </c>
      <c r="B720" s="1">
        <v>12</v>
      </c>
      <c r="C720" s="1">
        <v>2008</v>
      </c>
      <c r="D720">
        <v>0</v>
      </c>
      <c r="E720" s="65"/>
      <c r="G720" s="1">
        <v>8698.1012607863067</v>
      </c>
      <c r="H720" s="3">
        <v>1.2060144658266154</v>
      </c>
    </row>
    <row r="721" spans="1:8" x14ac:dyDescent="0.2">
      <c r="A721" s="1">
        <v>10</v>
      </c>
      <c r="B721" s="1">
        <v>12</v>
      </c>
      <c r="C721" s="1">
        <v>2008</v>
      </c>
      <c r="D721">
        <v>5.1999999999999998E-3</v>
      </c>
      <c r="E721" s="65"/>
      <c r="G721" s="1">
        <v>8788.5759692887714</v>
      </c>
      <c r="H721" s="3">
        <v>1.2042251384698246</v>
      </c>
    </row>
    <row r="722" spans="1:8" x14ac:dyDescent="0.2">
      <c r="A722" s="1">
        <v>11</v>
      </c>
      <c r="B722" s="1">
        <v>12</v>
      </c>
      <c r="C722" s="1">
        <v>2008</v>
      </c>
      <c r="D722">
        <v>0</v>
      </c>
      <c r="E722" s="65"/>
      <c r="G722" s="1">
        <v>7557.0407391558801</v>
      </c>
      <c r="H722" s="3">
        <v>1.2024343913079829</v>
      </c>
    </row>
    <row r="723" spans="1:8" x14ac:dyDescent="0.2">
      <c r="A723" s="1">
        <v>12</v>
      </c>
      <c r="B723" s="1">
        <v>12</v>
      </c>
      <c r="C723" s="1">
        <v>2008</v>
      </c>
      <c r="D723">
        <v>0</v>
      </c>
      <c r="E723" s="65"/>
      <c r="G723" s="1">
        <v>7608.4973049921846</v>
      </c>
      <c r="H723" s="3">
        <v>1.2006424721417408</v>
      </c>
    </row>
    <row r="724" spans="1:8" x14ac:dyDescent="0.2">
      <c r="A724" s="1">
        <v>13</v>
      </c>
      <c r="B724" s="1">
        <v>12</v>
      </c>
      <c r="C724" s="1">
        <v>2008</v>
      </c>
      <c r="D724">
        <v>0</v>
      </c>
      <c r="E724" s="65"/>
      <c r="G724" s="1">
        <v>9544.9165573029768</v>
      </c>
      <c r="H724" s="3">
        <v>1.198845222471854</v>
      </c>
    </row>
    <row r="725" spans="1:8" x14ac:dyDescent="0.2">
      <c r="A725" s="1">
        <v>14</v>
      </c>
      <c r="B725" s="1">
        <v>12</v>
      </c>
      <c r="C725" s="1">
        <v>2008</v>
      </c>
      <c r="D725">
        <v>0</v>
      </c>
      <c r="E725" s="65"/>
      <c r="G725" s="1">
        <v>8416.3310388039972</v>
      </c>
      <c r="H725" s="3">
        <v>1.1970472912577139</v>
      </c>
    </row>
    <row r="726" spans="1:8" x14ac:dyDescent="0.2">
      <c r="A726" s="1">
        <v>15</v>
      </c>
      <c r="B726" s="1">
        <v>12</v>
      </c>
      <c r="C726" s="1">
        <v>2008</v>
      </c>
      <c r="D726">
        <v>0</v>
      </c>
      <c r="E726" s="65"/>
      <c r="G726" s="1">
        <v>9758.7424781450736</v>
      </c>
      <c r="H726" s="3">
        <v>1.1952489254492962</v>
      </c>
    </row>
    <row r="727" spans="1:8" x14ac:dyDescent="0.2">
      <c r="A727" s="1">
        <v>16</v>
      </c>
      <c r="B727" s="1">
        <v>12</v>
      </c>
      <c r="C727" s="1">
        <v>2008</v>
      </c>
      <c r="D727">
        <v>0</v>
      </c>
      <c r="E727" s="65"/>
      <c r="G727" s="1">
        <v>8497.152599256362</v>
      </c>
      <c r="H727" s="3">
        <v>1.1934503713223374</v>
      </c>
    </row>
    <row r="728" spans="1:8" x14ac:dyDescent="0.2">
      <c r="A728" s="1">
        <v>17</v>
      </c>
      <c r="B728" s="1">
        <v>12</v>
      </c>
      <c r="C728" s="1">
        <v>2008</v>
      </c>
      <c r="D728">
        <v>0</v>
      </c>
      <c r="E728" s="65"/>
      <c r="G728" s="1">
        <v>9187.5631207934584</v>
      </c>
      <c r="H728" s="3">
        <v>1.1916518743990658</v>
      </c>
    </row>
    <row r="729" spans="1:8" x14ac:dyDescent="0.2">
      <c r="A729" s="1">
        <v>18</v>
      </c>
      <c r="B729" s="1">
        <v>12</v>
      </c>
      <c r="C729" s="1">
        <v>2008</v>
      </c>
      <c r="D729">
        <v>0</v>
      </c>
      <c r="E729" s="65"/>
      <c r="G729" s="1">
        <v>9369.9757555622127</v>
      </c>
      <c r="H729" s="3">
        <v>1.1898536793660304</v>
      </c>
    </row>
    <row r="730" spans="1:8" x14ac:dyDescent="0.2">
      <c r="A730" s="1">
        <v>19</v>
      </c>
      <c r="B730" s="1">
        <v>12</v>
      </c>
      <c r="C730" s="1">
        <v>2008</v>
      </c>
      <c r="D730">
        <v>2.0000000000000001E-4</v>
      </c>
      <c r="E730" s="65"/>
      <c r="G730" s="1">
        <v>9548.3922099517222</v>
      </c>
      <c r="H730" s="3">
        <v>1.1880560299931033</v>
      </c>
    </row>
    <row r="731" spans="1:8" x14ac:dyDescent="0.2">
      <c r="A731" s="1">
        <v>20</v>
      </c>
      <c r="B731" s="1">
        <v>12</v>
      </c>
      <c r="C731" s="1">
        <v>2008</v>
      </c>
      <c r="D731">
        <v>5.9999999999999995E-4</v>
      </c>
      <c r="E731" s="65"/>
      <c r="G731" s="1">
        <v>6811.81418337582</v>
      </c>
      <c r="H731" s="3">
        <v>1.1862591690536886</v>
      </c>
    </row>
    <row r="732" spans="1:8" x14ac:dyDescent="0.2">
      <c r="A732" s="1">
        <v>21</v>
      </c>
      <c r="B732" s="1">
        <v>12</v>
      </c>
      <c r="C732" s="1">
        <v>2008</v>
      </c>
      <c r="D732">
        <v>0</v>
      </c>
      <c r="E732" s="65"/>
      <c r="G732" s="1">
        <v>8228.243367723182</v>
      </c>
      <c r="H732" s="3">
        <v>1.1844633382461687</v>
      </c>
    </row>
    <row r="733" spans="1:8" x14ac:dyDescent="0.2">
      <c r="A733" s="1">
        <v>22</v>
      </c>
      <c r="B733" s="1">
        <v>12</v>
      </c>
      <c r="C733" s="1">
        <v>2008</v>
      </c>
      <c r="D733">
        <v>2.0000000000000001E-4</v>
      </c>
      <c r="E733" s="65"/>
      <c r="G733" s="1">
        <v>8018.6802390397788</v>
      </c>
      <c r="H733" s="3">
        <v>1.1826686055771114</v>
      </c>
    </row>
    <row r="734" spans="1:8" x14ac:dyDescent="0.2">
      <c r="A734" s="1">
        <v>23</v>
      </c>
      <c r="B734" s="1">
        <v>12</v>
      </c>
      <c r="C734" s="1">
        <v>2008</v>
      </c>
      <c r="D734">
        <v>0</v>
      </c>
      <c r="E734" s="65"/>
      <c r="G734" s="1">
        <v>7144.1240528267808</v>
      </c>
      <c r="H734" s="3">
        <v>1.1808748646895402</v>
      </c>
    </row>
    <row r="735" spans="1:8" x14ac:dyDescent="0.2">
      <c r="A735" s="1">
        <v>24</v>
      </c>
      <c r="B735" s="1">
        <v>12</v>
      </c>
      <c r="C735" s="1">
        <v>2008</v>
      </c>
      <c r="D735">
        <v>2.0000000000000001E-4</v>
      </c>
      <c r="E735" s="65"/>
      <c r="G735" s="1">
        <v>8462.5801054797794</v>
      </c>
      <c r="H735" s="3">
        <v>1.1790828722113973</v>
      </c>
    </row>
    <row r="736" spans="1:8" x14ac:dyDescent="0.2">
      <c r="A736" s="1">
        <v>25</v>
      </c>
      <c r="B736" s="1">
        <v>12</v>
      </c>
      <c r="C736" s="1">
        <v>2008</v>
      </c>
      <c r="D736">
        <v>0</v>
      </c>
      <c r="E736" s="65"/>
      <c r="G736" s="1">
        <v>6891.0488421908485</v>
      </c>
      <c r="H736" s="3">
        <v>1.1772926917415496</v>
      </c>
    </row>
    <row r="737" spans="1:8" x14ac:dyDescent="0.2">
      <c r="A737" s="1">
        <v>26</v>
      </c>
      <c r="B737" s="1">
        <v>12</v>
      </c>
      <c r="C737" s="1">
        <v>2008</v>
      </c>
      <c r="D737">
        <v>0</v>
      </c>
      <c r="E737" s="65"/>
      <c r="G737" s="1">
        <v>6802.533122982235</v>
      </c>
      <c r="H737" s="3">
        <v>1.175504731854605</v>
      </c>
    </row>
    <row r="738" spans="1:8" x14ac:dyDescent="0.2">
      <c r="A738" s="1">
        <v>27</v>
      </c>
      <c r="B738" s="1">
        <v>12</v>
      </c>
      <c r="C738" s="1">
        <v>2008</v>
      </c>
      <c r="D738">
        <v>0</v>
      </c>
      <c r="E738" s="65"/>
      <c r="G738" s="1">
        <v>9362.0333704895947</v>
      </c>
      <c r="H738" s="3">
        <v>1.1737190529270851</v>
      </c>
    </row>
    <row r="739" spans="1:8" x14ac:dyDescent="0.2">
      <c r="A739" s="1">
        <v>28</v>
      </c>
      <c r="B739" s="1">
        <v>12</v>
      </c>
      <c r="C739" s="1">
        <v>2008</v>
      </c>
      <c r="D739">
        <v>0</v>
      </c>
      <c r="E739" s="65"/>
      <c r="G739" s="1">
        <v>7279.5524254394168</v>
      </c>
      <c r="H739" s="3">
        <v>1.1719360607770597</v>
      </c>
    </row>
    <row r="740" spans="1:8" x14ac:dyDescent="0.2">
      <c r="A740" s="1">
        <v>29</v>
      </c>
      <c r="B740" s="1">
        <v>12</v>
      </c>
      <c r="C740" s="1">
        <v>2008</v>
      </c>
      <c r="D740">
        <v>2.0000000000000001E-4</v>
      </c>
      <c r="E740" s="65"/>
      <c r="G740" s="1">
        <v>8790.0919018320437</v>
      </c>
      <c r="H740" s="3">
        <v>1.1701559859760065</v>
      </c>
    </row>
    <row r="741" spans="1:8" x14ac:dyDescent="0.2">
      <c r="A741" s="1">
        <v>30</v>
      </c>
      <c r="B741" s="1">
        <v>12</v>
      </c>
      <c r="C741" s="1">
        <v>2008</v>
      </c>
      <c r="D741">
        <v>0</v>
      </c>
      <c r="E741" s="65"/>
      <c r="G741" s="1">
        <v>7722.6534016044588</v>
      </c>
      <c r="H741" s="3">
        <v>1.1683790573720656</v>
      </c>
    </row>
    <row r="742" spans="1:8" x14ac:dyDescent="0.2">
      <c r="A742" s="1">
        <v>31</v>
      </c>
      <c r="B742" s="1">
        <v>12</v>
      </c>
      <c r="C742" s="1">
        <v>2008</v>
      </c>
      <c r="D742">
        <v>0</v>
      </c>
      <c r="E742" s="65"/>
      <c r="G742" s="1">
        <v>8244.2385141766626</v>
      </c>
      <c r="H742" s="3">
        <v>1.1666055020252377</v>
      </c>
    </row>
    <row r="743" spans="1:8" x14ac:dyDescent="0.2">
      <c r="A743" s="1">
        <v>1</v>
      </c>
      <c r="B743" s="1">
        <v>1</v>
      </c>
      <c r="C743" s="1">
        <v>2009</v>
      </c>
      <c r="D743">
        <v>0</v>
      </c>
      <c r="E743" s="65"/>
      <c r="G743" s="1">
        <v>6878.8476002009838</v>
      </c>
      <c r="H743" s="3">
        <v>1.1648353714572834</v>
      </c>
    </row>
    <row r="744" spans="1:8" x14ac:dyDescent="0.2">
      <c r="A744" s="1">
        <v>2</v>
      </c>
      <c r="B744" s="1">
        <v>1</v>
      </c>
      <c r="C744" s="1">
        <v>2009</v>
      </c>
      <c r="D744">
        <v>0</v>
      </c>
      <c r="E744" s="65"/>
      <c r="G744" s="1">
        <v>8479.4825140183857</v>
      </c>
      <c r="H744" s="3">
        <v>1.1630689305740549</v>
      </c>
    </row>
    <row r="745" spans="1:8" x14ac:dyDescent="0.2">
      <c r="A745" s="1">
        <v>3</v>
      </c>
      <c r="B745" s="1">
        <v>1</v>
      </c>
      <c r="C745" s="1">
        <v>2009</v>
      </c>
      <c r="D745">
        <v>0</v>
      </c>
      <c r="E745" s="65"/>
      <c r="G745" s="1">
        <v>7845.1447947211227</v>
      </c>
      <c r="H745" s="3">
        <v>1.1613063992458748</v>
      </c>
    </row>
    <row r="746" spans="1:8" x14ac:dyDescent="0.2">
      <c r="A746" s="1">
        <v>4</v>
      </c>
      <c r="B746" s="1">
        <v>1</v>
      </c>
      <c r="C746" s="1">
        <v>2009</v>
      </c>
      <c r="D746">
        <v>0</v>
      </c>
      <c r="E746" s="65"/>
      <c r="G746" s="1">
        <v>6863.8359840001494</v>
      </c>
      <c r="H746" s="3">
        <v>1.1595479977143073</v>
      </c>
    </row>
    <row r="747" spans="1:8" x14ac:dyDescent="0.2">
      <c r="A747" s="1">
        <v>5</v>
      </c>
      <c r="B747" s="1">
        <v>1</v>
      </c>
      <c r="C747" s="1">
        <v>2009</v>
      </c>
      <c r="D747">
        <v>0</v>
      </c>
      <c r="E747" s="65"/>
      <c r="G747" s="1">
        <v>8151.5576091581961</v>
      </c>
      <c r="H747" s="3">
        <v>1.1577939441654568</v>
      </c>
    </row>
    <row r="748" spans="1:8" x14ac:dyDescent="0.2">
      <c r="A748" s="1">
        <v>6</v>
      </c>
      <c r="B748" s="1">
        <v>1</v>
      </c>
      <c r="C748" s="1">
        <v>2009</v>
      </c>
      <c r="D748">
        <v>0</v>
      </c>
      <c r="E748" s="65"/>
      <c r="G748" s="1">
        <v>6577.311182711569</v>
      </c>
      <c r="H748" s="3">
        <v>1.1560444546730815</v>
      </c>
    </row>
    <row r="749" spans="1:8" x14ac:dyDescent="0.2">
      <c r="A749" s="1">
        <v>7</v>
      </c>
      <c r="B749" s="1">
        <v>1</v>
      </c>
      <c r="C749" s="1">
        <v>2009</v>
      </c>
      <c r="D749">
        <v>0</v>
      </c>
      <c r="E749" s="65"/>
      <c r="G749" s="1">
        <v>7547.0982020024912</v>
      </c>
      <c r="H749" s="3">
        <v>1.1542997431432132</v>
      </c>
    </row>
    <row r="750" spans="1:8" x14ac:dyDescent="0.2">
      <c r="A750" s="1">
        <v>8</v>
      </c>
      <c r="B750" s="1">
        <v>1</v>
      </c>
      <c r="C750" s="1">
        <v>2009</v>
      </c>
      <c r="D750">
        <v>0</v>
      </c>
      <c r="E750" s="65"/>
      <c r="G750" s="1">
        <v>9524.9201488220242</v>
      </c>
      <c r="H750" s="3">
        <v>1.1525600212602891</v>
      </c>
    </row>
    <row r="751" spans="1:8" x14ac:dyDescent="0.2">
      <c r="A751" s="1">
        <v>9</v>
      </c>
      <c r="B751" s="1">
        <v>1</v>
      </c>
      <c r="C751" s="1">
        <v>2009</v>
      </c>
      <c r="D751">
        <v>2.0000000000000001E-4</v>
      </c>
      <c r="E751" s="65"/>
      <c r="G751" s="1">
        <v>7176.778489043586</v>
      </c>
      <c r="H751" s="3">
        <v>1.1508254984347981</v>
      </c>
    </row>
    <row r="752" spans="1:8" x14ac:dyDescent="0.2">
      <c r="A752" s="1">
        <v>10</v>
      </c>
      <c r="B752" s="1">
        <v>1</v>
      </c>
      <c r="C752" s="1">
        <v>2009</v>
      </c>
      <c r="D752">
        <v>0</v>
      </c>
      <c r="E752" s="65"/>
      <c r="G752" s="1">
        <v>8404.6746722670796</v>
      </c>
      <c r="H752" s="3">
        <v>1.1490963817524402</v>
      </c>
    </row>
    <row r="753" spans="1:8" x14ac:dyDescent="0.2">
      <c r="A753" s="1">
        <v>11</v>
      </c>
      <c r="B753" s="1">
        <v>1</v>
      </c>
      <c r="C753" s="1">
        <v>2009</v>
      </c>
      <c r="D753">
        <v>0</v>
      </c>
      <c r="E753" s="65"/>
      <c r="G753" s="1">
        <v>7388.6101314736443</v>
      </c>
      <c r="H753" s="3">
        <v>1.1473728759248065</v>
      </c>
    </row>
    <row r="754" spans="1:8" x14ac:dyDescent="0.2">
      <c r="A754" s="1">
        <v>12</v>
      </c>
      <c r="B754" s="1">
        <v>1</v>
      </c>
      <c r="C754" s="1">
        <v>2009</v>
      </c>
      <c r="D754">
        <v>0</v>
      </c>
      <c r="E754" s="65"/>
      <c r="G754" s="1">
        <v>7267.585076584176</v>
      </c>
      <c r="H754" s="3">
        <v>1.1456550109405965</v>
      </c>
    </row>
    <row r="755" spans="1:8" x14ac:dyDescent="0.2">
      <c r="A755" s="1">
        <v>13</v>
      </c>
      <c r="B755" s="1">
        <v>1</v>
      </c>
      <c r="C755" s="1">
        <v>2009</v>
      </c>
      <c r="D755">
        <v>0</v>
      </c>
      <c r="E755" s="65"/>
      <c r="G755" s="1">
        <v>8801.6021164147623</v>
      </c>
      <c r="H755" s="3">
        <v>1.1439431594878233</v>
      </c>
    </row>
    <row r="756" spans="1:8" x14ac:dyDescent="0.2">
      <c r="A756" s="1">
        <v>14</v>
      </c>
      <c r="B756" s="1">
        <v>1</v>
      </c>
      <c r="C756" s="1">
        <v>2009</v>
      </c>
      <c r="D756">
        <v>2.0000000000000001E-4</v>
      </c>
      <c r="E756" s="65"/>
      <c r="G756" s="1">
        <v>9126.6626322794509</v>
      </c>
      <c r="H756" s="3">
        <v>1.1422375188970646</v>
      </c>
    </row>
    <row r="757" spans="1:8" x14ac:dyDescent="0.2">
      <c r="A757" s="1">
        <v>15</v>
      </c>
      <c r="B757" s="1">
        <v>1</v>
      </c>
      <c r="C757" s="1">
        <v>2009</v>
      </c>
      <c r="D757">
        <v>0</v>
      </c>
      <c r="E757" s="65"/>
      <c r="G757" s="1">
        <v>8753.7679875957656</v>
      </c>
      <c r="H757" s="3">
        <v>1.1405382839422524</v>
      </c>
    </row>
    <row r="758" spans="1:8" x14ac:dyDescent="0.2">
      <c r="A758" s="1">
        <v>16</v>
      </c>
      <c r="B758" s="1">
        <v>1</v>
      </c>
      <c r="C758" s="1">
        <v>2009</v>
      </c>
      <c r="D758">
        <v>0</v>
      </c>
      <c r="E758" s="65"/>
      <c r="G758" s="1">
        <v>8166.9195275933898</v>
      </c>
      <c r="H758" s="3">
        <v>1.1388456467990558</v>
      </c>
    </row>
    <row r="759" spans="1:8" x14ac:dyDescent="0.2">
      <c r="A759" s="1">
        <v>17</v>
      </c>
      <c r="B759" s="1">
        <v>1</v>
      </c>
      <c r="C759" s="1">
        <v>2009</v>
      </c>
      <c r="D759">
        <v>0</v>
      </c>
      <c r="E759" s="65"/>
      <c r="G759" s="1">
        <v>8807.1173840632673</v>
      </c>
      <c r="H759" s="3">
        <v>1.1371596262947528</v>
      </c>
    </row>
    <row r="760" spans="1:8" x14ac:dyDescent="0.2">
      <c r="A760" s="1">
        <v>18</v>
      </c>
      <c r="B760" s="1">
        <v>1</v>
      </c>
      <c r="C760" s="1">
        <v>2009</v>
      </c>
      <c r="D760">
        <v>0</v>
      </c>
      <c r="E760" s="65"/>
      <c r="G760" s="1">
        <v>7646.3640647389884</v>
      </c>
      <c r="H760" s="3">
        <v>1.1354805806769985</v>
      </c>
    </row>
    <row r="761" spans="1:8" x14ac:dyDescent="0.2">
      <c r="A761" s="1">
        <v>19</v>
      </c>
      <c r="B761" s="1">
        <v>1</v>
      </c>
      <c r="C761" s="1">
        <v>2009</v>
      </c>
      <c r="D761">
        <v>0</v>
      </c>
      <c r="E761" s="65"/>
      <c r="G761" s="1">
        <v>7264.6608587840828</v>
      </c>
      <c r="H761" s="3">
        <v>1.1338086941120118</v>
      </c>
    </row>
    <row r="762" spans="1:8" x14ac:dyDescent="0.2">
      <c r="A762" s="1">
        <v>20</v>
      </c>
      <c r="B762" s="1">
        <v>1</v>
      </c>
      <c r="C762" s="1">
        <v>2009</v>
      </c>
      <c r="D762">
        <v>0</v>
      </c>
      <c r="E762" s="65"/>
      <c r="G762" s="1">
        <v>7227.0090361059592</v>
      </c>
      <c r="H762" s="3">
        <v>1.1321441480151371</v>
      </c>
    </row>
    <row r="763" spans="1:8" x14ac:dyDescent="0.2">
      <c r="A763" s="1">
        <v>21</v>
      </c>
      <c r="B763" s="1">
        <v>1</v>
      </c>
      <c r="C763" s="1">
        <v>2009</v>
      </c>
      <c r="D763">
        <v>0</v>
      </c>
      <c r="E763" s="65"/>
      <c r="G763" s="1">
        <v>6533.4098471163261</v>
      </c>
      <c r="H763" s="3">
        <v>1.1304871210166181</v>
      </c>
    </row>
    <row r="764" spans="1:8" x14ac:dyDescent="0.2">
      <c r="A764" s="1">
        <v>22</v>
      </c>
      <c r="B764" s="1">
        <v>1</v>
      </c>
      <c r="C764" s="1">
        <v>2009</v>
      </c>
      <c r="D764">
        <v>0</v>
      </c>
      <c r="E764" s="65"/>
      <c r="G764" s="1">
        <v>8132.8645225007249</v>
      </c>
      <c r="H764" s="3">
        <v>1.1288377889286751</v>
      </c>
    </row>
    <row r="765" spans="1:8" x14ac:dyDescent="0.2">
      <c r="A765" s="1">
        <v>23</v>
      </c>
      <c r="B765" s="1">
        <v>1</v>
      </c>
      <c r="C765" s="1">
        <v>2009</v>
      </c>
      <c r="D765">
        <v>2.0000000000000001E-4</v>
      </c>
      <c r="E765" s="65"/>
      <c r="G765" s="1">
        <v>7085.374272998105</v>
      </c>
      <c r="H765" s="3">
        <v>1.1271963247140151</v>
      </c>
    </row>
    <row r="766" spans="1:8" x14ac:dyDescent="0.2">
      <c r="A766" s="1">
        <v>24</v>
      </c>
      <c r="B766" s="1">
        <v>1</v>
      </c>
      <c r="C766" s="1">
        <v>2009</v>
      </c>
      <c r="D766">
        <v>0</v>
      </c>
      <c r="E766" s="65"/>
      <c r="G766" s="1">
        <v>8256.9402891903992</v>
      </c>
      <c r="H766" s="3">
        <v>1.1255628984557715</v>
      </c>
    </row>
    <row r="767" spans="1:8" x14ac:dyDescent="0.2">
      <c r="A767" s="1">
        <v>25</v>
      </c>
      <c r="B767" s="1">
        <v>1</v>
      </c>
      <c r="C767" s="1">
        <v>2009</v>
      </c>
      <c r="D767">
        <v>2.0000000000000001E-4</v>
      </c>
      <c r="E767" s="65"/>
      <c r="G767" s="1">
        <v>7341.5637413019576</v>
      </c>
      <c r="H767" s="3">
        <v>1.123937677328851</v>
      </c>
    </row>
    <row r="768" spans="1:8" x14ac:dyDescent="0.2">
      <c r="A768" s="1">
        <v>26</v>
      </c>
      <c r="B768" s="1">
        <v>1</v>
      </c>
      <c r="C768" s="1">
        <v>2009</v>
      </c>
      <c r="D768">
        <v>0</v>
      </c>
      <c r="E768" s="65"/>
      <c r="G768" s="1">
        <v>8285.2446143550733</v>
      </c>
      <c r="H768" s="3">
        <v>1.1223206591935821</v>
      </c>
    </row>
    <row r="769" spans="1:8" x14ac:dyDescent="0.2">
      <c r="A769" s="1">
        <v>27</v>
      </c>
      <c r="B769" s="1">
        <v>1</v>
      </c>
      <c r="C769" s="1">
        <v>2009</v>
      </c>
      <c r="D769">
        <v>2.0000000000000001E-4</v>
      </c>
      <c r="E769" s="65"/>
      <c r="G769" s="1">
        <v>8182.9852080265673</v>
      </c>
      <c r="H769" s="3">
        <v>1.1207121725752238</v>
      </c>
    </row>
    <row r="770" spans="1:8" x14ac:dyDescent="0.2">
      <c r="A770" s="1">
        <v>28</v>
      </c>
      <c r="B770" s="1">
        <v>1</v>
      </c>
      <c r="C770" s="1">
        <v>2009</v>
      </c>
      <c r="D770">
        <v>0</v>
      </c>
      <c r="E770" s="65"/>
      <c r="G770" s="1">
        <v>6539.785474313011</v>
      </c>
      <c r="H770" s="3">
        <v>1.1191122106161444</v>
      </c>
    </row>
    <row r="771" spans="1:8" x14ac:dyDescent="0.2">
      <c r="A771" s="1">
        <v>29</v>
      </c>
      <c r="B771" s="1">
        <v>1</v>
      </c>
      <c r="C771" s="1">
        <v>2009</v>
      </c>
      <c r="D771">
        <v>0</v>
      </c>
      <c r="E771" s="65"/>
      <c r="G771" s="1">
        <v>6727.6476628610399</v>
      </c>
      <c r="H771" s="3">
        <v>1.1175210946944343</v>
      </c>
    </row>
    <row r="772" spans="1:8" x14ac:dyDescent="0.2">
      <c r="A772" s="1">
        <v>30</v>
      </c>
      <c r="B772" s="1">
        <v>1</v>
      </c>
      <c r="C772" s="1">
        <v>2009</v>
      </c>
      <c r="D772">
        <v>0</v>
      </c>
      <c r="E772" s="65"/>
      <c r="G772" s="1">
        <v>7956.5716925949082</v>
      </c>
      <c r="H772" s="3">
        <v>1.1159388132278441</v>
      </c>
    </row>
    <row r="773" spans="1:8" x14ac:dyDescent="0.2">
      <c r="A773" s="1">
        <v>31</v>
      </c>
      <c r="B773" s="1">
        <v>1</v>
      </c>
      <c r="C773" s="1">
        <v>2009</v>
      </c>
      <c r="D773">
        <v>0</v>
      </c>
      <c r="E773" s="65"/>
      <c r="G773" s="1">
        <v>8880.559761893528</v>
      </c>
      <c r="H773" s="3">
        <v>1.1143656802705042</v>
      </c>
    </row>
    <row r="774" spans="1:8" x14ac:dyDescent="0.2">
      <c r="A774" s="1">
        <v>1</v>
      </c>
      <c r="B774" s="1">
        <v>2</v>
      </c>
      <c r="C774" s="1">
        <v>2009</v>
      </c>
      <c r="D774">
        <v>0</v>
      </c>
      <c r="E774" s="65"/>
      <c r="G774" s="1">
        <v>8567.6128940382841</v>
      </c>
      <c r="H774" s="3">
        <v>1.1128018420054693</v>
      </c>
    </row>
    <row r="775" spans="1:8" x14ac:dyDescent="0.2">
      <c r="A775" s="1">
        <v>2</v>
      </c>
      <c r="B775" s="1">
        <v>2</v>
      </c>
      <c r="C775" s="1">
        <v>2009</v>
      </c>
      <c r="D775">
        <v>0</v>
      </c>
      <c r="E775" s="65"/>
      <c r="G775" s="1">
        <v>7396.7069783997767</v>
      </c>
      <c r="H775" s="3">
        <v>1.111243854057111</v>
      </c>
    </row>
    <row r="776" spans="1:8" x14ac:dyDescent="0.2">
      <c r="A776" s="1">
        <v>3</v>
      </c>
      <c r="B776" s="1">
        <v>2</v>
      </c>
      <c r="C776" s="1">
        <v>2009</v>
      </c>
      <c r="D776">
        <v>2.0000000000000001E-4</v>
      </c>
      <c r="E776" s="65"/>
      <c r="G776" s="1">
        <v>8087.8674936706611</v>
      </c>
      <c r="H776" s="3">
        <v>1.109695356238666</v>
      </c>
    </row>
    <row r="777" spans="1:8" x14ac:dyDescent="0.2">
      <c r="A777" s="1">
        <v>4</v>
      </c>
      <c r="B777" s="1">
        <v>2</v>
      </c>
      <c r="C777" s="1">
        <v>2009</v>
      </c>
      <c r="D777">
        <v>0</v>
      </c>
      <c r="E777" s="65"/>
      <c r="G777" s="1">
        <v>6995.095408979626</v>
      </c>
      <c r="H777" s="3">
        <v>1.1081564869970897</v>
      </c>
    </row>
    <row r="778" spans="1:8" x14ac:dyDescent="0.2">
      <c r="A778" s="1">
        <v>5</v>
      </c>
      <c r="B778" s="1">
        <v>2</v>
      </c>
      <c r="C778" s="1">
        <v>2009</v>
      </c>
      <c r="D778">
        <v>0</v>
      </c>
      <c r="E778" s="65"/>
      <c r="G778" s="1">
        <v>8851.3916715550695</v>
      </c>
      <c r="H778" s="3">
        <v>1.1066273816507244</v>
      </c>
    </row>
    <row r="779" spans="1:8" x14ac:dyDescent="0.2">
      <c r="A779" s="1">
        <v>6</v>
      </c>
      <c r="B779" s="1">
        <v>2</v>
      </c>
      <c r="C779" s="1">
        <v>2009</v>
      </c>
      <c r="D779">
        <v>0</v>
      </c>
      <c r="E779" s="65"/>
      <c r="G779" s="1">
        <v>7538.7560928279054</v>
      </c>
      <c r="H779" s="3">
        <v>1.1051080132611295</v>
      </c>
    </row>
    <row r="780" spans="1:8" x14ac:dyDescent="0.2">
      <c r="A780" s="1">
        <v>7</v>
      </c>
      <c r="B780" s="1">
        <v>2</v>
      </c>
      <c r="C780" s="1">
        <v>2009</v>
      </c>
      <c r="D780">
        <v>0</v>
      </c>
      <c r="E780" s="65"/>
      <c r="G780" s="1">
        <v>8663.1906972713114</v>
      </c>
      <c r="H780" s="3">
        <v>1.1035986710387586</v>
      </c>
    </row>
    <row r="781" spans="1:8" x14ac:dyDescent="0.2">
      <c r="A781" s="1">
        <v>8</v>
      </c>
      <c r="B781" s="1">
        <v>2</v>
      </c>
      <c r="C781" s="1">
        <v>2009</v>
      </c>
      <c r="D781">
        <v>0</v>
      </c>
      <c r="E781" s="65"/>
      <c r="G781" s="1">
        <v>6771.6963660544498</v>
      </c>
      <c r="H781" s="3">
        <v>1.1020994808649216</v>
      </c>
    </row>
    <row r="782" spans="1:8" x14ac:dyDescent="0.2">
      <c r="A782" s="1">
        <v>9</v>
      </c>
      <c r="B782" s="1">
        <v>2</v>
      </c>
      <c r="C782" s="1">
        <v>2009</v>
      </c>
      <c r="D782">
        <v>0</v>
      </c>
      <c r="E782" s="65"/>
      <c r="G782" s="1">
        <v>8695.2739581324713</v>
      </c>
      <c r="H782" s="3">
        <v>1.1006105654474962</v>
      </c>
    </row>
    <row r="783" spans="1:8" x14ac:dyDescent="0.2">
      <c r="A783" s="1">
        <v>10</v>
      </c>
      <c r="B783" s="1">
        <v>2</v>
      </c>
      <c r="C783" s="1">
        <v>2009</v>
      </c>
      <c r="D783">
        <v>0</v>
      </c>
      <c r="E783" s="65"/>
      <c r="G783" s="1">
        <v>7793.9243101832817</v>
      </c>
      <c r="H783" s="3">
        <v>1.0991320443118975</v>
      </c>
    </row>
    <row r="784" spans="1:8" x14ac:dyDescent="0.2">
      <c r="A784" s="1">
        <v>11</v>
      </c>
      <c r="B784" s="1">
        <v>2</v>
      </c>
      <c r="C784" s="1">
        <v>2009</v>
      </c>
      <c r="D784">
        <v>0</v>
      </c>
      <c r="E784" s="65"/>
      <c r="G784" s="1">
        <v>6643.6482365510683</v>
      </c>
      <c r="H784" s="3">
        <v>1.0976640337930099</v>
      </c>
    </row>
    <row r="785" spans="1:8" x14ac:dyDescent="0.2">
      <c r="A785" s="1">
        <v>12</v>
      </c>
      <c r="B785" s="1">
        <v>2</v>
      </c>
      <c r="C785" s="1">
        <v>2009</v>
      </c>
      <c r="D785">
        <v>0</v>
      </c>
      <c r="E785" s="65"/>
      <c r="G785" s="1">
        <v>8838.4465291972665</v>
      </c>
      <c r="H785" s="3">
        <v>1.096206647028181</v>
      </c>
    </row>
    <row r="786" spans="1:8" x14ac:dyDescent="0.2">
      <c r="A786" s="1">
        <v>13</v>
      </c>
      <c r="B786" s="1">
        <v>2</v>
      </c>
      <c r="C786" s="1">
        <v>2009</v>
      </c>
      <c r="D786">
        <v>0</v>
      </c>
      <c r="E786" s="65"/>
      <c r="G786" s="1">
        <v>7958.3199576587631</v>
      </c>
      <c r="H786" s="3">
        <v>1.094759993951252</v>
      </c>
    </row>
    <row r="787" spans="1:8" x14ac:dyDescent="0.2">
      <c r="A787" s="1">
        <v>14</v>
      </c>
      <c r="B787" s="1">
        <v>2</v>
      </c>
      <c r="C787" s="1">
        <v>2009</v>
      </c>
      <c r="D787">
        <v>5.9999999999999995E-4</v>
      </c>
      <c r="E787" s="65"/>
      <c r="G787" s="1">
        <v>8347.2692690131989</v>
      </c>
      <c r="H787" s="3">
        <v>1.0933241812876</v>
      </c>
    </row>
    <row r="788" spans="1:8" x14ac:dyDescent="0.2">
      <c r="A788" s="1">
        <v>15</v>
      </c>
      <c r="B788" s="1">
        <v>2</v>
      </c>
      <c r="C788" s="1">
        <v>2009</v>
      </c>
      <c r="D788">
        <v>2.0000000000000001E-4</v>
      </c>
      <c r="E788" s="65"/>
      <c r="G788" s="1">
        <v>7750.2951878511949</v>
      </c>
      <c r="H788" s="3">
        <v>1.0918993125501708</v>
      </c>
    </row>
    <row r="789" spans="1:8" x14ac:dyDescent="0.2">
      <c r="A789" s="1">
        <v>16</v>
      </c>
      <c r="B789" s="1">
        <v>2</v>
      </c>
      <c r="C789" s="1">
        <v>2009</v>
      </c>
      <c r="D789">
        <v>0</v>
      </c>
      <c r="E789" s="65"/>
      <c r="G789" s="1">
        <v>8738.3984162552952</v>
      </c>
      <c r="H789" s="3">
        <v>1.0904854880364709</v>
      </c>
    </row>
    <row r="790" spans="1:8" x14ac:dyDescent="0.2">
      <c r="A790" s="1">
        <v>17</v>
      </c>
      <c r="B790" s="1">
        <v>2</v>
      </c>
      <c r="C790" s="1">
        <v>2009</v>
      </c>
      <c r="D790">
        <v>0</v>
      </c>
      <c r="E790" s="65"/>
      <c r="G790" s="1">
        <v>7772.5765023328713</v>
      </c>
      <c r="H790" s="3">
        <v>1.0890823574761246</v>
      </c>
    </row>
    <row r="791" spans="1:8" x14ac:dyDescent="0.2">
      <c r="A791" s="1">
        <v>18</v>
      </c>
      <c r="B791" s="1">
        <v>2</v>
      </c>
      <c r="C791" s="1">
        <v>2009</v>
      </c>
      <c r="D791">
        <v>0</v>
      </c>
      <c r="E791" s="65"/>
      <c r="G791" s="1">
        <v>9015.8322238491419</v>
      </c>
      <c r="H791" s="3">
        <v>1.0876903176927348</v>
      </c>
    </row>
    <row r="792" spans="1:8" x14ac:dyDescent="0.2">
      <c r="A792" s="1">
        <v>19</v>
      </c>
      <c r="B792" s="1">
        <v>2</v>
      </c>
      <c r="C792" s="1">
        <v>2009</v>
      </c>
      <c r="D792">
        <v>0</v>
      </c>
      <c r="E792" s="65"/>
      <c r="G792" s="1">
        <v>7745.1672610107671</v>
      </c>
      <c r="H792" s="3">
        <v>1.0863096087158239</v>
      </c>
    </row>
    <row r="793" spans="1:8" x14ac:dyDescent="0.2">
      <c r="A793" s="1">
        <v>20</v>
      </c>
      <c r="B793" s="1">
        <v>2</v>
      </c>
      <c r="C793" s="1">
        <v>2009</v>
      </c>
      <c r="D793">
        <v>0</v>
      </c>
      <c r="E793" s="65"/>
      <c r="G793" s="1">
        <v>6446.5822261171825</v>
      </c>
      <c r="H793" s="3">
        <v>1.0849403180167405</v>
      </c>
    </row>
    <row r="794" spans="1:8" x14ac:dyDescent="0.2">
      <c r="A794" s="1">
        <v>21</v>
      </c>
      <c r="B794" s="1">
        <v>2</v>
      </c>
      <c r="C794" s="1">
        <v>2009</v>
      </c>
      <c r="D794">
        <v>0</v>
      </c>
      <c r="E794" s="65"/>
      <c r="G794" s="1">
        <v>7217.0777089390112</v>
      </c>
      <c r="H794" s="3">
        <v>1.0835825298484303</v>
      </c>
    </row>
    <row r="795" spans="1:8" x14ac:dyDescent="0.2">
      <c r="A795" s="1">
        <v>22</v>
      </c>
      <c r="B795" s="1">
        <v>2</v>
      </c>
      <c r="C795" s="1">
        <v>2009</v>
      </c>
      <c r="D795">
        <v>0</v>
      </c>
      <c r="E795" s="65"/>
      <c r="G795" s="1">
        <v>8923.6542767344781</v>
      </c>
      <c r="H795" s="3">
        <v>1.0822363252477827</v>
      </c>
    </row>
    <row r="796" spans="1:8" x14ac:dyDescent="0.2">
      <c r="A796" s="1">
        <v>23</v>
      </c>
      <c r="B796" s="1">
        <v>2</v>
      </c>
      <c r="C796" s="1">
        <v>2009</v>
      </c>
      <c r="D796">
        <v>0</v>
      </c>
      <c r="E796" s="65"/>
      <c r="G796" s="1">
        <v>6162.3124742706932</v>
      </c>
      <c r="H796" s="3">
        <v>1.0809017820386706</v>
      </c>
    </row>
    <row r="797" spans="1:8" x14ac:dyDescent="0.2">
      <c r="A797" s="1">
        <v>24</v>
      </c>
      <c r="B797" s="1">
        <v>2</v>
      </c>
      <c r="C797" s="1">
        <v>2009</v>
      </c>
      <c r="D797">
        <v>0</v>
      </c>
      <c r="E797" s="65"/>
      <c r="G797" s="1">
        <v>6898.0528238502857</v>
      </c>
      <c r="H797" s="3">
        <v>1.0795789748357552</v>
      </c>
    </row>
    <row r="798" spans="1:8" x14ac:dyDescent="0.2">
      <c r="A798" s="1">
        <v>25</v>
      </c>
      <c r="B798" s="1">
        <v>2</v>
      </c>
      <c r="C798" s="1">
        <v>2009</v>
      </c>
      <c r="D798">
        <v>1.2200000000000001E-2</v>
      </c>
      <c r="E798" s="65"/>
      <c r="G798" s="1">
        <v>7654.8758253432279</v>
      </c>
      <c r="H798" s="3">
        <v>1.0782679750490325</v>
      </c>
    </row>
    <row r="799" spans="1:8" x14ac:dyDescent="0.2">
      <c r="A799" s="1">
        <v>26</v>
      </c>
      <c r="B799" s="1">
        <v>2</v>
      </c>
      <c r="C799" s="1">
        <v>2009</v>
      </c>
      <c r="D799">
        <v>0</v>
      </c>
      <c r="E799" s="65"/>
      <c r="G799" s="1">
        <v>7201.7819562236573</v>
      </c>
      <c r="H799" s="3">
        <v>1.0769688508890938</v>
      </c>
    </row>
    <row r="800" spans="1:8" x14ac:dyDescent="0.2">
      <c r="A800" s="1">
        <v>27</v>
      </c>
      <c r="B800" s="1">
        <v>2</v>
      </c>
      <c r="C800" s="1">
        <v>2009</v>
      </c>
      <c r="D800">
        <v>2.0000000000000001E-4</v>
      </c>
      <c r="E800" s="65"/>
      <c r="G800" s="1">
        <v>8378.7716716115647</v>
      </c>
      <c r="H800" s="3">
        <v>1.0756816673730807</v>
      </c>
    </row>
    <row r="801" spans="1:8" x14ac:dyDescent="0.2">
      <c r="A801" s="1">
        <v>28</v>
      </c>
      <c r="B801" s="1">
        <v>2</v>
      </c>
      <c r="C801" s="1">
        <v>2009</v>
      </c>
      <c r="D801">
        <v>0</v>
      </c>
      <c r="E801" s="65"/>
      <c r="G801" s="1">
        <v>6880.7868815698921</v>
      </c>
      <c r="H801" s="3">
        <v>1.074398125938556</v>
      </c>
    </row>
    <row r="802" spans="1:8" x14ac:dyDescent="0.2">
      <c r="A802" s="1">
        <v>1</v>
      </c>
      <c r="B802" s="1">
        <v>3</v>
      </c>
      <c r="C802" s="1">
        <v>2009</v>
      </c>
      <c r="D802">
        <v>0</v>
      </c>
      <c r="E802" s="65"/>
      <c r="G802" s="1">
        <v>7430.887104565044</v>
      </c>
      <c r="H802" s="3">
        <v>1.0731267292235778</v>
      </c>
    </row>
    <row r="803" spans="1:8" x14ac:dyDescent="0.2">
      <c r="A803" s="1">
        <v>2</v>
      </c>
      <c r="B803" s="1">
        <v>3</v>
      </c>
      <c r="C803" s="1">
        <v>2009</v>
      </c>
      <c r="D803">
        <v>0</v>
      </c>
      <c r="E803" s="65"/>
      <c r="G803" s="1">
        <v>6218.246980760232</v>
      </c>
      <c r="H803" s="3">
        <v>1.0718924258228903</v>
      </c>
    </row>
    <row r="804" spans="1:8" x14ac:dyDescent="0.2">
      <c r="A804" s="1">
        <v>3</v>
      </c>
      <c r="B804" s="1">
        <v>3</v>
      </c>
      <c r="C804" s="1">
        <v>2009</v>
      </c>
      <c r="D804">
        <v>2.0000000000000001E-4</v>
      </c>
      <c r="E804" s="65"/>
      <c r="G804" s="1">
        <v>7752.6937922365951</v>
      </c>
      <c r="H804" s="3">
        <v>1.0706705417480851</v>
      </c>
    </row>
    <row r="805" spans="1:8" x14ac:dyDescent="0.2">
      <c r="A805" s="1">
        <v>4</v>
      </c>
      <c r="B805" s="1">
        <v>3</v>
      </c>
      <c r="C805" s="1">
        <v>2009</v>
      </c>
      <c r="D805">
        <v>0</v>
      </c>
      <c r="E805" s="65"/>
      <c r="G805" s="1">
        <v>8782.2278340954545</v>
      </c>
      <c r="H805" s="3">
        <v>1.0694611191564933</v>
      </c>
    </row>
    <row r="806" spans="1:8" x14ac:dyDescent="0.2">
      <c r="A806" s="1">
        <v>5</v>
      </c>
      <c r="B806" s="1">
        <v>3</v>
      </c>
      <c r="C806" s="1">
        <v>2009</v>
      </c>
      <c r="D806">
        <v>0</v>
      </c>
      <c r="E806" s="65"/>
      <c r="G806" s="1">
        <v>6023.849379470128</v>
      </c>
      <c r="H806" s="3">
        <v>1.0682641970671614</v>
      </c>
    </row>
    <row r="807" spans="1:8" x14ac:dyDescent="0.2">
      <c r="A807" s="1">
        <v>6</v>
      </c>
      <c r="B807" s="1">
        <v>3</v>
      </c>
      <c r="C807" s="1">
        <v>2009</v>
      </c>
      <c r="D807">
        <v>0</v>
      </c>
      <c r="E807" s="65"/>
      <c r="G807" s="1">
        <v>6123.5577927877048</v>
      </c>
      <c r="H807" s="3">
        <v>1.0670796846839579</v>
      </c>
    </row>
    <row r="808" spans="1:8" x14ac:dyDescent="0.2">
      <c r="A808" s="1">
        <v>7</v>
      </c>
      <c r="B808" s="1">
        <v>3</v>
      </c>
      <c r="C808" s="1">
        <v>2009</v>
      </c>
      <c r="D808">
        <v>0</v>
      </c>
      <c r="E808" s="65"/>
      <c r="G808" s="1">
        <v>7558.3542000644175</v>
      </c>
      <c r="H808" s="3">
        <v>1.0659077428663455</v>
      </c>
    </row>
    <row r="809" spans="1:8" x14ac:dyDescent="0.2">
      <c r="A809" s="1">
        <v>8</v>
      </c>
      <c r="B809" s="1">
        <v>3</v>
      </c>
      <c r="C809" s="1">
        <v>2009</v>
      </c>
      <c r="D809">
        <v>2.0000000000000001E-4</v>
      </c>
      <c r="E809" s="65"/>
      <c r="G809" s="1">
        <v>7517.2388087103318</v>
      </c>
      <c r="H809" s="3">
        <v>1.0647484012443331</v>
      </c>
    </row>
    <row r="810" spans="1:8" x14ac:dyDescent="0.2">
      <c r="A810" s="1">
        <v>9</v>
      </c>
      <c r="B810" s="1">
        <v>3</v>
      </c>
      <c r="C810" s="1">
        <v>2009</v>
      </c>
      <c r="D810">
        <v>0</v>
      </c>
      <c r="E810" s="65"/>
      <c r="G810" s="1">
        <v>6028.2118043855662</v>
      </c>
      <c r="H810" s="3">
        <v>1.0636016863407953</v>
      </c>
    </row>
    <row r="811" spans="1:8" x14ac:dyDescent="0.2">
      <c r="A811" s="1">
        <v>10</v>
      </c>
      <c r="B811" s="1">
        <v>3</v>
      </c>
      <c r="C811" s="1">
        <v>2009</v>
      </c>
      <c r="D811">
        <v>2.0000000000000001E-4</v>
      </c>
      <c r="E811" s="65"/>
      <c r="G811" s="1">
        <v>8131.2733510921516</v>
      </c>
      <c r="H811" s="3">
        <v>1.0624676215845932</v>
      </c>
    </row>
    <row r="812" spans="1:8" x14ac:dyDescent="0.2">
      <c r="A812" s="1">
        <v>11</v>
      </c>
      <c r="B812" s="1">
        <v>3</v>
      </c>
      <c r="C812" s="1">
        <v>2009</v>
      </c>
      <c r="D812">
        <v>0</v>
      </c>
      <c r="E812" s="65"/>
      <c r="G812" s="1">
        <v>6188.4227501791675</v>
      </c>
      <c r="H812" s="3">
        <v>1.0613461071684527</v>
      </c>
    </row>
    <row r="813" spans="1:8" x14ac:dyDescent="0.2">
      <c r="A813" s="1">
        <v>12</v>
      </c>
      <c r="B813" s="1">
        <v>3</v>
      </c>
      <c r="C813" s="1">
        <v>2009</v>
      </c>
      <c r="D813">
        <v>0</v>
      </c>
      <c r="E813" s="65"/>
      <c r="G813" s="1">
        <v>7947.6609740277399</v>
      </c>
      <c r="H813" s="3">
        <v>1.0602372820039629</v>
      </c>
    </row>
    <row r="814" spans="1:8" x14ac:dyDescent="0.2">
      <c r="A814" s="1">
        <v>13</v>
      </c>
      <c r="B814" s="1">
        <v>3</v>
      </c>
      <c r="C814" s="1">
        <v>2009</v>
      </c>
      <c r="D814">
        <v>2.0000000000000001E-4</v>
      </c>
      <c r="E814" s="65"/>
      <c r="G814" s="1">
        <v>7406.9872998570108</v>
      </c>
      <c r="H814" s="3">
        <v>1.0591410428367161</v>
      </c>
    </row>
    <row r="815" spans="1:8" x14ac:dyDescent="0.2">
      <c r="A815" s="1">
        <v>14</v>
      </c>
      <c r="B815" s="1">
        <v>3</v>
      </c>
      <c r="C815" s="1">
        <v>2009</v>
      </c>
      <c r="D815">
        <v>0</v>
      </c>
      <c r="E815" s="65"/>
      <c r="G815" s="1">
        <v>7969.4026388212387</v>
      </c>
      <c r="H815" s="3">
        <v>1.0580575198316058</v>
      </c>
    </row>
    <row r="816" spans="1:8" x14ac:dyDescent="0.2">
      <c r="A816" s="1">
        <v>15</v>
      </c>
      <c r="B816" s="1">
        <v>3</v>
      </c>
      <c r="C816" s="1">
        <v>2009</v>
      </c>
      <c r="D816">
        <v>0</v>
      </c>
      <c r="E816" s="65"/>
      <c r="G816" s="1">
        <v>6319.9070481310218</v>
      </c>
      <c r="H816" s="3">
        <v>1.0569867211615744</v>
      </c>
    </row>
    <row r="817" spans="1:8" x14ac:dyDescent="0.2">
      <c r="A817" s="1">
        <v>16</v>
      </c>
      <c r="B817" s="1">
        <v>3</v>
      </c>
      <c r="C817" s="1">
        <v>2009</v>
      </c>
      <c r="D817">
        <v>0</v>
      </c>
      <c r="E817" s="65"/>
      <c r="G817" s="1">
        <v>6964.4997699459009</v>
      </c>
      <c r="H817" s="3">
        <v>1.0559285385637003</v>
      </c>
    </row>
    <row r="818" spans="1:8" x14ac:dyDescent="0.2">
      <c r="A818" s="1">
        <v>17</v>
      </c>
      <c r="B818" s="1">
        <v>3</v>
      </c>
      <c r="C818" s="1">
        <v>2009</v>
      </c>
      <c r="D818">
        <v>5.9999999999999995E-4</v>
      </c>
      <c r="E818" s="65"/>
      <c r="G818" s="1">
        <v>6854.1816239173795</v>
      </c>
      <c r="H818" s="3">
        <v>1.0548830891310543</v>
      </c>
    </row>
    <row r="819" spans="1:8" x14ac:dyDescent="0.2">
      <c r="A819" s="1">
        <v>18</v>
      </c>
      <c r="B819" s="1">
        <v>3</v>
      </c>
      <c r="C819" s="1">
        <v>2009</v>
      </c>
      <c r="D819">
        <v>2.0000000000000001E-4</v>
      </c>
      <c r="E819" s="65"/>
      <c r="G819" s="1">
        <v>6764.9526044037029</v>
      </c>
      <c r="H819" s="3">
        <v>1.0538503720576717</v>
      </c>
    </row>
    <row r="820" spans="1:8" x14ac:dyDescent="0.2">
      <c r="A820" s="1">
        <v>19</v>
      </c>
      <c r="B820" s="1">
        <v>3</v>
      </c>
      <c r="C820" s="1">
        <v>2009</v>
      </c>
      <c r="D820">
        <v>0</v>
      </c>
      <c r="E820" s="65"/>
      <c r="G820" s="1">
        <v>6736.8126850258404</v>
      </c>
      <c r="H820" s="3">
        <v>1.0528303835751203</v>
      </c>
    </row>
    <row r="821" spans="1:8" x14ac:dyDescent="0.2">
      <c r="A821" s="1">
        <v>20</v>
      </c>
      <c r="B821" s="1">
        <v>3</v>
      </c>
      <c r="C821" s="1">
        <v>2009</v>
      </c>
      <c r="D821">
        <v>2.5999999999999999E-3</v>
      </c>
      <c r="E821" s="65"/>
      <c r="G821" s="1">
        <v>7627.7595523709624</v>
      </c>
      <c r="H821" s="3">
        <v>1.0518227931958519</v>
      </c>
    </row>
    <row r="822" spans="1:8" x14ac:dyDescent="0.2">
      <c r="A822" s="1">
        <v>21</v>
      </c>
      <c r="B822" s="1">
        <v>3</v>
      </c>
      <c r="C822" s="1">
        <v>2009</v>
      </c>
      <c r="D822">
        <v>0</v>
      </c>
      <c r="E822" s="65"/>
      <c r="G822" s="1">
        <v>8610.7946912164261</v>
      </c>
      <c r="H822" s="3">
        <v>1.0508278130309183</v>
      </c>
    </row>
    <row r="823" spans="1:8" x14ac:dyDescent="0.2">
      <c r="A823" s="1">
        <v>22</v>
      </c>
      <c r="B823" s="1">
        <v>3</v>
      </c>
      <c r="C823" s="1">
        <v>2009</v>
      </c>
      <c r="D823">
        <v>0</v>
      </c>
      <c r="E823" s="65"/>
      <c r="G823" s="1">
        <v>6428.9187699608419</v>
      </c>
      <c r="H823" s="3">
        <v>1.0498455385658345</v>
      </c>
    </row>
    <row r="824" spans="1:8" x14ac:dyDescent="0.2">
      <c r="A824" s="1">
        <v>23</v>
      </c>
      <c r="B824" s="1">
        <v>3</v>
      </c>
      <c r="C824" s="1">
        <v>2009</v>
      </c>
      <c r="D824">
        <v>0.2</v>
      </c>
      <c r="E824" s="65"/>
      <c r="G824" s="1">
        <v>6883.1222396547182</v>
      </c>
      <c r="H824" s="3">
        <v>1.0488746056649598</v>
      </c>
    </row>
    <row r="825" spans="1:8" x14ac:dyDescent="0.2">
      <c r="A825" s="1">
        <v>24</v>
      </c>
      <c r="B825" s="1">
        <v>3</v>
      </c>
      <c r="C825" s="1">
        <v>2009</v>
      </c>
      <c r="D825">
        <v>2.0000000000000001E-4</v>
      </c>
      <c r="E825" s="65"/>
      <c r="G825" s="1">
        <v>7552740.4145500883</v>
      </c>
      <c r="H825" s="3">
        <v>1.047916364298128</v>
      </c>
    </row>
    <row r="826" spans="1:8" x14ac:dyDescent="0.2">
      <c r="A826" s="1">
        <v>25</v>
      </c>
      <c r="B826" s="1">
        <v>3</v>
      </c>
      <c r="C826" s="1">
        <v>2009</v>
      </c>
      <c r="D826">
        <v>0</v>
      </c>
      <c r="E826" s="65"/>
      <c r="G826" s="1">
        <v>7473.7955527661534</v>
      </c>
      <c r="H826" s="3">
        <v>1.0469707932523078</v>
      </c>
    </row>
    <row r="827" spans="1:8" x14ac:dyDescent="0.2">
      <c r="A827" s="1">
        <v>26</v>
      </c>
      <c r="B827" s="1">
        <v>3</v>
      </c>
      <c r="C827" s="1">
        <v>2009</v>
      </c>
      <c r="D827">
        <v>0</v>
      </c>
      <c r="E827" s="65"/>
      <c r="G827" s="1">
        <v>6283.1954067463039</v>
      </c>
      <c r="H827" s="3">
        <v>1.046027915249472</v>
      </c>
    </row>
    <row r="828" spans="1:8" x14ac:dyDescent="0.2">
      <c r="A828" s="1">
        <v>27</v>
      </c>
      <c r="B828" s="1">
        <v>3</v>
      </c>
      <c r="C828" s="1">
        <v>2009</v>
      </c>
      <c r="D828">
        <v>2.0000000000000001E-4</v>
      </c>
      <c r="E828" s="65"/>
      <c r="G828" s="1">
        <v>6494.6841589194601</v>
      </c>
      <c r="H828" s="3">
        <v>1.0450977369884944</v>
      </c>
    </row>
    <row r="829" spans="1:8" x14ac:dyDescent="0.2">
      <c r="A829" s="1">
        <v>28</v>
      </c>
      <c r="B829" s="1">
        <v>3</v>
      </c>
      <c r="C829" s="1">
        <v>2009</v>
      </c>
      <c r="D829">
        <v>0</v>
      </c>
      <c r="E829" s="65"/>
      <c r="G829" s="1">
        <v>8382.262101758206</v>
      </c>
      <c r="H829" s="3">
        <v>1.0441803002511725</v>
      </c>
    </row>
    <row r="830" spans="1:8" x14ac:dyDescent="0.2">
      <c r="A830" s="1">
        <v>29</v>
      </c>
      <c r="B830" s="1">
        <v>3</v>
      </c>
      <c r="C830" s="1">
        <v>2009</v>
      </c>
      <c r="D830">
        <v>0</v>
      </c>
      <c r="E830" s="65"/>
      <c r="G830" s="1">
        <v>8016.9290058928673</v>
      </c>
      <c r="H830" s="3">
        <v>1.0432755722704097</v>
      </c>
    </row>
    <row r="831" spans="1:8" x14ac:dyDescent="0.2">
      <c r="A831" s="1">
        <v>30</v>
      </c>
      <c r="B831" s="1">
        <v>3</v>
      </c>
      <c r="C831" s="1">
        <v>2009</v>
      </c>
      <c r="D831">
        <v>0</v>
      </c>
      <c r="E831" s="65"/>
      <c r="G831" s="1">
        <v>5997.6839651071514</v>
      </c>
      <c r="H831" s="3">
        <v>1.042383423586736</v>
      </c>
    </row>
    <row r="832" spans="1:8" x14ac:dyDescent="0.2">
      <c r="A832" s="1">
        <v>31</v>
      </c>
      <c r="B832" s="1">
        <v>3</v>
      </c>
      <c r="C832" s="1">
        <v>2009</v>
      </c>
      <c r="D832">
        <v>2.0000000000000001E-4</v>
      </c>
      <c r="E832" s="65"/>
      <c r="G832" s="1">
        <v>8391.5273784997062</v>
      </c>
      <c r="H832" s="3">
        <v>1.0415039112142437</v>
      </c>
    </row>
    <row r="833" spans="1:8" x14ac:dyDescent="0.2">
      <c r="A833" s="1">
        <v>1</v>
      </c>
      <c r="B833" s="1">
        <v>4</v>
      </c>
      <c r="C833" s="1">
        <v>2009</v>
      </c>
      <c r="D833">
        <v>0</v>
      </c>
      <c r="E833" s="65"/>
      <c r="G833" s="1">
        <v>8436.4589579609328</v>
      </c>
      <c r="H833" s="3">
        <v>1.0406369939944191</v>
      </c>
    </row>
    <row r="834" spans="1:8" x14ac:dyDescent="0.2">
      <c r="A834" s="1">
        <v>2</v>
      </c>
      <c r="B834" s="1">
        <v>4</v>
      </c>
      <c r="C834" s="1">
        <v>2009</v>
      </c>
      <c r="D834">
        <v>0</v>
      </c>
      <c r="E834" s="65"/>
      <c r="G834" s="1">
        <v>6358.4331010086753</v>
      </c>
      <c r="H834" s="3">
        <v>1.0397761572869537</v>
      </c>
    </row>
    <row r="835" spans="1:8" x14ac:dyDescent="0.2">
      <c r="A835" s="1">
        <v>3</v>
      </c>
      <c r="B835" s="1">
        <v>4</v>
      </c>
      <c r="C835" s="1">
        <v>2009</v>
      </c>
      <c r="D835">
        <v>0</v>
      </c>
      <c r="E835" s="65"/>
      <c r="G835" s="1">
        <v>6189.4942808617843</v>
      </c>
      <c r="H835" s="3">
        <v>1.0389277544088265</v>
      </c>
    </row>
    <row r="836" spans="1:8" x14ac:dyDescent="0.2">
      <c r="A836" s="1">
        <v>4</v>
      </c>
      <c r="B836" s="1">
        <v>4</v>
      </c>
      <c r="C836" s="1">
        <v>2009</v>
      </c>
      <c r="D836">
        <v>0</v>
      </c>
      <c r="E836" s="65"/>
      <c r="G836" s="1">
        <v>5976.6427962049465</v>
      </c>
      <c r="H836" s="3">
        <v>1.0380918280292781</v>
      </c>
    </row>
    <row r="837" spans="1:8" x14ac:dyDescent="0.2">
      <c r="A837" s="1">
        <v>5</v>
      </c>
      <c r="B837" s="1">
        <v>4</v>
      </c>
      <c r="C837" s="1">
        <v>2009</v>
      </c>
      <c r="D837">
        <v>0</v>
      </c>
      <c r="E837" s="65"/>
      <c r="G837" s="1">
        <v>6179.8782930906837</v>
      </c>
      <c r="H837" s="3">
        <v>1.0372683275843835</v>
      </c>
    </row>
    <row r="838" spans="1:8" x14ac:dyDescent="0.2">
      <c r="A838" s="1">
        <v>6</v>
      </c>
      <c r="B838" s="1">
        <v>4</v>
      </c>
      <c r="C838" s="1">
        <v>2009</v>
      </c>
      <c r="D838">
        <v>0</v>
      </c>
      <c r="E838" s="65"/>
      <c r="G838" s="1">
        <v>8029.2003986950731</v>
      </c>
      <c r="H838" s="3">
        <v>1.0364571998135819</v>
      </c>
    </row>
    <row r="839" spans="1:8" x14ac:dyDescent="0.2">
      <c r="A839" s="1">
        <v>7</v>
      </c>
      <c r="B839" s="1">
        <v>4</v>
      </c>
      <c r="C839" s="1">
        <v>2009</v>
      </c>
      <c r="D839">
        <v>0</v>
      </c>
      <c r="E839" s="65"/>
      <c r="G839" s="1">
        <v>6761.6087214502204</v>
      </c>
      <c r="H839" s="3">
        <v>1.0356583887786031</v>
      </c>
    </row>
    <row r="840" spans="1:8" x14ac:dyDescent="0.2">
      <c r="A840" s="1">
        <v>8</v>
      </c>
      <c r="B840" s="1">
        <v>4</v>
      </c>
      <c r="C840" s="1">
        <v>2009</v>
      </c>
      <c r="D840">
        <v>0</v>
      </c>
      <c r="E840" s="65"/>
      <c r="G840" s="1">
        <v>7630.1028511773256</v>
      </c>
      <c r="H840" s="3">
        <v>1.0348718358824751</v>
      </c>
    </row>
    <row r="841" spans="1:8" x14ac:dyDescent="0.2">
      <c r="A841" s="1">
        <v>9</v>
      </c>
      <c r="B841" s="1">
        <v>4</v>
      </c>
      <c r="C841" s="1">
        <v>2009</v>
      </c>
      <c r="D841">
        <v>0</v>
      </c>
      <c r="E841" s="65"/>
      <c r="G841" s="1">
        <v>7119.6823592204628</v>
      </c>
      <c r="H841" s="3">
        <v>1.0340974798886378</v>
      </c>
    </row>
    <row r="842" spans="1:8" x14ac:dyDescent="0.2">
      <c r="A842" s="1">
        <v>10</v>
      </c>
      <c r="B842" s="1">
        <v>4</v>
      </c>
      <c r="C842" s="1">
        <v>2009</v>
      </c>
      <c r="D842">
        <v>0</v>
      </c>
      <c r="E842" s="65"/>
      <c r="G842" s="1">
        <v>7340.3467985810876</v>
      </c>
      <c r="H842" s="3">
        <v>1.0333352569401553</v>
      </c>
    </row>
    <row r="843" spans="1:8" x14ac:dyDescent="0.2">
      <c r="A843" s="1">
        <v>11</v>
      </c>
      <c r="B843" s="1">
        <v>4</v>
      </c>
      <c r="C843" s="1">
        <v>2009</v>
      </c>
      <c r="D843">
        <v>0</v>
      </c>
      <c r="E843" s="65"/>
      <c r="G843" s="1">
        <v>7409.0957040532603</v>
      </c>
      <c r="H843" s="3">
        <v>1.0325851005790372</v>
      </c>
    </row>
    <row r="844" spans="1:8" x14ac:dyDescent="0.2">
      <c r="A844" s="1">
        <v>12</v>
      </c>
      <c r="B844" s="1">
        <v>4</v>
      </c>
      <c r="C844" s="1">
        <v>2009</v>
      </c>
      <c r="D844">
        <v>0</v>
      </c>
      <c r="E844" s="65"/>
      <c r="G844" s="1">
        <v>6349.9285923596162</v>
      </c>
      <c r="H844" s="3">
        <v>1.0318469417656597</v>
      </c>
    </row>
    <row r="845" spans="1:8" x14ac:dyDescent="0.2">
      <c r="A845" s="1">
        <v>13</v>
      </c>
      <c r="B845" s="1">
        <v>4</v>
      </c>
      <c r="C845" s="1">
        <v>2009</v>
      </c>
      <c r="D845">
        <v>4.7999999999999996E-3</v>
      </c>
      <c r="E845" s="65"/>
      <c r="G845" s="1">
        <v>6776.8449622880617</v>
      </c>
      <c r="H845" s="3">
        <v>1.0311207088982945</v>
      </c>
    </row>
    <row r="846" spans="1:8" x14ac:dyDescent="0.2">
      <c r="A846" s="1">
        <v>14</v>
      </c>
      <c r="B846" s="1">
        <v>4</v>
      </c>
      <c r="C846" s="1">
        <v>2009</v>
      </c>
      <c r="D846">
        <v>1.8E-3</v>
      </c>
      <c r="E846" s="65"/>
      <c r="G846" s="1">
        <v>7513.8442948292359</v>
      </c>
      <c r="H846" s="3">
        <v>1.030406327832748</v>
      </c>
    </row>
    <row r="847" spans="1:8" x14ac:dyDescent="0.2">
      <c r="A847" s="1">
        <v>15</v>
      </c>
      <c r="B847" s="1">
        <v>4</v>
      </c>
      <c r="C847" s="1">
        <v>2009</v>
      </c>
      <c r="D847">
        <v>0</v>
      </c>
      <c r="E847" s="65"/>
      <c r="G847" s="1">
        <v>6120.9260533147517</v>
      </c>
      <c r="H847" s="3">
        <v>1.0297037219021075</v>
      </c>
    </row>
    <row r="848" spans="1:8" x14ac:dyDescent="0.2">
      <c r="A848" s="1">
        <v>16</v>
      </c>
      <c r="B848" s="1">
        <v>4</v>
      </c>
      <c r="C848" s="1">
        <v>2009</v>
      </c>
      <c r="D848">
        <v>0</v>
      </c>
      <c r="E848" s="65"/>
      <c r="G848" s="1">
        <v>7205.0777828536357</v>
      </c>
      <c r="H848" s="3">
        <v>1.0290111118362337</v>
      </c>
    </row>
    <row r="849" spans="1:8" x14ac:dyDescent="0.2">
      <c r="A849" s="1">
        <v>17</v>
      </c>
      <c r="B849" s="1">
        <v>4</v>
      </c>
      <c r="C849" s="1">
        <v>2009</v>
      </c>
      <c r="D849">
        <v>0</v>
      </c>
      <c r="E849" s="65"/>
      <c r="G849" s="1">
        <v>6726.3066745233573</v>
      </c>
      <c r="H849" s="3">
        <v>1.0283295249319082</v>
      </c>
    </row>
    <row r="850" spans="1:8" x14ac:dyDescent="0.2">
      <c r="A850" s="1">
        <v>18</v>
      </c>
      <c r="B850" s="1">
        <v>4</v>
      </c>
      <c r="C850" s="1">
        <v>2009</v>
      </c>
      <c r="D850">
        <v>0</v>
      </c>
      <c r="E850" s="65"/>
      <c r="G850" s="1">
        <v>8466.6166035255665</v>
      </c>
      <c r="H850" s="3">
        <v>1.0276595147893666</v>
      </c>
    </row>
    <row r="851" spans="1:8" x14ac:dyDescent="0.2">
      <c r="A851" s="1">
        <v>19</v>
      </c>
      <c r="B851" s="1">
        <v>4</v>
      </c>
      <c r="C851" s="1">
        <v>2009</v>
      </c>
      <c r="D851">
        <v>0</v>
      </c>
      <c r="E851" s="65"/>
      <c r="G851" s="1">
        <v>7140.0069617347599</v>
      </c>
      <c r="H851" s="3">
        <v>1.0270009945335372</v>
      </c>
    </row>
    <row r="852" spans="1:8" x14ac:dyDescent="0.2">
      <c r="A852" s="1">
        <v>20</v>
      </c>
      <c r="B852" s="1">
        <v>4</v>
      </c>
      <c r="C852" s="1">
        <v>2009</v>
      </c>
      <c r="D852">
        <v>0</v>
      </c>
      <c r="E852" s="65"/>
      <c r="G852" s="1">
        <v>7122.4771239938273</v>
      </c>
      <c r="H852" s="3">
        <v>1.0263538748562611</v>
      </c>
    </row>
    <row r="853" spans="1:8" x14ac:dyDescent="0.2">
      <c r="A853" s="1">
        <v>21</v>
      </c>
      <c r="B853" s="1">
        <v>4</v>
      </c>
      <c r="C853" s="1">
        <v>2009</v>
      </c>
      <c r="D853">
        <v>2.0000000000000001E-4</v>
      </c>
      <c r="E853" s="65"/>
      <c r="G853" s="1">
        <v>6462.0264482587472</v>
      </c>
      <c r="H853" s="3">
        <v>1.0257180640369641</v>
      </c>
    </row>
    <row r="854" spans="1:8" x14ac:dyDescent="0.2">
      <c r="A854" s="1">
        <v>22</v>
      </c>
      <c r="B854" s="1">
        <v>4</v>
      </c>
      <c r="C854" s="1">
        <v>2009</v>
      </c>
      <c r="D854">
        <v>4.0000000000000002E-4</v>
      </c>
      <c r="E854" s="65"/>
      <c r="G854" s="1">
        <v>8127.6542757437246</v>
      </c>
      <c r="H854" s="3">
        <v>1.0250934679633892</v>
      </c>
    </row>
    <row r="855" spans="1:8" x14ac:dyDescent="0.2">
      <c r="A855" s="1">
        <v>23</v>
      </c>
      <c r="B855" s="1">
        <v>4</v>
      </c>
      <c r="C855" s="1">
        <v>2009</v>
      </c>
      <c r="D855">
        <v>0</v>
      </c>
      <c r="E855" s="65"/>
      <c r="G855" s="1">
        <v>6307.359931067419</v>
      </c>
      <c r="H855" s="3">
        <v>1.0244799901524886</v>
      </c>
    </row>
    <row r="856" spans="1:8" x14ac:dyDescent="0.2">
      <c r="A856" s="1">
        <v>24</v>
      </c>
      <c r="B856" s="1">
        <v>4</v>
      </c>
      <c r="C856" s="1">
        <v>2009</v>
      </c>
      <c r="D856">
        <v>2.0000000000000001E-4</v>
      </c>
      <c r="E856" s="65"/>
      <c r="G856" s="1">
        <v>6580.1423016715553</v>
      </c>
      <c r="H856" s="3">
        <v>1.0238774716673651</v>
      </c>
    </row>
    <row r="857" spans="1:8" x14ac:dyDescent="0.2">
      <c r="A857" s="1">
        <v>25</v>
      </c>
      <c r="B857" s="1">
        <v>4</v>
      </c>
      <c r="C857" s="1">
        <v>2009</v>
      </c>
      <c r="D857">
        <v>0.2</v>
      </c>
      <c r="E857" s="65"/>
      <c r="G857" s="1">
        <v>7428.0002863575983</v>
      </c>
      <c r="H857" s="3">
        <v>1.0232857551939427</v>
      </c>
    </row>
    <row r="858" spans="1:8" x14ac:dyDescent="0.2">
      <c r="A858" s="1">
        <v>26</v>
      </c>
      <c r="B858" s="1">
        <v>4</v>
      </c>
      <c r="C858" s="1">
        <v>2009</v>
      </c>
      <c r="D858">
        <v>2.0000000000000001E-4</v>
      </c>
      <c r="E858" s="65"/>
      <c r="G858" s="1">
        <v>8777205.9340026118</v>
      </c>
      <c r="H858" s="3">
        <v>1.0227048575157991</v>
      </c>
    </row>
    <row r="859" spans="1:8" x14ac:dyDescent="0.2">
      <c r="A859" s="1">
        <v>27</v>
      </c>
      <c r="B859" s="1">
        <v>4</v>
      </c>
      <c r="C859" s="1">
        <v>2009</v>
      </c>
      <c r="D859">
        <v>0</v>
      </c>
      <c r="E859" s="65"/>
      <c r="G859" s="1">
        <v>8273.9423163483516</v>
      </c>
      <c r="H859" s="3">
        <v>1.0221346166211933</v>
      </c>
    </row>
    <row r="860" spans="1:8" x14ac:dyDescent="0.2">
      <c r="A860" s="1">
        <v>28</v>
      </c>
      <c r="B860" s="1">
        <v>4</v>
      </c>
      <c r="C860" s="1">
        <v>2009</v>
      </c>
      <c r="D860">
        <v>0</v>
      </c>
      <c r="E860" s="65"/>
      <c r="G860" s="1">
        <v>7088.986410896392</v>
      </c>
      <c r="H860" s="3">
        <v>1.0215694872709131</v>
      </c>
    </row>
    <row r="861" spans="1:8" x14ac:dyDescent="0.2">
      <c r="A861" s="1">
        <v>29</v>
      </c>
      <c r="B861" s="1">
        <v>4</v>
      </c>
      <c r="C861" s="1">
        <v>2009</v>
      </c>
      <c r="D861">
        <v>0</v>
      </c>
      <c r="E861" s="65"/>
      <c r="G861" s="1">
        <v>6675.1045661105045</v>
      </c>
      <c r="H861" s="3">
        <v>1.0210149380157865</v>
      </c>
    </row>
    <row r="862" spans="1:8" x14ac:dyDescent="0.2">
      <c r="A862" s="1">
        <v>30</v>
      </c>
      <c r="B862" s="1">
        <v>4</v>
      </c>
      <c r="C862" s="1">
        <v>2009</v>
      </c>
      <c r="D862">
        <v>0</v>
      </c>
      <c r="E862" s="65"/>
      <c r="G862" s="1">
        <v>6288.2963110742494</v>
      </c>
      <c r="H862" s="3">
        <v>1.0204709015820357</v>
      </c>
    </row>
    <row r="863" spans="1:8" x14ac:dyDescent="0.2">
      <c r="A863" s="1">
        <v>1</v>
      </c>
      <c r="B863" s="1">
        <v>5</v>
      </c>
      <c r="C863" s="1">
        <v>2009</v>
      </c>
      <c r="D863">
        <v>2.0000000000000001E-4</v>
      </c>
      <c r="E863" s="65"/>
      <c r="G863" s="1">
        <v>7068.560833155997</v>
      </c>
      <c r="H863" s="3">
        <v>1.0199372618794282</v>
      </c>
    </row>
    <row r="864" spans="1:8" x14ac:dyDescent="0.2">
      <c r="A864" s="1">
        <v>2</v>
      </c>
      <c r="B864" s="1">
        <v>5</v>
      </c>
      <c r="C864" s="1">
        <v>2009</v>
      </c>
      <c r="D864">
        <v>0</v>
      </c>
      <c r="E864" s="65"/>
      <c r="G864" s="1">
        <v>6258.9276364996758</v>
      </c>
      <c r="H864" s="3">
        <v>1.0194182337856681</v>
      </c>
    </row>
    <row r="865" spans="1:8" x14ac:dyDescent="0.2">
      <c r="A865" s="1">
        <v>3</v>
      </c>
      <c r="B865" s="1">
        <v>5</v>
      </c>
      <c r="C865" s="1">
        <v>2009</v>
      </c>
      <c r="D865">
        <v>2.0000000000000001E-4</v>
      </c>
      <c r="E865" s="65"/>
      <c r="G865" s="1">
        <v>7988.3651914700449</v>
      </c>
      <c r="H865" s="3">
        <v>1.0189093130671494</v>
      </c>
    </row>
    <row r="866" spans="1:8" x14ac:dyDescent="0.2">
      <c r="A866" s="1">
        <v>4</v>
      </c>
      <c r="B866" s="1">
        <v>5</v>
      </c>
      <c r="C866" s="1">
        <v>2009</v>
      </c>
      <c r="D866">
        <v>0.1</v>
      </c>
      <c r="E866" s="65"/>
      <c r="G866" s="1">
        <v>8512.8723036415358</v>
      </c>
      <c r="H866" s="3">
        <v>1.018410329091648</v>
      </c>
    </row>
    <row r="867" spans="1:8" x14ac:dyDescent="0.2">
      <c r="A867" s="1">
        <v>5</v>
      </c>
      <c r="B867" s="1">
        <v>5</v>
      </c>
      <c r="C867" s="1">
        <v>2009</v>
      </c>
      <c r="D867">
        <v>2.0000000000000001E-4</v>
      </c>
      <c r="E867" s="65"/>
      <c r="G867" s="1">
        <v>4783902.4484304236</v>
      </c>
      <c r="H867" s="3">
        <v>1.0179212043462453</v>
      </c>
    </row>
    <row r="868" spans="1:8" x14ac:dyDescent="0.2">
      <c r="A868" s="1">
        <v>6</v>
      </c>
      <c r="B868" s="1">
        <v>5</v>
      </c>
      <c r="C868" s="1">
        <v>2009</v>
      </c>
      <c r="D868">
        <v>0</v>
      </c>
      <c r="E868" s="65"/>
      <c r="G868" s="1">
        <v>5928.0923641975323</v>
      </c>
      <c r="H868" s="3">
        <v>1.0174417663139332</v>
      </c>
    </row>
    <row r="869" spans="1:8" x14ac:dyDescent="0.2">
      <c r="A869" s="1">
        <v>7</v>
      </c>
      <c r="B869" s="1">
        <v>5</v>
      </c>
      <c r="C869" s="1">
        <v>2009</v>
      </c>
      <c r="D869">
        <v>0</v>
      </c>
      <c r="E869" s="65"/>
      <c r="G869" s="1">
        <v>5770.7730640505933</v>
      </c>
      <c r="H869" s="3">
        <v>1.0169675805786562</v>
      </c>
    </row>
    <row r="870" spans="1:8" x14ac:dyDescent="0.2">
      <c r="A870" s="1">
        <v>8</v>
      </c>
      <c r="B870" s="1">
        <v>5</v>
      </c>
      <c r="C870" s="1">
        <v>2009</v>
      </c>
      <c r="D870">
        <v>0</v>
      </c>
      <c r="E870" s="65"/>
      <c r="G870" s="1">
        <v>5890.5205932394065</v>
      </c>
      <c r="H870" s="3">
        <v>1.0165029418913438</v>
      </c>
    </row>
    <row r="871" spans="1:8" x14ac:dyDescent="0.2">
      <c r="A871" s="1">
        <v>9</v>
      </c>
      <c r="B871" s="1">
        <v>5</v>
      </c>
      <c r="C871" s="1">
        <v>2009</v>
      </c>
      <c r="D871">
        <v>0</v>
      </c>
      <c r="E871" s="65"/>
      <c r="G871" s="1">
        <v>6084.3342906340204</v>
      </c>
      <c r="H871" s="3">
        <v>1.0160477558048602</v>
      </c>
    </row>
    <row r="872" spans="1:8" x14ac:dyDescent="0.2">
      <c r="A872" s="1">
        <v>10</v>
      </c>
      <c r="B872" s="1">
        <v>5</v>
      </c>
      <c r="C872" s="1">
        <v>2009</v>
      </c>
      <c r="D872">
        <v>2.0000000000000001E-4</v>
      </c>
      <c r="E872" s="65"/>
      <c r="G872" s="1">
        <v>6382.2131925475251</v>
      </c>
      <c r="H872" s="3">
        <v>1.0156018846496466</v>
      </c>
    </row>
    <row r="873" spans="1:8" x14ac:dyDescent="0.2">
      <c r="A873" s="1">
        <v>11</v>
      </c>
      <c r="B873" s="1">
        <v>5</v>
      </c>
      <c r="C873" s="1">
        <v>2009</v>
      </c>
      <c r="D873">
        <v>0</v>
      </c>
      <c r="E873" s="65"/>
      <c r="G873" s="1">
        <v>7914.1563212752844</v>
      </c>
      <c r="H873" s="3">
        <v>1.0151651887536122</v>
      </c>
    </row>
    <row r="874" spans="1:8" x14ac:dyDescent="0.2">
      <c r="A874" s="1">
        <v>12</v>
      </c>
      <c r="B874" s="1">
        <v>5</v>
      </c>
      <c r="C874" s="1">
        <v>2009</v>
      </c>
      <c r="D874">
        <v>0</v>
      </c>
      <c r="E874" s="65"/>
      <c r="G874" s="1">
        <v>7959.162685279427</v>
      </c>
      <c r="H874" s="3">
        <v>1.0147375264684897</v>
      </c>
    </row>
    <row r="875" spans="1:8" x14ac:dyDescent="0.2">
      <c r="A875" s="1">
        <v>13</v>
      </c>
      <c r="B875" s="1">
        <v>5</v>
      </c>
      <c r="C875" s="1">
        <v>2009</v>
      </c>
      <c r="D875">
        <v>0</v>
      </c>
      <c r="E875" s="65"/>
      <c r="G875" s="1">
        <v>7057.2310213080973</v>
      </c>
      <c r="H875" s="3">
        <v>1.0143187173297283</v>
      </c>
    </row>
    <row r="876" spans="1:8" x14ac:dyDescent="0.2">
      <c r="A876" s="1">
        <v>14</v>
      </c>
      <c r="B876" s="1">
        <v>5</v>
      </c>
      <c r="C876" s="1">
        <v>2009</v>
      </c>
      <c r="D876">
        <v>0</v>
      </c>
      <c r="E876" s="65"/>
      <c r="G876" s="1">
        <v>5745.3605762712796</v>
      </c>
      <c r="H876" s="3">
        <v>1.0139086537530402</v>
      </c>
    </row>
    <row r="877" spans="1:8" x14ac:dyDescent="0.2">
      <c r="A877" s="1">
        <v>15</v>
      </c>
      <c r="B877" s="1">
        <v>5</v>
      </c>
      <c r="C877" s="1">
        <v>2009</v>
      </c>
      <c r="D877">
        <v>0</v>
      </c>
      <c r="E877" s="65"/>
      <c r="G877" s="1">
        <v>7090.5503181554923</v>
      </c>
      <c r="H877" s="3">
        <v>1.0135071883079276</v>
      </c>
    </row>
    <row r="878" spans="1:8" x14ac:dyDescent="0.2">
      <c r="A878" s="1">
        <v>16</v>
      </c>
      <c r="B878" s="1">
        <v>5</v>
      </c>
      <c r="C878" s="1">
        <v>2009</v>
      </c>
      <c r="D878">
        <v>0</v>
      </c>
      <c r="E878" s="65"/>
      <c r="G878" s="1">
        <v>6298.7992018868954</v>
      </c>
      <c r="H878" s="3">
        <v>1.013114171698128</v>
      </c>
    </row>
    <row r="879" spans="1:8" x14ac:dyDescent="0.2">
      <c r="A879" s="1">
        <v>17</v>
      </c>
      <c r="B879" s="1">
        <v>5</v>
      </c>
      <c r="C879" s="1">
        <v>2009</v>
      </c>
      <c r="D879">
        <v>0</v>
      </c>
      <c r="E879" s="65"/>
      <c r="G879" s="1">
        <v>6109.1061695325698</v>
      </c>
      <c r="H879" s="3">
        <v>1.0127294527903672</v>
      </c>
    </row>
    <row r="880" spans="1:8" x14ac:dyDescent="0.2">
      <c r="A880" s="1">
        <v>18</v>
      </c>
      <c r="B880" s="1">
        <v>5</v>
      </c>
      <c r="C880" s="1">
        <v>2009</v>
      </c>
      <c r="D880">
        <v>2.0000000000000001E-4</v>
      </c>
      <c r="E880" s="65"/>
      <c r="G880" s="1">
        <v>8007.4701505049879</v>
      </c>
      <c r="H880" s="3">
        <v>1.0123528786435696</v>
      </c>
    </row>
    <row r="881" spans="1:8" x14ac:dyDescent="0.2">
      <c r="A881" s="1">
        <v>19</v>
      </c>
      <c r="B881" s="1">
        <v>5</v>
      </c>
      <c r="C881" s="1">
        <v>2009</v>
      </c>
      <c r="D881">
        <v>2.0000000000000001E-4</v>
      </c>
      <c r="E881" s="65"/>
      <c r="G881" s="1">
        <v>7877.8900617697927</v>
      </c>
      <c r="H881" s="3">
        <v>1.011984294538542</v>
      </c>
    </row>
    <row r="882" spans="1:8" x14ac:dyDescent="0.2">
      <c r="A882" s="1">
        <v>20</v>
      </c>
      <c r="B882" s="1">
        <v>5</v>
      </c>
      <c r="C882" s="1">
        <v>2009</v>
      </c>
      <c r="D882">
        <v>8.0000000000000004E-4</v>
      </c>
      <c r="E882" s="65"/>
      <c r="G882" s="1">
        <v>7472.3648080569701</v>
      </c>
      <c r="H882" s="3">
        <v>1.0116235440081387</v>
      </c>
    </row>
    <row r="883" spans="1:8" x14ac:dyDescent="0.2">
      <c r="A883" s="1">
        <v>21</v>
      </c>
      <c r="B883" s="1">
        <v>5</v>
      </c>
      <c r="C883" s="1">
        <v>2009</v>
      </c>
      <c r="D883">
        <v>1.04E-2</v>
      </c>
      <c r="E883" s="65"/>
      <c r="G883" s="1">
        <v>7854.8930795409788</v>
      </c>
      <c r="H883" s="3">
        <v>1.0112704399344257</v>
      </c>
    </row>
    <row r="884" spans="1:8" x14ac:dyDescent="0.2">
      <c r="A884" s="1">
        <v>22</v>
      </c>
      <c r="B884" s="1">
        <v>5</v>
      </c>
      <c r="C884" s="1">
        <v>2009</v>
      </c>
      <c r="D884">
        <v>6.6E-3</v>
      </c>
      <c r="E884" s="65"/>
      <c r="G884" s="1">
        <v>7538.4737699636826</v>
      </c>
      <c r="H884" s="3">
        <v>1.0109248242805262</v>
      </c>
    </row>
    <row r="885" spans="1:8" x14ac:dyDescent="0.2">
      <c r="A885" s="1">
        <v>23</v>
      </c>
      <c r="B885" s="1">
        <v>5</v>
      </c>
      <c r="C885" s="1">
        <v>2009</v>
      </c>
      <c r="D885">
        <v>1.1599999999999999E-2</v>
      </c>
      <c r="E885" s="65"/>
      <c r="G885" s="1">
        <v>6746.1051913671627</v>
      </c>
      <c r="H885" s="3">
        <v>1.0105864559095947</v>
      </c>
    </row>
    <row r="886" spans="1:8" x14ac:dyDescent="0.2">
      <c r="A886" s="1">
        <v>24</v>
      </c>
      <c r="B886" s="1">
        <v>5</v>
      </c>
      <c r="C886" s="1">
        <v>2009</v>
      </c>
      <c r="D886">
        <v>2.0000000000000001E-4</v>
      </c>
      <c r="E886" s="65"/>
      <c r="G886" s="1">
        <v>8259.7774287570919</v>
      </c>
      <c r="H886" s="3">
        <v>1.0102539183938704</v>
      </c>
    </row>
    <row r="887" spans="1:8" x14ac:dyDescent="0.2">
      <c r="A887" s="1">
        <v>25</v>
      </c>
      <c r="B887" s="1">
        <v>5</v>
      </c>
      <c r="C887" s="1">
        <v>2009</v>
      </c>
      <c r="D887">
        <v>0</v>
      </c>
      <c r="E887" s="65"/>
      <c r="G887" s="1">
        <v>7747.4933318233025</v>
      </c>
      <c r="H887" s="3">
        <v>1.0099276188319004</v>
      </c>
    </row>
    <row r="888" spans="1:8" x14ac:dyDescent="0.2">
      <c r="A888" s="1">
        <v>26</v>
      </c>
      <c r="B888" s="1">
        <v>5</v>
      </c>
      <c r="C888" s="1">
        <v>2009</v>
      </c>
      <c r="D888">
        <v>0</v>
      </c>
      <c r="E888" s="65"/>
      <c r="G888" s="1">
        <v>7340.2478169078095</v>
      </c>
      <c r="H888" s="3">
        <v>1.0096068309868298</v>
      </c>
    </row>
    <row r="889" spans="1:8" x14ac:dyDescent="0.2">
      <c r="A889" s="1">
        <v>27</v>
      </c>
      <c r="B889" s="1">
        <v>5</v>
      </c>
      <c r="C889" s="1">
        <v>2009</v>
      </c>
      <c r="D889">
        <v>0</v>
      </c>
      <c r="E889" s="65"/>
      <c r="G889" s="1">
        <v>7257.0498381949346</v>
      </c>
      <c r="H889" s="3">
        <v>1.0092928340278478</v>
      </c>
    </row>
    <row r="890" spans="1:8" x14ac:dyDescent="0.2">
      <c r="A890" s="1">
        <v>28</v>
      </c>
      <c r="B890" s="1">
        <v>5</v>
      </c>
      <c r="C890" s="1">
        <v>2009</v>
      </c>
      <c r="D890">
        <v>0</v>
      </c>
      <c r="E890" s="65"/>
      <c r="G890" s="1">
        <v>6054.8983609198449</v>
      </c>
      <c r="H890" s="3">
        <v>1.0089854801314064</v>
      </c>
    </row>
    <row r="891" spans="1:8" x14ac:dyDescent="0.2">
      <c r="A891" s="1">
        <v>29</v>
      </c>
      <c r="B891" s="1">
        <v>5</v>
      </c>
      <c r="C891" s="1">
        <v>2009</v>
      </c>
      <c r="D891">
        <v>0</v>
      </c>
      <c r="E891" s="65"/>
      <c r="G891" s="1">
        <v>5769.7921679183719</v>
      </c>
      <c r="H891" s="3">
        <v>1.0086845954169104</v>
      </c>
    </row>
    <row r="892" spans="1:8" x14ac:dyDescent="0.2">
      <c r="A892" s="1">
        <v>30</v>
      </c>
      <c r="B892" s="1">
        <v>5</v>
      </c>
      <c r="C892" s="1">
        <v>2009</v>
      </c>
      <c r="D892">
        <v>0</v>
      </c>
      <c r="E892" s="65"/>
      <c r="G892" s="1">
        <v>5812.730031904287</v>
      </c>
      <c r="H892" s="3">
        <v>1.0083900045577554</v>
      </c>
    </row>
    <row r="893" spans="1:8" x14ac:dyDescent="0.2">
      <c r="A893" s="1">
        <v>31</v>
      </c>
      <c r="B893" s="1">
        <v>5</v>
      </c>
      <c r="C893" s="1">
        <v>2009</v>
      </c>
      <c r="D893">
        <v>0</v>
      </c>
      <c r="E893" s="65"/>
      <c r="G893" s="1">
        <v>6462.7107157282198</v>
      </c>
      <c r="H893" s="3">
        <v>1.0081015308183172</v>
      </c>
    </row>
    <row r="894" spans="1:8" x14ac:dyDescent="0.2">
      <c r="A894" s="1">
        <v>1</v>
      </c>
      <c r="B894" s="1">
        <v>6</v>
      </c>
      <c r="C894" s="1">
        <v>2009</v>
      </c>
      <c r="D894">
        <v>5.9999999999999995E-4</v>
      </c>
      <c r="E894" s="65"/>
      <c r="G894" s="1">
        <v>6410.7329726409562</v>
      </c>
      <c r="H894" s="3">
        <v>1.0078189960915651</v>
      </c>
    </row>
    <row r="895" spans="1:8" x14ac:dyDescent="0.2">
      <c r="A895" s="1">
        <v>2</v>
      </c>
      <c r="B895" s="1">
        <v>6</v>
      </c>
      <c r="C895" s="1">
        <v>2009</v>
      </c>
      <c r="D895">
        <v>4.4000000000000003E-3</v>
      </c>
      <c r="E895" s="65"/>
      <c r="G895" s="1">
        <v>5972.7734621772506</v>
      </c>
      <c r="H895" s="3">
        <v>1.0075390660253216</v>
      </c>
    </row>
    <row r="896" spans="1:8" x14ac:dyDescent="0.2">
      <c r="A896" s="1">
        <v>3</v>
      </c>
      <c r="B896" s="1">
        <v>6</v>
      </c>
      <c r="C896" s="1">
        <v>2009</v>
      </c>
      <c r="D896">
        <v>2.3999999999999998E-3</v>
      </c>
      <c r="E896" s="65"/>
      <c r="G896" s="1">
        <v>7231.85370585705</v>
      </c>
      <c r="H896" s="3">
        <v>1.0072648151224357</v>
      </c>
    </row>
    <row r="897" spans="1:8" x14ac:dyDescent="0.2">
      <c r="A897" s="1">
        <v>4</v>
      </c>
      <c r="B897" s="1">
        <v>6</v>
      </c>
      <c r="C897" s="1">
        <v>2009</v>
      </c>
      <c r="D897">
        <v>8.0000000000000004E-4</v>
      </c>
      <c r="E897" s="65"/>
      <c r="G897" s="1">
        <v>6113.9720499249606</v>
      </c>
      <c r="H897" s="3">
        <v>1.0069960071321373</v>
      </c>
    </row>
    <row r="898" spans="1:8" x14ac:dyDescent="0.2">
      <c r="A898" s="1">
        <v>5</v>
      </c>
      <c r="B898" s="1">
        <v>6</v>
      </c>
      <c r="C898" s="1">
        <v>2009</v>
      </c>
      <c r="D898">
        <v>4.0000000000000002E-4</v>
      </c>
      <c r="E898" s="65"/>
      <c r="G898" s="1">
        <v>8366.1248908695652</v>
      </c>
      <c r="H898" s="3">
        <v>1.0067321272670808</v>
      </c>
    </row>
    <row r="899" spans="1:8" x14ac:dyDescent="0.2">
      <c r="A899" s="1">
        <v>6</v>
      </c>
      <c r="B899" s="1">
        <v>6</v>
      </c>
      <c r="C899" s="1">
        <v>2009</v>
      </c>
      <c r="D899">
        <v>0</v>
      </c>
      <c r="E899" s="65"/>
      <c r="G899" s="1">
        <v>6735.3123284628473</v>
      </c>
      <c r="H899" s="3">
        <v>1.0064731897804069</v>
      </c>
    </row>
    <row r="900" spans="1:8" x14ac:dyDescent="0.2">
      <c r="A900" s="1">
        <v>7</v>
      </c>
      <c r="B900" s="1">
        <v>6</v>
      </c>
      <c r="C900" s="1">
        <v>2009</v>
      </c>
      <c r="D900">
        <v>2.0000000000000001E-4</v>
      </c>
      <c r="E900" s="65"/>
      <c r="G900" s="1">
        <v>8272.5340880873773</v>
      </c>
      <c r="H900" s="3">
        <v>1.006219155441054</v>
      </c>
    </row>
    <row r="901" spans="1:8" x14ac:dyDescent="0.2">
      <c r="A901" s="1">
        <v>8</v>
      </c>
      <c r="B901" s="1">
        <v>6</v>
      </c>
      <c r="C901" s="1">
        <v>2009</v>
      </c>
      <c r="D901">
        <v>0</v>
      </c>
      <c r="E901" s="65"/>
      <c r="G901" s="1">
        <v>6089.7891170917046</v>
      </c>
      <c r="H901" s="3">
        <v>1.0059698738702436</v>
      </c>
    </row>
    <row r="902" spans="1:8" x14ac:dyDescent="0.2">
      <c r="A902" s="1">
        <v>9</v>
      </c>
      <c r="B902" s="1">
        <v>6</v>
      </c>
      <c r="C902" s="1">
        <v>2009</v>
      </c>
      <c r="D902">
        <v>0</v>
      </c>
      <c r="E902" s="65"/>
      <c r="G902" s="1">
        <v>7069.0763302077894</v>
      </c>
      <c r="H902" s="3">
        <v>1.0057251900296844</v>
      </c>
    </row>
    <row r="903" spans="1:8" x14ac:dyDescent="0.2">
      <c r="A903" s="1">
        <v>10</v>
      </c>
      <c r="B903" s="1">
        <v>6</v>
      </c>
      <c r="C903" s="1">
        <v>2009</v>
      </c>
      <c r="D903">
        <v>8.2000000000000007E-3</v>
      </c>
      <c r="E903" s="65"/>
      <c r="G903" s="1">
        <v>5916.3943003752938</v>
      </c>
      <c r="H903" s="3">
        <v>1.0054849000536135</v>
      </c>
    </row>
    <row r="904" spans="1:8" x14ac:dyDescent="0.2">
      <c r="A904" s="1">
        <v>11</v>
      </c>
      <c r="B904" s="1">
        <v>6</v>
      </c>
      <c r="C904" s="1">
        <v>2009</v>
      </c>
      <c r="D904">
        <v>2.0400000000000001E-2</v>
      </c>
      <c r="E904" s="65"/>
      <c r="G904" s="1">
        <v>5765.7418047469073</v>
      </c>
      <c r="H904" s="3">
        <v>1.0052488292495583</v>
      </c>
    </row>
    <row r="905" spans="1:8" x14ac:dyDescent="0.2">
      <c r="A905" s="1">
        <v>12</v>
      </c>
      <c r="B905" s="1">
        <v>6</v>
      </c>
      <c r="C905" s="1">
        <v>2009</v>
      </c>
      <c r="D905">
        <v>0</v>
      </c>
      <c r="E905" s="65"/>
      <c r="G905" s="1">
        <v>30764.117506347029</v>
      </c>
      <c r="H905" s="3">
        <v>1.0050167866209971</v>
      </c>
    </row>
    <row r="906" spans="1:8" x14ac:dyDescent="0.2">
      <c r="A906" s="1">
        <v>13</v>
      </c>
      <c r="B906" s="1">
        <v>6</v>
      </c>
      <c r="C906" s="1">
        <v>2009</v>
      </c>
      <c r="D906">
        <v>0</v>
      </c>
      <c r="E906" s="65"/>
      <c r="G906" s="1">
        <v>6652.5162222653717</v>
      </c>
      <c r="H906" s="3">
        <v>1.004788031752196</v>
      </c>
    </row>
    <row r="907" spans="1:8" x14ac:dyDescent="0.2">
      <c r="A907" s="1">
        <v>14</v>
      </c>
      <c r="B907" s="1">
        <v>6</v>
      </c>
      <c r="C907" s="1">
        <v>2009</v>
      </c>
      <c r="D907">
        <v>5.9999999999999995E-4</v>
      </c>
      <c r="E907" s="65"/>
      <c r="G907" s="1">
        <v>7055.9315099113974</v>
      </c>
      <c r="H907" s="3">
        <v>1.0045616442730567</v>
      </c>
    </row>
    <row r="908" spans="1:8" x14ac:dyDescent="0.2">
      <c r="A908" s="1">
        <v>15</v>
      </c>
      <c r="B908" s="1">
        <v>6</v>
      </c>
      <c r="C908" s="1">
        <v>2009</v>
      </c>
      <c r="D908">
        <v>2.0000000000000001E-4</v>
      </c>
      <c r="E908" s="65"/>
      <c r="G908" s="1">
        <v>7529.3713584822854</v>
      </c>
      <c r="H908" s="3">
        <v>1.0043387654974696</v>
      </c>
    </row>
    <row r="909" spans="1:8" x14ac:dyDescent="0.2">
      <c r="A909" s="1">
        <v>16</v>
      </c>
      <c r="B909" s="1">
        <v>6</v>
      </c>
      <c r="C909" s="1">
        <v>2009</v>
      </c>
      <c r="D909">
        <v>2.0000000000000001E-4</v>
      </c>
      <c r="E909" s="65"/>
      <c r="G909" s="1">
        <v>5828.8343845445643</v>
      </c>
      <c r="H909" s="3">
        <v>1.0041191977920807</v>
      </c>
    </row>
    <row r="910" spans="1:8" x14ac:dyDescent="0.2">
      <c r="A910" s="1">
        <v>17</v>
      </c>
      <c r="B910" s="1">
        <v>6</v>
      </c>
      <c r="C910" s="1">
        <v>2009</v>
      </c>
      <c r="D910">
        <v>0</v>
      </c>
      <c r="E910" s="65"/>
      <c r="G910" s="1">
        <v>8185.3189524035797</v>
      </c>
      <c r="H910" s="3">
        <v>1.0039027074862257</v>
      </c>
    </row>
    <row r="911" spans="1:8" x14ac:dyDescent="0.2">
      <c r="A911" s="1">
        <v>18</v>
      </c>
      <c r="B911" s="1">
        <v>6</v>
      </c>
      <c r="C911" s="1">
        <v>2009</v>
      </c>
      <c r="D911">
        <v>5.4000000000000003E-3</v>
      </c>
      <c r="E911" s="65"/>
      <c r="G911" s="1">
        <v>6740.8238432997732</v>
      </c>
      <c r="H911" s="3">
        <v>1.0036891204713962</v>
      </c>
    </row>
    <row r="912" spans="1:8" x14ac:dyDescent="0.2">
      <c r="A912" s="1">
        <v>19</v>
      </c>
      <c r="B912" s="1">
        <v>6</v>
      </c>
      <c r="C912" s="1">
        <v>2009</v>
      </c>
      <c r="D912">
        <v>6.6E-3</v>
      </c>
      <c r="E912" s="65"/>
      <c r="G912" s="1">
        <v>7853.3476636332443</v>
      </c>
      <c r="H912" s="3">
        <v>1.0034782376618923</v>
      </c>
    </row>
    <row r="913" spans="1:8" x14ac:dyDescent="0.2">
      <c r="A913" s="1">
        <v>20</v>
      </c>
      <c r="B913" s="1">
        <v>6</v>
      </c>
      <c r="C913" s="1">
        <v>2009</v>
      </c>
      <c r="D913">
        <v>1.12E-2</v>
      </c>
      <c r="E913" s="65"/>
      <c r="G913" s="1">
        <v>5826.8890909805368</v>
      </c>
      <c r="H913" s="3">
        <v>1.0032698701400766</v>
      </c>
    </row>
    <row r="914" spans="1:8" x14ac:dyDescent="0.2">
      <c r="A914" s="1">
        <v>21</v>
      </c>
      <c r="B914" s="1">
        <v>6</v>
      </c>
      <c r="C914" s="1">
        <v>2009</v>
      </c>
      <c r="D914">
        <v>1.06E-2</v>
      </c>
      <c r="E914" s="65"/>
      <c r="G914" s="1">
        <v>7716.4447270106684</v>
      </c>
      <c r="H914" s="3">
        <v>1.0030635324300956</v>
      </c>
    </row>
    <row r="915" spans="1:8" x14ac:dyDescent="0.2">
      <c r="A915" s="1">
        <v>22</v>
      </c>
      <c r="B915" s="1">
        <v>6</v>
      </c>
      <c r="C915" s="1">
        <v>2009</v>
      </c>
      <c r="D915">
        <v>0</v>
      </c>
      <c r="E915" s="65"/>
      <c r="G915" s="1">
        <v>6796.0128241933062</v>
      </c>
      <c r="H915" s="3">
        <v>1.0028589748847581</v>
      </c>
    </row>
    <row r="916" spans="1:8" x14ac:dyDescent="0.2">
      <c r="A916" s="1">
        <v>23</v>
      </c>
      <c r="B916" s="1">
        <v>6</v>
      </c>
      <c r="C916" s="1">
        <v>2009</v>
      </c>
      <c r="D916">
        <v>1.06E-2</v>
      </c>
      <c r="E916" s="65"/>
      <c r="G916" s="1">
        <v>6807.5904485362298</v>
      </c>
      <c r="H916" s="3">
        <v>1.0026557783623185</v>
      </c>
    </row>
    <row r="917" spans="1:8" x14ac:dyDescent="0.2">
      <c r="A917" s="1">
        <v>24</v>
      </c>
      <c r="B917" s="1">
        <v>6</v>
      </c>
      <c r="C917" s="1">
        <v>2009</v>
      </c>
      <c r="D917">
        <v>1.72E-2</v>
      </c>
      <c r="E917" s="65"/>
      <c r="G917" s="1">
        <v>7639.1765398558427</v>
      </c>
      <c r="H917" s="3">
        <v>1.0024537914079776</v>
      </c>
    </row>
    <row r="918" spans="1:8" x14ac:dyDescent="0.2">
      <c r="A918" s="1">
        <v>25</v>
      </c>
      <c r="B918" s="1">
        <v>6</v>
      </c>
      <c r="C918" s="1">
        <v>2009</v>
      </c>
      <c r="D918">
        <v>1.4E-3</v>
      </c>
      <c r="E918" s="65"/>
      <c r="G918" s="1">
        <v>6873.7733889528727</v>
      </c>
      <c r="H918" s="3">
        <v>1.0022533412789818</v>
      </c>
    </row>
    <row r="919" spans="1:8" x14ac:dyDescent="0.2">
      <c r="A919" s="1">
        <v>26</v>
      </c>
      <c r="B919" s="1">
        <v>6</v>
      </c>
      <c r="C919" s="1">
        <v>2009</v>
      </c>
      <c r="D919">
        <v>5.7999999999999996E-3</v>
      </c>
      <c r="E919" s="65"/>
      <c r="G919" s="1">
        <v>7987.3760083917214</v>
      </c>
      <c r="H919" s="3">
        <v>1.0020537154845317</v>
      </c>
    </row>
    <row r="920" spans="1:8" x14ac:dyDescent="0.2">
      <c r="A920" s="1">
        <v>27</v>
      </c>
      <c r="B920" s="1">
        <v>6</v>
      </c>
      <c r="C920" s="1">
        <v>2009</v>
      </c>
      <c r="D920">
        <v>4.4000000000000003E-3</v>
      </c>
      <c r="E920" s="65"/>
      <c r="G920" s="1">
        <v>6366.9808698035849</v>
      </c>
      <c r="H920" s="3">
        <v>1.0018544099719406</v>
      </c>
    </row>
    <row r="921" spans="1:8" x14ac:dyDescent="0.2">
      <c r="A921" s="1">
        <v>28</v>
      </c>
      <c r="B921" s="1">
        <v>6</v>
      </c>
      <c r="C921" s="1">
        <v>2009</v>
      </c>
      <c r="D921">
        <v>9.7999999999999997E-3</v>
      </c>
      <c r="E921" s="65"/>
      <c r="G921" s="1">
        <v>6852.5917888114927</v>
      </c>
      <c r="H921" s="3">
        <v>1.0016559698302134</v>
      </c>
    </row>
    <row r="922" spans="1:8" x14ac:dyDescent="0.2">
      <c r="A922" s="1">
        <v>29</v>
      </c>
      <c r="B922" s="1">
        <v>6</v>
      </c>
      <c r="C922" s="1">
        <v>2009</v>
      </c>
      <c r="D922">
        <v>1.1599999999999999E-2</v>
      </c>
      <c r="E922" s="65"/>
      <c r="G922" s="1">
        <v>7732.2058772969331</v>
      </c>
      <c r="H922" s="3">
        <v>1.0014579824709904</v>
      </c>
    </row>
    <row r="923" spans="1:8" x14ac:dyDescent="0.2">
      <c r="A923" s="1">
        <v>30</v>
      </c>
      <c r="B923" s="1">
        <v>6</v>
      </c>
      <c r="C923" s="1">
        <v>2009</v>
      </c>
      <c r="D923">
        <v>1.0200000000000001E-2</v>
      </c>
      <c r="E923" s="65"/>
      <c r="G923" s="1">
        <v>6853.8221319834502</v>
      </c>
      <c r="H923" s="3">
        <v>1.0012603045690642</v>
      </c>
    </row>
    <row r="924" spans="1:8" x14ac:dyDescent="0.2">
      <c r="A924" s="1">
        <v>1</v>
      </c>
      <c r="B924" s="1">
        <v>7</v>
      </c>
      <c r="C924" s="1">
        <v>2009</v>
      </c>
      <c r="D924">
        <v>2.5999999999999999E-3</v>
      </c>
      <c r="E924" s="65"/>
      <c r="G924" s="1">
        <v>6890.4373532318386</v>
      </c>
      <c r="H924" s="3">
        <v>1.00106247903312</v>
      </c>
    </row>
    <row r="925" spans="1:8" x14ac:dyDescent="0.2">
      <c r="A925" s="1">
        <v>2</v>
      </c>
      <c r="B925" s="1">
        <v>7</v>
      </c>
      <c r="C925" s="1">
        <v>2009</v>
      </c>
      <c r="D925">
        <v>0</v>
      </c>
      <c r="E925" s="65"/>
      <c r="G925" s="1">
        <v>7239.0491677968748</v>
      </c>
      <c r="H925" s="3">
        <v>1.0008641668281251</v>
      </c>
    </row>
    <row r="926" spans="1:8" x14ac:dyDescent="0.2">
      <c r="A926" s="1">
        <v>3</v>
      </c>
      <c r="B926" s="1">
        <v>7</v>
      </c>
      <c r="C926" s="1">
        <v>2009</v>
      </c>
      <c r="D926">
        <v>2.0000000000000001E-4</v>
      </c>
      <c r="E926" s="65"/>
      <c r="G926" s="1">
        <v>7427.6561726653235</v>
      </c>
      <c r="H926" s="3">
        <v>1.0006651675236178</v>
      </c>
    </row>
    <row r="927" spans="1:8" x14ac:dyDescent="0.2">
      <c r="A927" s="1">
        <v>4</v>
      </c>
      <c r="B927" s="1">
        <v>7</v>
      </c>
      <c r="C927" s="1">
        <v>2009</v>
      </c>
      <c r="D927">
        <v>0</v>
      </c>
      <c r="E927" s="65"/>
      <c r="G927" s="1">
        <v>7548.2592872493124</v>
      </c>
      <c r="H927" s="3">
        <v>1.0004656124641877</v>
      </c>
    </row>
    <row r="928" spans="1:8" x14ac:dyDescent="0.2">
      <c r="A928" s="1">
        <v>5</v>
      </c>
      <c r="B928" s="1">
        <v>7</v>
      </c>
      <c r="C928" s="1">
        <v>2009</v>
      </c>
      <c r="D928">
        <v>0</v>
      </c>
      <c r="E928" s="65"/>
      <c r="G928" s="1">
        <v>7640.857839854978</v>
      </c>
      <c r="H928" s="3">
        <v>1.0002654056935683</v>
      </c>
    </row>
    <row r="929" spans="1:8" x14ac:dyDescent="0.2">
      <c r="A929" s="1">
        <v>6</v>
      </c>
      <c r="B929" s="1">
        <v>7</v>
      </c>
      <c r="C929" s="1">
        <v>2009</v>
      </c>
      <c r="D929">
        <v>9.5999999999999992E-3</v>
      </c>
      <c r="E929" s="65"/>
      <c r="G929" s="1">
        <v>7408.4502603128531</v>
      </c>
      <c r="H929" s="3">
        <v>1.0000643229018362</v>
      </c>
    </row>
    <row r="930" spans="1:8" x14ac:dyDescent="0.2">
      <c r="A930" s="1">
        <v>7</v>
      </c>
      <c r="B930" s="1">
        <v>7</v>
      </c>
      <c r="C930" s="1">
        <v>2009</v>
      </c>
      <c r="D930">
        <v>0</v>
      </c>
      <c r="E930" s="65"/>
      <c r="G930" s="1">
        <v>5805.0351124349791</v>
      </c>
      <c r="H930" s="3">
        <v>0.99986215891928287</v>
      </c>
    </row>
    <row r="931" spans="1:8" x14ac:dyDescent="0.2">
      <c r="A931" s="1">
        <v>8</v>
      </c>
      <c r="B931" s="1">
        <v>7</v>
      </c>
      <c r="C931" s="1">
        <v>2009</v>
      </c>
      <c r="D931">
        <v>4.1999999999999997E-3</v>
      </c>
      <c r="E931" s="65"/>
      <c r="G931" s="1">
        <v>7708.6108984316388</v>
      </c>
      <c r="H931" s="3">
        <v>0.99965869977594846</v>
      </c>
    </row>
    <row r="932" spans="1:8" x14ac:dyDescent="0.2">
      <c r="A932" s="1">
        <v>9</v>
      </c>
      <c r="B932" s="1">
        <v>7</v>
      </c>
      <c r="C932" s="1">
        <v>2009</v>
      </c>
      <c r="D932">
        <v>1.66E-2</v>
      </c>
      <c r="E932" s="65"/>
      <c r="G932" s="1">
        <v>7312.1728107095569</v>
      </c>
      <c r="H932" s="3">
        <v>0.99945325867279389</v>
      </c>
    </row>
    <row r="933" spans="1:8" x14ac:dyDescent="0.2">
      <c r="A933" s="1">
        <v>10</v>
      </c>
      <c r="B933" s="1">
        <v>7</v>
      </c>
      <c r="C933" s="1">
        <v>2009</v>
      </c>
      <c r="D933">
        <v>1.04E-2</v>
      </c>
      <c r="E933" s="65"/>
      <c r="G933" s="1">
        <v>6184.7226076683219</v>
      </c>
      <c r="H933" s="3">
        <v>0.99924608680976035</v>
      </c>
    </row>
    <row r="934" spans="1:8" x14ac:dyDescent="0.2">
      <c r="A934" s="1">
        <v>11</v>
      </c>
      <c r="B934" s="1">
        <v>7</v>
      </c>
      <c r="C934" s="1">
        <v>2009</v>
      </c>
      <c r="D934">
        <v>0</v>
      </c>
      <c r="E934" s="65"/>
      <c r="G934" s="1">
        <v>6402.2572851085542</v>
      </c>
      <c r="H934" s="3">
        <v>0.9990367550155077</v>
      </c>
    </row>
    <row r="935" spans="1:8" x14ac:dyDescent="0.2">
      <c r="A935" s="1">
        <v>12</v>
      </c>
      <c r="B935" s="1">
        <v>7</v>
      </c>
      <c r="C935" s="1">
        <v>2009</v>
      </c>
      <c r="D935">
        <v>0</v>
      </c>
      <c r="E935" s="65"/>
      <c r="G935" s="1">
        <v>7080.7707129967685</v>
      </c>
      <c r="H935" s="3">
        <v>0.99882438757096703</v>
      </c>
    </row>
    <row r="936" spans="1:8" x14ac:dyDescent="0.2">
      <c r="A936" s="1">
        <v>13</v>
      </c>
      <c r="B936" s="1">
        <v>7</v>
      </c>
      <c r="C936" s="1">
        <v>2009</v>
      </c>
      <c r="D936">
        <v>2.0000000000000001E-4</v>
      </c>
      <c r="E936" s="65"/>
      <c r="G936" s="1">
        <v>7810.263437505615</v>
      </c>
      <c r="H936" s="3">
        <v>0.99860906250080217</v>
      </c>
    </row>
    <row r="937" spans="1:8" x14ac:dyDescent="0.2">
      <c r="A937" s="1">
        <v>14</v>
      </c>
      <c r="B937" s="1">
        <v>7</v>
      </c>
      <c r="C937" s="1">
        <v>2009</v>
      </c>
      <c r="D937">
        <v>0</v>
      </c>
      <c r="E937" s="65"/>
      <c r="G937" s="1">
        <v>6631.7377926523341</v>
      </c>
      <c r="H937" s="3">
        <v>0.9983911132360479</v>
      </c>
    </row>
    <row r="938" spans="1:8" x14ac:dyDescent="0.2">
      <c r="A938" s="1">
        <v>15</v>
      </c>
      <c r="B938" s="1">
        <v>7</v>
      </c>
      <c r="C938" s="1">
        <v>2009</v>
      </c>
      <c r="D938">
        <v>1.0800000000000001E-2</v>
      </c>
      <c r="E938" s="65"/>
      <c r="G938" s="1">
        <v>6440.1922850620194</v>
      </c>
      <c r="H938" s="3">
        <v>0.99817032643743142</v>
      </c>
    </row>
    <row r="939" spans="1:8" x14ac:dyDescent="0.2">
      <c r="A939" s="1">
        <v>16</v>
      </c>
      <c r="B939" s="1">
        <v>7</v>
      </c>
      <c r="C939" s="1">
        <v>2009</v>
      </c>
      <c r="D939">
        <v>3.2000000000000002E-3</v>
      </c>
      <c r="E939" s="65"/>
      <c r="G939" s="1">
        <v>6999.6253465679974</v>
      </c>
      <c r="H939" s="3">
        <v>0.99794647808114256</v>
      </c>
    </row>
    <row r="940" spans="1:8" x14ac:dyDescent="0.2">
      <c r="A940" s="1">
        <v>17</v>
      </c>
      <c r="B940" s="1">
        <v>7</v>
      </c>
      <c r="C940" s="1">
        <v>2009</v>
      </c>
      <c r="D940">
        <v>1.1999999999999999E-3</v>
      </c>
      <c r="E940" s="65"/>
      <c r="G940" s="1">
        <v>6811.0355790996191</v>
      </c>
      <c r="H940" s="3">
        <v>0.99771936844280273</v>
      </c>
    </row>
    <row r="941" spans="1:8" x14ac:dyDescent="0.2">
      <c r="A941" s="1">
        <v>18</v>
      </c>
      <c r="B941" s="1">
        <v>7</v>
      </c>
      <c r="C941" s="1">
        <v>2009</v>
      </c>
      <c r="D941">
        <v>1.3599999999999999E-2</v>
      </c>
      <c r="E941" s="65"/>
      <c r="G941" s="1">
        <v>6469.4167828094023</v>
      </c>
      <c r="H941" s="3">
        <v>0.99748811182991459</v>
      </c>
    </row>
    <row r="942" spans="1:8" x14ac:dyDescent="0.2">
      <c r="A942" s="1">
        <v>19</v>
      </c>
      <c r="B942" s="1">
        <v>7</v>
      </c>
      <c r="C942" s="1">
        <v>2009</v>
      </c>
      <c r="D942">
        <v>2.5999999999999999E-2</v>
      </c>
      <c r="E942" s="65"/>
      <c r="G942" s="1">
        <v>6977.7706248500954</v>
      </c>
      <c r="H942" s="3">
        <v>0.99725294640715656</v>
      </c>
    </row>
    <row r="943" spans="1:8" x14ac:dyDescent="0.2">
      <c r="A943" s="1">
        <v>20</v>
      </c>
      <c r="B943" s="1">
        <v>7</v>
      </c>
      <c r="C943" s="1">
        <v>2009</v>
      </c>
      <c r="D943">
        <v>1.6799999999999999E-2</v>
      </c>
      <c r="E943" s="65"/>
      <c r="G943" s="1">
        <v>314502.09648362745</v>
      </c>
      <c r="H943" s="3">
        <v>0.99701378337535529</v>
      </c>
    </row>
    <row r="944" spans="1:8" x14ac:dyDescent="0.2">
      <c r="A944" s="1">
        <v>21</v>
      </c>
      <c r="B944" s="1">
        <v>7</v>
      </c>
      <c r="C944" s="1">
        <v>2009</v>
      </c>
      <c r="D944">
        <v>4.1999999999999997E-3</v>
      </c>
      <c r="E944" s="65"/>
      <c r="G944" s="1">
        <v>7724.3202039597063</v>
      </c>
      <c r="H944" s="3">
        <v>1.0183314577085296</v>
      </c>
    </row>
    <row r="945" spans="1:8" x14ac:dyDescent="0.2">
      <c r="A945" s="1">
        <v>22</v>
      </c>
      <c r="B945" s="1">
        <v>7</v>
      </c>
      <c r="C945" s="1">
        <v>2009</v>
      </c>
      <c r="D945">
        <v>1.7600000000000001E-2</v>
      </c>
      <c r="E945" s="65"/>
      <c r="G945" s="1">
        <v>6370.4412281037494</v>
      </c>
      <c r="H945" s="3">
        <v>1.0383487468719643</v>
      </c>
    </row>
    <row r="946" spans="1:8" x14ac:dyDescent="0.2">
      <c r="A946" s="1">
        <v>23</v>
      </c>
      <c r="B946" s="1">
        <v>7</v>
      </c>
      <c r="C946" s="1">
        <v>2009</v>
      </c>
      <c r="D946">
        <v>7.7999999999999996E-3</v>
      </c>
      <c r="E946" s="65"/>
      <c r="G946" s="1">
        <v>8364.4054949882957</v>
      </c>
      <c r="H946" s="3">
        <v>1.0423436421411854</v>
      </c>
    </row>
    <row r="947" spans="1:8" x14ac:dyDescent="0.2">
      <c r="A947" s="1">
        <v>24</v>
      </c>
      <c r="B947" s="1">
        <v>7</v>
      </c>
      <c r="C947" s="1">
        <v>2009</v>
      </c>
      <c r="D947">
        <v>0</v>
      </c>
      <c r="E947" s="65"/>
      <c r="G947" s="1">
        <v>7964.4265845980908</v>
      </c>
      <c r="H947" s="3">
        <v>1.057918083514013</v>
      </c>
    </row>
    <row r="948" spans="1:8" x14ac:dyDescent="0.2">
      <c r="A948" s="1">
        <v>25</v>
      </c>
      <c r="B948" s="1">
        <v>7</v>
      </c>
      <c r="C948" s="1">
        <v>2009</v>
      </c>
      <c r="D948">
        <v>4.0000000000000001E-3</v>
      </c>
      <c r="E948" s="65"/>
      <c r="G948" s="1">
        <v>7897.5335788752855</v>
      </c>
      <c r="H948" s="3">
        <v>1.0686476541250409</v>
      </c>
    </row>
    <row r="949" spans="1:8" x14ac:dyDescent="0.2">
      <c r="A949" s="1">
        <v>26</v>
      </c>
      <c r="B949" s="1">
        <v>7</v>
      </c>
      <c r="C949" s="1">
        <v>2009</v>
      </c>
      <c r="D949">
        <v>0</v>
      </c>
      <c r="E949" s="65"/>
      <c r="G949" s="1">
        <v>8120.7169427787712</v>
      </c>
      <c r="H949" s="3">
        <v>1.0713881346826817</v>
      </c>
    </row>
    <row r="950" spans="1:8" x14ac:dyDescent="0.2">
      <c r="A950" s="1">
        <v>27</v>
      </c>
      <c r="B950" s="1">
        <v>7</v>
      </c>
      <c r="C950" s="1">
        <v>2009</v>
      </c>
      <c r="D950">
        <v>0</v>
      </c>
      <c r="E950" s="65"/>
      <c r="G950" s="1">
        <v>6941.8958867408155</v>
      </c>
      <c r="H950" s="3">
        <v>1.0751279838201167</v>
      </c>
    </row>
    <row r="951" spans="1:8" x14ac:dyDescent="0.2">
      <c r="A951" s="1">
        <v>28</v>
      </c>
      <c r="B951" s="1">
        <v>7</v>
      </c>
      <c r="C951" s="1">
        <v>2009</v>
      </c>
      <c r="D951">
        <v>2.0000000000000001E-4</v>
      </c>
      <c r="E951" s="65"/>
      <c r="G951" s="1">
        <v>7548.5107468676715</v>
      </c>
      <c r="H951" s="3">
        <v>1.0757872495525245</v>
      </c>
    </row>
    <row r="952" spans="1:8" x14ac:dyDescent="0.2">
      <c r="A952" s="1">
        <v>29</v>
      </c>
      <c r="B952" s="1">
        <v>7</v>
      </c>
      <c r="C952" s="1">
        <v>2009</v>
      </c>
      <c r="D952">
        <v>2.0000000000000001E-4</v>
      </c>
      <c r="E952" s="65"/>
      <c r="G952" s="1">
        <v>7551.7077006892159</v>
      </c>
      <c r="H952" s="3">
        <v>1.0755296715270308</v>
      </c>
    </row>
    <row r="953" spans="1:8" x14ac:dyDescent="0.2">
      <c r="A953" s="1">
        <v>30</v>
      </c>
      <c r="B953" s="1">
        <v>7</v>
      </c>
      <c r="C953" s="1">
        <v>2009</v>
      </c>
      <c r="D953">
        <v>0</v>
      </c>
      <c r="E953" s="65"/>
      <c r="G953" s="1">
        <v>7249.5588600787778</v>
      </c>
      <c r="H953" s="3">
        <v>1.0752226942969683</v>
      </c>
    </row>
    <row r="954" spans="1:8" x14ac:dyDescent="0.2">
      <c r="A954" s="1">
        <v>31</v>
      </c>
      <c r="B954" s="1">
        <v>7</v>
      </c>
      <c r="C954" s="1">
        <v>2009</v>
      </c>
      <c r="D954">
        <v>2.0000000000000001E-4</v>
      </c>
      <c r="E954" s="65"/>
      <c r="G954" s="1">
        <v>7651.3651509775591</v>
      </c>
      <c r="H954" s="3">
        <v>1.0749093072825084</v>
      </c>
    </row>
    <row r="955" spans="1:8" x14ac:dyDescent="0.2">
      <c r="A955" s="1">
        <v>1</v>
      </c>
      <c r="B955" s="1">
        <v>8</v>
      </c>
      <c r="C955" s="1">
        <v>2009</v>
      </c>
      <c r="D955">
        <v>0</v>
      </c>
      <c r="E955" s="65"/>
      <c r="G955" s="1">
        <v>6327.1251936286217</v>
      </c>
      <c r="H955" s="3">
        <v>1.0745893133755176</v>
      </c>
    </row>
    <row r="956" spans="1:8" x14ac:dyDescent="0.2">
      <c r="A956" s="1">
        <v>2</v>
      </c>
      <c r="B956" s="1">
        <v>8</v>
      </c>
      <c r="C956" s="1">
        <v>2009</v>
      </c>
      <c r="D956">
        <v>0</v>
      </c>
      <c r="E956" s="65"/>
      <c r="G956" s="1">
        <v>7285.864912173337</v>
      </c>
      <c r="H956" s="3">
        <v>1.0742664160247626</v>
      </c>
    </row>
    <row r="957" spans="1:8" x14ac:dyDescent="0.2">
      <c r="A957" s="1">
        <v>3</v>
      </c>
      <c r="B957" s="1">
        <v>8</v>
      </c>
      <c r="C957" s="1">
        <v>2009</v>
      </c>
      <c r="D957">
        <v>2.0000000000000001E-4</v>
      </c>
      <c r="E957" s="65"/>
      <c r="G957" s="1">
        <v>7492.55643529189</v>
      </c>
      <c r="H957" s="3">
        <v>1.0739366336131273</v>
      </c>
    </row>
    <row r="958" spans="1:8" x14ac:dyDescent="0.2">
      <c r="A958" s="1">
        <v>4</v>
      </c>
      <c r="B958" s="1">
        <v>8</v>
      </c>
      <c r="C958" s="1">
        <v>2009</v>
      </c>
      <c r="D958">
        <v>2.0000000000000001E-4</v>
      </c>
      <c r="E958" s="65"/>
      <c r="G958" s="1">
        <v>6285.1985793427593</v>
      </c>
      <c r="H958" s="3">
        <v>1.0735997970489657</v>
      </c>
    </row>
    <row r="959" spans="1:8" x14ac:dyDescent="0.2">
      <c r="A959" s="1">
        <v>5</v>
      </c>
      <c r="B959" s="1">
        <v>8</v>
      </c>
      <c r="C959" s="1">
        <v>2009</v>
      </c>
      <c r="D959">
        <v>2E-3</v>
      </c>
      <c r="E959" s="65"/>
      <c r="G959" s="1">
        <v>7415.7900339540865</v>
      </c>
      <c r="H959" s="3">
        <v>1.0732557191362981</v>
      </c>
    </row>
    <row r="960" spans="1:8" x14ac:dyDescent="0.2">
      <c r="A960" s="1">
        <v>6</v>
      </c>
      <c r="B960" s="1">
        <v>8</v>
      </c>
      <c r="C960" s="1">
        <v>2009</v>
      </c>
      <c r="D960">
        <v>6.7999999999999996E-3</v>
      </c>
      <c r="E960" s="65"/>
      <c r="G960" s="1">
        <v>8922.3293411789782</v>
      </c>
      <c r="H960" s="3">
        <v>1.0729041915969968</v>
      </c>
    </row>
    <row r="961" spans="1:8" x14ac:dyDescent="0.2">
      <c r="A961" s="1">
        <v>7</v>
      </c>
      <c r="B961" s="1">
        <v>8</v>
      </c>
      <c r="C961" s="1">
        <v>2009</v>
      </c>
      <c r="D961">
        <v>2.0000000000000001E-4</v>
      </c>
      <c r="E961" s="65"/>
      <c r="G961" s="1">
        <v>8550.1709090247459</v>
      </c>
      <c r="H961" s="3">
        <v>1.0725958441463925</v>
      </c>
    </row>
    <row r="962" spans="1:8" x14ac:dyDescent="0.2">
      <c r="A962" s="1">
        <v>8</v>
      </c>
      <c r="B962" s="1">
        <v>8</v>
      </c>
      <c r="C962" s="1">
        <v>2009</v>
      </c>
      <c r="D962">
        <v>1.6000000000000001E-3</v>
      </c>
      <c r="E962" s="65"/>
      <c r="G962" s="1">
        <v>8107.4883782209481</v>
      </c>
      <c r="H962" s="3">
        <v>1.077641196888707</v>
      </c>
    </row>
    <row r="963" spans="1:8" x14ac:dyDescent="0.2">
      <c r="A963" s="1">
        <v>9</v>
      </c>
      <c r="B963" s="1">
        <v>8</v>
      </c>
      <c r="C963" s="1">
        <v>2009</v>
      </c>
      <c r="D963">
        <v>2.0000000000000001E-4</v>
      </c>
      <c r="E963" s="65"/>
      <c r="G963" s="1">
        <v>6963.8885648241621</v>
      </c>
      <c r="H963" s="3">
        <v>1.0786983664034517</v>
      </c>
    </row>
    <row r="964" spans="1:8" x14ac:dyDescent="0.2">
      <c r="A964" s="1">
        <v>10</v>
      </c>
      <c r="B964" s="1">
        <v>8</v>
      </c>
      <c r="C964" s="1">
        <v>2009</v>
      </c>
      <c r="D964">
        <v>6.4000000000000003E-3</v>
      </c>
      <c r="E964" s="65"/>
      <c r="G964" s="1">
        <v>8040.2100815561962</v>
      </c>
      <c r="H964" s="3">
        <v>1.079744297365171</v>
      </c>
    </row>
    <row r="965" spans="1:8" x14ac:dyDescent="0.2">
      <c r="A965" s="1">
        <v>11</v>
      </c>
      <c r="B965" s="1">
        <v>8</v>
      </c>
      <c r="C965" s="1">
        <v>2009</v>
      </c>
      <c r="D965">
        <v>0</v>
      </c>
      <c r="E965" s="65"/>
      <c r="G965" s="1">
        <v>6468.1480519141751</v>
      </c>
      <c r="H965" s="3">
        <v>1.0795925788448824</v>
      </c>
    </row>
    <row r="966" spans="1:8" x14ac:dyDescent="0.2">
      <c r="A966" s="1">
        <v>12</v>
      </c>
      <c r="B966" s="1">
        <v>8</v>
      </c>
      <c r="C966" s="1">
        <v>2009</v>
      </c>
      <c r="D966">
        <v>1.66E-2</v>
      </c>
      <c r="E966" s="65"/>
      <c r="G966" s="1">
        <v>7329.9777060925308</v>
      </c>
      <c r="H966" s="3">
        <v>1.0842825294417902</v>
      </c>
    </row>
    <row r="967" spans="1:8" x14ac:dyDescent="0.2">
      <c r="A967" s="1">
        <v>13</v>
      </c>
      <c r="B967" s="1">
        <v>8</v>
      </c>
      <c r="C967" s="1">
        <v>2009</v>
      </c>
      <c r="D967">
        <v>1.24E-2</v>
      </c>
      <c r="E967" s="65"/>
      <c r="G967" s="1">
        <v>7009.9980449310069</v>
      </c>
      <c r="H967" s="3">
        <v>1.0849997207044297</v>
      </c>
    </row>
    <row r="968" spans="1:8" x14ac:dyDescent="0.2">
      <c r="A968" s="1">
        <v>14</v>
      </c>
      <c r="B968" s="1">
        <v>8</v>
      </c>
      <c r="C968" s="1">
        <v>2009</v>
      </c>
      <c r="D968">
        <v>2.58E-2</v>
      </c>
      <c r="E968" s="65"/>
      <c r="G968" s="1">
        <v>6276.3762029914014</v>
      </c>
      <c r="H968" s="3">
        <v>1.0984823147130574</v>
      </c>
    </row>
    <row r="969" spans="1:8" x14ac:dyDescent="0.2">
      <c r="A969" s="1">
        <v>15</v>
      </c>
      <c r="B969" s="1">
        <v>8</v>
      </c>
      <c r="C969" s="1">
        <v>2009</v>
      </c>
      <c r="D969">
        <v>8.3999999999999995E-3</v>
      </c>
      <c r="E969" s="65"/>
      <c r="G969" s="1">
        <v>248898.16748111194</v>
      </c>
      <c r="H969" s="3">
        <v>1.1121667830159945</v>
      </c>
    </row>
    <row r="970" spans="1:8" x14ac:dyDescent="0.2">
      <c r="A970" s="1">
        <v>16</v>
      </c>
      <c r="B970" s="1">
        <v>8</v>
      </c>
      <c r="C970" s="1">
        <v>2009</v>
      </c>
      <c r="D970">
        <v>1.1599999999999999E-2</v>
      </c>
      <c r="E970" s="65"/>
      <c r="G970" s="1">
        <v>7362.0768408905406</v>
      </c>
      <c r="H970" s="3">
        <v>1.1371538344129344</v>
      </c>
    </row>
    <row r="971" spans="1:8" x14ac:dyDescent="0.2">
      <c r="A971" s="1">
        <v>17</v>
      </c>
      <c r="B971" s="1">
        <v>8</v>
      </c>
      <c r="C971" s="1">
        <v>2009</v>
      </c>
      <c r="D971">
        <v>5.4000000000000003E-3</v>
      </c>
      <c r="E971" s="65"/>
      <c r="G971" s="1">
        <v>6656.7248741258254</v>
      </c>
      <c r="H971" s="3">
        <v>1.1508178391608324</v>
      </c>
    </row>
    <row r="972" spans="1:8" x14ac:dyDescent="0.2">
      <c r="A972" s="1">
        <v>18</v>
      </c>
      <c r="B972" s="1">
        <v>8</v>
      </c>
      <c r="C972" s="1">
        <v>2009</v>
      </c>
      <c r="D972">
        <v>1.78E-2</v>
      </c>
      <c r="E972" s="65"/>
      <c r="G972" s="1">
        <v>6511.6332074653819</v>
      </c>
      <c r="H972" s="3">
        <v>1.1589476010664832</v>
      </c>
    </row>
    <row r="973" spans="1:8" x14ac:dyDescent="0.2">
      <c r="A973" s="1">
        <v>19</v>
      </c>
      <c r="B973" s="1">
        <v>8</v>
      </c>
      <c r="C973" s="1">
        <v>2009</v>
      </c>
      <c r="D973">
        <v>3.2000000000000002E-3</v>
      </c>
      <c r="E973" s="65"/>
      <c r="G973" s="1">
        <v>9366.6151764434744</v>
      </c>
      <c r="H973" s="3">
        <v>1.165087882349068</v>
      </c>
    </row>
    <row r="974" spans="1:8" x14ac:dyDescent="0.2">
      <c r="A974" s="1">
        <v>20</v>
      </c>
      <c r="B974" s="1">
        <v>8</v>
      </c>
      <c r="C974" s="1">
        <v>2009</v>
      </c>
      <c r="D974">
        <v>1.8200000000000001E-2</v>
      </c>
      <c r="E974" s="65"/>
      <c r="G974" s="1">
        <v>7246.3007698462316</v>
      </c>
      <c r="H974" s="3">
        <v>1.1810429671208904</v>
      </c>
    </row>
    <row r="975" spans="1:8" x14ac:dyDescent="0.2">
      <c r="A975" s="1">
        <v>21</v>
      </c>
      <c r="B975" s="1">
        <v>8</v>
      </c>
      <c r="C975" s="1">
        <v>2009</v>
      </c>
      <c r="D975">
        <v>5.9999999999999995E-4</v>
      </c>
      <c r="E975" s="65"/>
      <c r="G975" s="1">
        <v>6977.1244214777489</v>
      </c>
      <c r="H975" s="3">
        <v>1.18758920306825</v>
      </c>
    </row>
    <row r="976" spans="1:8" x14ac:dyDescent="0.2">
      <c r="A976" s="1">
        <v>22</v>
      </c>
      <c r="B976" s="1">
        <v>8</v>
      </c>
      <c r="C976" s="1">
        <v>2009</v>
      </c>
      <c r="D976">
        <v>3.5999999999999999E-3</v>
      </c>
      <c r="E976" s="65"/>
      <c r="G976" s="1">
        <v>7950.6867648937714</v>
      </c>
      <c r="H976" s="3">
        <v>1.2039552521276817</v>
      </c>
    </row>
    <row r="977" spans="1:8" x14ac:dyDescent="0.2">
      <c r="A977" s="1">
        <v>23</v>
      </c>
      <c r="B977" s="1">
        <v>8</v>
      </c>
      <c r="C977" s="1">
        <v>2009</v>
      </c>
      <c r="D977">
        <v>2.3999999999999998E-3</v>
      </c>
      <c r="E977" s="65"/>
      <c r="G977" s="1">
        <v>9231.7257649568892</v>
      </c>
      <c r="H977" s="3">
        <v>1.2083893949938413</v>
      </c>
    </row>
    <row r="978" spans="1:8" x14ac:dyDescent="0.2">
      <c r="A978" s="1">
        <v>24</v>
      </c>
      <c r="B978" s="1">
        <v>8</v>
      </c>
      <c r="C978" s="1">
        <v>2009</v>
      </c>
      <c r="D978">
        <v>2.0000000000000001E-4</v>
      </c>
      <c r="E978" s="65"/>
      <c r="G978" s="1">
        <v>7051.7275170855628</v>
      </c>
      <c r="H978" s="3">
        <v>1.211818216726509</v>
      </c>
    </row>
    <row r="979" spans="1:8" x14ac:dyDescent="0.2">
      <c r="A979" s="1">
        <v>25</v>
      </c>
      <c r="B979" s="1">
        <v>8</v>
      </c>
      <c r="C979" s="1">
        <v>2009</v>
      </c>
      <c r="D979">
        <v>2.0000000000000001E-4</v>
      </c>
      <c r="E979" s="65"/>
      <c r="G979" s="1">
        <v>10091.408008299337</v>
      </c>
      <c r="H979" s="3">
        <v>1.2139154297570482</v>
      </c>
    </row>
    <row r="980" spans="1:8" x14ac:dyDescent="0.2">
      <c r="A980" s="1">
        <v>26</v>
      </c>
      <c r="B980" s="1">
        <v>8</v>
      </c>
      <c r="C980" s="1">
        <v>2009</v>
      </c>
      <c r="D980">
        <v>2.0000000000000001E-4</v>
      </c>
      <c r="E980" s="65"/>
      <c r="G980" s="1">
        <v>10065.257484107649</v>
      </c>
      <c r="H980" s="3">
        <v>1.2137510691582356</v>
      </c>
    </row>
    <row r="981" spans="1:8" x14ac:dyDescent="0.2">
      <c r="A981" s="1">
        <v>27</v>
      </c>
      <c r="B981" s="1">
        <v>8</v>
      </c>
      <c r="C981" s="1">
        <v>2009</v>
      </c>
      <c r="D981">
        <v>4.0000000000000002E-4</v>
      </c>
      <c r="E981" s="65"/>
      <c r="G981" s="1">
        <v>10149.106604971474</v>
      </c>
      <c r="H981" s="3">
        <v>1.2131580864244964</v>
      </c>
    </row>
    <row r="982" spans="1:8" x14ac:dyDescent="0.2">
      <c r="A982" s="1">
        <v>28</v>
      </c>
      <c r="B982" s="1">
        <v>8</v>
      </c>
      <c r="C982" s="1">
        <v>2009</v>
      </c>
      <c r="D982">
        <v>4.4000000000000003E-3</v>
      </c>
      <c r="E982" s="65"/>
      <c r="G982" s="1">
        <v>9327.8751107469816</v>
      </c>
      <c r="H982" s="3">
        <v>1.2125535872495687</v>
      </c>
    </row>
    <row r="983" spans="1:8" x14ac:dyDescent="0.2">
      <c r="A983" s="1">
        <v>29</v>
      </c>
      <c r="B983" s="1">
        <v>8</v>
      </c>
      <c r="C983" s="1">
        <v>2009</v>
      </c>
      <c r="D983">
        <v>2.0000000000000001E-4</v>
      </c>
      <c r="E983" s="65"/>
      <c r="G983" s="1">
        <v>8786.5621834740723</v>
      </c>
      <c r="H983" s="3">
        <v>1.2119374547820105</v>
      </c>
    </row>
    <row r="984" spans="1:8" x14ac:dyDescent="0.2">
      <c r="A984" s="1">
        <v>30</v>
      </c>
      <c r="B984" s="1">
        <v>8</v>
      </c>
      <c r="C984" s="1">
        <v>2009</v>
      </c>
      <c r="D984">
        <v>0</v>
      </c>
      <c r="E984" s="65"/>
      <c r="G984" s="1">
        <v>7574.6352705216104</v>
      </c>
      <c r="H984" s="3">
        <v>1.2135193243602302</v>
      </c>
    </row>
    <row r="985" spans="1:8" x14ac:dyDescent="0.2">
      <c r="A985" s="1">
        <v>31</v>
      </c>
      <c r="B985" s="1">
        <v>8</v>
      </c>
      <c r="C985" s="1">
        <v>2009</v>
      </c>
      <c r="D985">
        <v>0</v>
      </c>
      <c r="E985" s="65"/>
      <c r="G985" s="1">
        <v>7387.6324069831808</v>
      </c>
      <c r="H985" s="3">
        <v>1.2130903438547402</v>
      </c>
    </row>
    <row r="986" spans="1:8" x14ac:dyDescent="0.2">
      <c r="A986" s="1">
        <v>1</v>
      </c>
      <c r="B986" s="1">
        <v>9</v>
      </c>
      <c r="C986" s="1">
        <v>2009</v>
      </c>
      <c r="D986">
        <v>7.4000000000000003E-3</v>
      </c>
      <c r="E986" s="65"/>
      <c r="G986" s="1">
        <v>9015.060791734677</v>
      </c>
      <c r="H986" s="3">
        <v>1.2124372559620968</v>
      </c>
    </row>
    <row r="987" spans="1:8" x14ac:dyDescent="0.2">
      <c r="A987" s="1">
        <v>2</v>
      </c>
      <c r="B987" s="1">
        <v>9</v>
      </c>
      <c r="C987" s="1">
        <v>2009</v>
      </c>
      <c r="D987">
        <v>2.0000000000000001E-4</v>
      </c>
      <c r="E987" s="65"/>
      <c r="G987" s="1">
        <v>8652.4538443023048</v>
      </c>
      <c r="H987" s="3">
        <v>1.2117791206146151</v>
      </c>
    </row>
    <row r="988" spans="1:8" x14ac:dyDescent="0.2">
      <c r="A988" s="1">
        <v>3</v>
      </c>
      <c r="B988" s="1">
        <v>9</v>
      </c>
      <c r="C988" s="1">
        <v>2009</v>
      </c>
      <c r="D988">
        <v>0</v>
      </c>
      <c r="E988" s="65"/>
      <c r="G988" s="1">
        <v>10081.358142127463</v>
      </c>
      <c r="H988" s="3">
        <v>1.2154797345896375</v>
      </c>
    </row>
    <row r="989" spans="1:8" x14ac:dyDescent="0.2">
      <c r="A989" s="1">
        <v>4</v>
      </c>
      <c r="B989" s="1">
        <v>9</v>
      </c>
      <c r="C989" s="1">
        <v>2009</v>
      </c>
      <c r="D989">
        <v>6.7999999999999996E-3</v>
      </c>
      <c r="E989" s="65"/>
      <c r="G989" s="1">
        <v>7826.1435409281985</v>
      </c>
      <c r="H989" s="3">
        <v>1.2155919344183141</v>
      </c>
    </row>
    <row r="990" spans="1:8" x14ac:dyDescent="0.2">
      <c r="A990" s="1">
        <v>5</v>
      </c>
      <c r="B990" s="1">
        <v>9</v>
      </c>
      <c r="C990" s="1">
        <v>2009</v>
      </c>
      <c r="D990">
        <v>9.1999999999999998E-3</v>
      </c>
      <c r="E990" s="65"/>
      <c r="G990" s="1">
        <v>8004.2624256822146</v>
      </c>
      <c r="H990" s="3">
        <v>1.2148946322403165</v>
      </c>
    </row>
    <row r="991" spans="1:8" x14ac:dyDescent="0.2">
      <c r="A991" s="1">
        <v>6</v>
      </c>
      <c r="B991" s="1">
        <v>9</v>
      </c>
      <c r="C991" s="1">
        <v>2009</v>
      </c>
      <c r="D991">
        <v>8.0000000000000004E-4</v>
      </c>
      <c r="E991" s="65"/>
      <c r="G991" s="1">
        <v>7748.4365660825079</v>
      </c>
      <c r="H991" s="3">
        <v>1.2187766522975014</v>
      </c>
    </row>
    <row r="992" spans="1:8" x14ac:dyDescent="0.2">
      <c r="A992" s="1">
        <v>7</v>
      </c>
      <c r="B992" s="1">
        <v>9</v>
      </c>
      <c r="C992" s="1">
        <v>2009</v>
      </c>
      <c r="D992">
        <v>8.9999999999999993E-3</v>
      </c>
      <c r="E992" s="65"/>
      <c r="G992" s="1">
        <v>9832.0171762429782</v>
      </c>
      <c r="H992" s="3">
        <v>1.2264310251775685</v>
      </c>
    </row>
    <row r="993" spans="1:8" x14ac:dyDescent="0.2">
      <c r="A993" s="1">
        <v>8</v>
      </c>
      <c r="B993" s="1">
        <v>9</v>
      </c>
      <c r="C993" s="1">
        <v>2009</v>
      </c>
      <c r="D993">
        <v>2.0000000000000001E-4</v>
      </c>
      <c r="E993" s="65"/>
      <c r="G993" s="1">
        <v>7208.7755687647714</v>
      </c>
      <c r="H993" s="3">
        <v>1.2281107955378248</v>
      </c>
    </row>
    <row r="994" spans="1:8" x14ac:dyDescent="0.2">
      <c r="A994" s="1">
        <v>9</v>
      </c>
      <c r="B994" s="1">
        <v>9</v>
      </c>
      <c r="C994" s="1">
        <v>2009</v>
      </c>
      <c r="D994">
        <v>1.6000000000000001E-3</v>
      </c>
      <c r="E994" s="65"/>
      <c r="G994" s="1">
        <v>7586.2999299062485</v>
      </c>
      <c r="H994" s="3">
        <v>1.2348999899866071</v>
      </c>
    </row>
    <row r="995" spans="1:8" x14ac:dyDescent="0.2">
      <c r="A995" s="1">
        <v>10</v>
      </c>
      <c r="B995" s="1">
        <v>9</v>
      </c>
      <c r="C995" s="1">
        <v>2009</v>
      </c>
      <c r="D995">
        <v>9.1999999999999998E-3</v>
      </c>
      <c r="E995" s="65"/>
      <c r="G995" s="1">
        <v>8353.3577128708694</v>
      </c>
      <c r="H995" s="3">
        <v>1.2357653875529815</v>
      </c>
    </row>
    <row r="996" spans="1:8" x14ac:dyDescent="0.2">
      <c r="A996" s="1">
        <v>11</v>
      </c>
      <c r="B996" s="1">
        <v>9</v>
      </c>
      <c r="C996" s="1">
        <v>2009</v>
      </c>
      <c r="D996">
        <v>1.32E-2</v>
      </c>
      <c r="E996" s="65"/>
      <c r="G996" s="1">
        <v>9132.303517892502</v>
      </c>
      <c r="H996" s="3">
        <v>1.2360433596989291</v>
      </c>
    </row>
    <row r="997" spans="1:8" x14ac:dyDescent="0.2">
      <c r="A997" s="1">
        <v>12</v>
      </c>
      <c r="B997" s="1">
        <v>9</v>
      </c>
      <c r="C997" s="1">
        <v>2009</v>
      </c>
      <c r="D997">
        <v>8.0000000000000004E-4</v>
      </c>
      <c r="E997" s="65"/>
      <c r="G997" s="1">
        <v>8490.5408654724615</v>
      </c>
      <c r="H997" s="3">
        <v>1.2425058379246374</v>
      </c>
    </row>
    <row r="998" spans="1:8" x14ac:dyDescent="0.2">
      <c r="A998" s="1">
        <v>13</v>
      </c>
      <c r="B998" s="1">
        <v>9</v>
      </c>
      <c r="C998" s="1">
        <v>2009</v>
      </c>
      <c r="D998">
        <v>1E-3</v>
      </c>
      <c r="E998" s="65"/>
      <c r="G998" s="1">
        <v>9291.8428124792117</v>
      </c>
      <c r="H998" s="3">
        <v>1.2541204017827445</v>
      </c>
    </row>
    <row r="999" spans="1:8" x14ac:dyDescent="0.2">
      <c r="A999" s="1">
        <v>14</v>
      </c>
      <c r="B999" s="1">
        <v>9</v>
      </c>
      <c r="C999" s="1">
        <v>2009</v>
      </c>
      <c r="D999">
        <v>2.0000000000000001E-4</v>
      </c>
      <c r="E999" s="65"/>
      <c r="G999" s="1">
        <v>10056.615479356162</v>
      </c>
      <c r="H999" s="3">
        <v>1.2568022113365946</v>
      </c>
    </row>
    <row r="1000" spans="1:8" x14ac:dyDescent="0.2">
      <c r="A1000" s="1">
        <v>15</v>
      </c>
      <c r="B1000" s="1">
        <v>9</v>
      </c>
      <c r="C1000" s="1">
        <v>2009</v>
      </c>
      <c r="D1000">
        <v>1.4999999999999999E-2</v>
      </c>
      <c r="E1000" s="65"/>
      <c r="G1000" s="1">
        <v>9700.0017485133303</v>
      </c>
      <c r="H1000" s="3">
        <v>1.2570002497876187</v>
      </c>
    </row>
    <row r="1001" spans="1:8" x14ac:dyDescent="0.2">
      <c r="A1001" s="1">
        <v>16</v>
      </c>
      <c r="B1001" s="1">
        <v>9</v>
      </c>
      <c r="C1001" s="1">
        <v>2009</v>
      </c>
      <c r="D1001">
        <v>4.0000000000000002E-4</v>
      </c>
      <c r="E1001" s="65"/>
      <c r="G1001" s="1">
        <v>7440.9770504400694</v>
      </c>
      <c r="H1001" s="3">
        <v>1.2561395786342957</v>
      </c>
    </row>
    <row r="1002" spans="1:8" x14ac:dyDescent="0.2">
      <c r="A1002" s="1">
        <v>17</v>
      </c>
      <c r="B1002" s="1">
        <v>9</v>
      </c>
      <c r="C1002" s="1">
        <v>2009</v>
      </c>
      <c r="D1002">
        <v>2.2000000000000001E-3</v>
      </c>
      <c r="E1002" s="65"/>
      <c r="G1002" s="1">
        <v>9060.3945474161883</v>
      </c>
      <c r="H1002" s="3">
        <v>1.2666277924880269</v>
      </c>
    </row>
    <row r="1003" spans="1:8" x14ac:dyDescent="0.2">
      <c r="A1003" s="1">
        <v>18</v>
      </c>
      <c r="B1003" s="1">
        <v>9</v>
      </c>
      <c r="C1003" s="1">
        <v>2009</v>
      </c>
      <c r="D1003">
        <v>3.0000000000000001E-3</v>
      </c>
      <c r="E1003" s="65"/>
      <c r="G1003" s="1">
        <v>8487.6949503728756</v>
      </c>
      <c r="H1003" s="3">
        <v>1.268527850053268</v>
      </c>
    </row>
    <row r="1004" spans="1:8" x14ac:dyDescent="0.2">
      <c r="A1004" s="1">
        <v>19</v>
      </c>
      <c r="B1004" s="1">
        <v>9</v>
      </c>
      <c r="C1004" s="1">
        <v>2009</v>
      </c>
      <c r="D1004">
        <v>1E-3</v>
      </c>
      <c r="E1004" s="65"/>
      <c r="G1004" s="1">
        <v>8771.7645526299984</v>
      </c>
      <c r="H1004" s="3">
        <v>1.2693949360899999</v>
      </c>
    </row>
    <row r="1005" spans="1:8" x14ac:dyDescent="0.2">
      <c r="A1005" s="1">
        <v>20</v>
      </c>
      <c r="B1005" s="1">
        <v>9</v>
      </c>
      <c r="C1005" s="1">
        <v>2009</v>
      </c>
      <c r="D1005">
        <v>4.0000000000000001E-3</v>
      </c>
      <c r="E1005" s="65"/>
      <c r="G1005" s="1">
        <v>7206.1735133011116</v>
      </c>
      <c r="H1005" s="3">
        <v>1.270596216185873</v>
      </c>
    </row>
    <row r="1006" spans="1:8" x14ac:dyDescent="0.2">
      <c r="A1006" s="1">
        <v>21</v>
      </c>
      <c r="B1006" s="1">
        <v>9</v>
      </c>
      <c r="C1006" s="1">
        <v>2009</v>
      </c>
      <c r="D1006">
        <v>2.8E-3</v>
      </c>
      <c r="E1006" s="65"/>
      <c r="G1006" s="1">
        <v>8255.3211865766843</v>
      </c>
      <c r="H1006" s="3">
        <v>1.2701887409395263</v>
      </c>
    </row>
    <row r="1007" spans="1:8" x14ac:dyDescent="0.2">
      <c r="A1007" s="1">
        <v>22</v>
      </c>
      <c r="B1007" s="1">
        <v>9</v>
      </c>
      <c r="C1007" s="1">
        <v>2009</v>
      </c>
      <c r="D1007">
        <v>0</v>
      </c>
      <c r="E1007" s="65"/>
      <c r="G1007" s="1">
        <v>10149.619959944832</v>
      </c>
      <c r="H1007" s="3">
        <v>1.2718028514206903</v>
      </c>
    </row>
    <row r="1008" spans="1:8" x14ac:dyDescent="0.2">
      <c r="A1008" s="1">
        <v>23</v>
      </c>
      <c r="B1008" s="1">
        <v>9</v>
      </c>
      <c r="C1008" s="1">
        <v>2009</v>
      </c>
      <c r="D1008">
        <v>1E-3</v>
      </c>
      <c r="E1008" s="65"/>
      <c r="G1008" s="1">
        <v>10257.81789077239</v>
      </c>
      <c r="H1008" s="3">
        <v>1.2729739843960557</v>
      </c>
    </row>
    <row r="1009" spans="1:8" x14ac:dyDescent="0.2">
      <c r="A1009" s="1">
        <v>24</v>
      </c>
      <c r="B1009" s="1">
        <v>9</v>
      </c>
      <c r="C1009" s="1">
        <v>2009</v>
      </c>
      <c r="D1009">
        <v>0</v>
      </c>
      <c r="E1009" s="65"/>
      <c r="G1009" s="1">
        <v>8203.9457269085069</v>
      </c>
      <c r="H1009" s="3">
        <v>1.2719922467012152</v>
      </c>
    </row>
    <row r="1010" spans="1:8" x14ac:dyDescent="0.2">
      <c r="A1010" s="1">
        <v>25</v>
      </c>
      <c r="B1010" s="1">
        <v>9</v>
      </c>
      <c r="C1010" s="1">
        <v>2009</v>
      </c>
      <c r="D1010">
        <v>0</v>
      </c>
      <c r="E1010" s="65"/>
      <c r="G1010" s="1">
        <v>9403.9786630935232</v>
      </c>
      <c r="H1010" s="3">
        <v>1.2709969518705033</v>
      </c>
    </row>
    <row r="1011" spans="1:8" x14ac:dyDescent="0.2">
      <c r="A1011" s="1">
        <v>26</v>
      </c>
      <c r="B1011" s="1">
        <v>9</v>
      </c>
      <c r="C1011" s="1">
        <v>2009</v>
      </c>
      <c r="D1011">
        <v>0</v>
      </c>
      <c r="E1011" s="65"/>
      <c r="G1011" s="1">
        <v>7433.9138839765274</v>
      </c>
      <c r="H1011" s="3">
        <v>1.2699876977109326</v>
      </c>
    </row>
    <row r="1012" spans="1:8" x14ac:dyDescent="0.2">
      <c r="A1012" s="1">
        <v>27</v>
      </c>
      <c r="B1012" s="1">
        <v>9</v>
      </c>
      <c r="C1012" s="1">
        <v>2009</v>
      </c>
      <c r="D1012">
        <v>0</v>
      </c>
      <c r="E1012" s="65"/>
      <c r="G1012" s="1">
        <v>9621.7543950565432</v>
      </c>
      <c r="H1012" s="3">
        <v>1.2689649135795062</v>
      </c>
    </row>
    <row r="1013" spans="1:8" x14ac:dyDescent="0.2">
      <c r="A1013" s="1">
        <v>28</v>
      </c>
      <c r="B1013" s="1">
        <v>9</v>
      </c>
      <c r="C1013" s="1">
        <v>2009</v>
      </c>
      <c r="D1013">
        <v>3.5999999999999999E-3</v>
      </c>
      <c r="E1013" s="65"/>
      <c r="G1013" s="1">
        <v>10133.500367534691</v>
      </c>
      <c r="H1013" s="3">
        <v>1.2679286239335272</v>
      </c>
    </row>
    <row r="1014" spans="1:8" x14ac:dyDescent="0.2">
      <c r="A1014" s="1">
        <v>29</v>
      </c>
      <c r="B1014" s="1">
        <v>9</v>
      </c>
      <c r="C1014" s="1">
        <v>2009</v>
      </c>
      <c r="D1014">
        <v>1.0200000000000001E-2</v>
      </c>
      <c r="E1014" s="65"/>
      <c r="G1014" s="1">
        <v>8981.1520076575289</v>
      </c>
      <c r="H1014" s="3">
        <v>1.26687885823679</v>
      </c>
    </row>
    <row r="1015" spans="1:8" x14ac:dyDescent="0.2">
      <c r="A1015" s="1">
        <v>30</v>
      </c>
      <c r="B1015" s="1">
        <v>9</v>
      </c>
      <c r="C1015" s="1">
        <v>2009</v>
      </c>
      <c r="D1015">
        <v>2.0000000000000001E-4</v>
      </c>
      <c r="E1015" s="65"/>
      <c r="G1015" s="1">
        <v>7939.7095565919553</v>
      </c>
      <c r="H1015" s="3">
        <v>1.265815650941708</v>
      </c>
    </row>
    <row r="1016" spans="1:8" x14ac:dyDescent="0.2">
      <c r="A1016" s="1">
        <v>1</v>
      </c>
      <c r="B1016" s="1">
        <v>10</v>
      </c>
      <c r="C1016" s="1">
        <v>2009</v>
      </c>
      <c r="D1016">
        <v>0</v>
      </c>
      <c r="E1016" s="65"/>
      <c r="G1016" s="1">
        <v>9364.0399218724779</v>
      </c>
      <c r="H1016" s="3">
        <v>1.2694342745532115</v>
      </c>
    </row>
    <row r="1017" spans="1:8" x14ac:dyDescent="0.2">
      <c r="A1017" s="1">
        <v>2</v>
      </c>
      <c r="B1017" s="1">
        <v>10</v>
      </c>
      <c r="C1017" s="1">
        <v>2009</v>
      </c>
      <c r="D1017">
        <v>0</v>
      </c>
      <c r="E1017" s="65"/>
      <c r="G1017" s="1">
        <v>8382.3183298652202</v>
      </c>
      <c r="H1017" s="3">
        <v>1.2687597614093173</v>
      </c>
    </row>
    <row r="1018" spans="1:8" x14ac:dyDescent="0.2">
      <c r="A1018" s="1">
        <v>3</v>
      </c>
      <c r="B1018" s="1">
        <v>10</v>
      </c>
      <c r="C1018" s="1">
        <v>2009</v>
      </c>
      <c r="D1018">
        <v>1.1999999999999999E-3</v>
      </c>
      <c r="E1018" s="65"/>
      <c r="G1018" s="1">
        <v>9038.5006785580463</v>
      </c>
      <c r="H1018" s="3">
        <v>1.2676429540797209</v>
      </c>
    </row>
    <row r="1019" spans="1:8" x14ac:dyDescent="0.2">
      <c r="A1019" s="1">
        <v>4</v>
      </c>
      <c r="B1019" s="1">
        <v>10</v>
      </c>
      <c r="C1019" s="1">
        <v>2009</v>
      </c>
      <c r="D1019">
        <v>0.13</v>
      </c>
      <c r="E1019" s="65"/>
      <c r="G1019" s="1">
        <v>9527.589730680882</v>
      </c>
      <c r="H1019" s="3">
        <v>1.2665128186686976</v>
      </c>
    </row>
    <row r="1020" spans="1:8" x14ac:dyDescent="0.2">
      <c r="A1020" s="1">
        <v>5</v>
      </c>
      <c r="B1020" s="1">
        <v>10</v>
      </c>
      <c r="C1020" s="1">
        <v>2009</v>
      </c>
      <c r="D1020">
        <v>0</v>
      </c>
      <c r="E1020" s="65"/>
      <c r="G1020" s="1">
        <v>4875753.5859169392</v>
      </c>
      <c r="H1020" s="3">
        <v>1.2653694167056424</v>
      </c>
    </row>
    <row r="1021" spans="1:8" x14ac:dyDescent="0.2">
      <c r="A1021" s="1">
        <v>6</v>
      </c>
      <c r="B1021" s="1">
        <v>10</v>
      </c>
      <c r="C1021" s="1">
        <v>2009</v>
      </c>
      <c r="D1021">
        <v>0</v>
      </c>
      <c r="E1021" s="65"/>
      <c r="G1021" s="1">
        <v>10933.346125128801</v>
      </c>
      <c r="H1021" s="3">
        <v>1.3699065893041145</v>
      </c>
    </row>
    <row r="1022" spans="1:8" x14ac:dyDescent="0.2">
      <c r="A1022" s="1">
        <v>7</v>
      </c>
      <c r="B1022" s="1">
        <v>10</v>
      </c>
      <c r="C1022" s="1">
        <v>2009</v>
      </c>
      <c r="D1022">
        <v>0</v>
      </c>
      <c r="E1022" s="65"/>
      <c r="G1022" s="1">
        <v>9883.0853084176288</v>
      </c>
      <c r="H1022" s="3">
        <v>1.3985836154882327</v>
      </c>
    </row>
    <row r="1023" spans="1:8" x14ac:dyDescent="0.2">
      <c r="A1023" s="1">
        <v>8</v>
      </c>
      <c r="B1023" s="1">
        <v>10</v>
      </c>
      <c r="C1023" s="1">
        <v>2009</v>
      </c>
      <c r="D1023">
        <v>0</v>
      </c>
      <c r="E1023" s="65"/>
      <c r="G1023" s="1">
        <v>8371.6194943664323</v>
      </c>
      <c r="H1023" s="3">
        <v>1.3973742134809191</v>
      </c>
    </row>
    <row r="1024" spans="1:8" x14ac:dyDescent="0.2">
      <c r="A1024" s="1">
        <v>9</v>
      </c>
      <c r="B1024" s="1">
        <v>10</v>
      </c>
      <c r="C1024" s="1">
        <v>2009</v>
      </c>
      <c r="D1024">
        <v>0</v>
      </c>
      <c r="E1024" s="65"/>
      <c r="G1024" s="1">
        <v>8175.0618388005169</v>
      </c>
      <c r="H1024" s="3">
        <v>1.3961516912572167</v>
      </c>
    </row>
    <row r="1025" spans="1:8" x14ac:dyDescent="0.2">
      <c r="A1025" s="1">
        <v>10</v>
      </c>
      <c r="B1025" s="1">
        <v>10</v>
      </c>
      <c r="C1025" s="1">
        <v>2009</v>
      </c>
      <c r="D1025">
        <v>1.4E-3</v>
      </c>
      <c r="E1025" s="65"/>
      <c r="G1025" s="1">
        <v>8257.4129403522311</v>
      </c>
      <c r="H1025" s="3">
        <v>1.3949161343360332</v>
      </c>
    </row>
    <row r="1026" spans="1:8" x14ac:dyDescent="0.2">
      <c r="A1026" s="1">
        <v>11</v>
      </c>
      <c r="B1026" s="1">
        <v>10</v>
      </c>
      <c r="C1026" s="1">
        <v>2009</v>
      </c>
      <c r="D1026">
        <v>8.0000000000000004E-4</v>
      </c>
      <c r="E1026" s="65"/>
      <c r="G1026" s="1">
        <v>10791.673430565541</v>
      </c>
      <c r="H1026" s="3">
        <v>1.3936676329379345</v>
      </c>
    </row>
    <row r="1027" spans="1:8" x14ac:dyDescent="0.2">
      <c r="A1027" s="1">
        <v>12</v>
      </c>
      <c r="B1027" s="1">
        <v>10</v>
      </c>
      <c r="C1027" s="1">
        <v>2009</v>
      </c>
      <c r="D1027">
        <v>0</v>
      </c>
      <c r="E1027" s="65"/>
      <c r="G1027" s="1">
        <v>10224.843973509051</v>
      </c>
      <c r="H1027" s="3">
        <v>1.3924062819298644</v>
      </c>
    </row>
    <row r="1028" spans="1:8" x14ac:dyDescent="0.2">
      <c r="A1028" s="1">
        <v>13</v>
      </c>
      <c r="B1028" s="1">
        <v>10</v>
      </c>
      <c r="C1028" s="1">
        <v>2009</v>
      </c>
      <c r="D1028">
        <v>0</v>
      </c>
      <c r="E1028" s="65"/>
      <c r="G1028" s="1">
        <v>8601.9199795293389</v>
      </c>
      <c r="H1028" s="3">
        <v>1.3911314256470484</v>
      </c>
    </row>
    <row r="1029" spans="1:8" x14ac:dyDescent="0.2">
      <c r="A1029" s="1">
        <v>14</v>
      </c>
      <c r="B1029" s="1">
        <v>10</v>
      </c>
      <c r="C1029" s="1">
        <v>2009</v>
      </c>
      <c r="D1029">
        <v>0</v>
      </c>
      <c r="E1029" s="65"/>
      <c r="G1029" s="1">
        <v>7829.9043418258334</v>
      </c>
      <c r="H1029" s="3">
        <v>1.3898434774036907</v>
      </c>
    </row>
    <row r="1030" spans="1:8" x14ac:dyDescent="0.2">
      <c r="A1030" s="1">
        <v>15</v>
      </c>
      <c r="B1030" s="1">
        <v>10</v>
      </c>
      <c r="C1030" s="1">
        <v>2009</v>
      </c>
      <c r="D1030">
        <v>0</v>
      </c>
      <c r="E1030" s="65"/>
      <c r="G1030" s="1">
        <v>8522.8008448008513</v>
      </c>
      <c r="H1030" s="3">
        <v>1.3885429778286931</v>
      </c>
    </row>
    <row r="1031" spans="1:8" x14ac:dyDescent="0.2">
      <c r="A1031" s="1">
        <v>16</v>
      </c>
      <c r="B1031" s="1">
        <v>10</v>
      </c>
      <c r="C1031" s="1">
        <v>2009</v>
      </c>
      <c r="D1031">
        <v>0</v>
      </c>
      <c r="E1031" s="65"/>
      <c r="G1031" s="1">
        <v>11521.61027990848</v>
      </c>
      <c r="H1031" s="3">
        <v>1.3872300399869257</v>
      </c>
    </row>
    <row r="1032" spans="1:8" x14ac:dyDescent="0.2">
      <c r="A1032" s="1">
        <v>17</v>
      </c>
      <c r="B1032" s="1">
        <v>10</v>
      </c>
      <c r="C1032" s="1">
        <v>2009</v>
      </c>
      <c r="D1032">
        <v>0</v>
      </c>
      <c r="E1032" s="65"/>
      <c r="G1032" s="1">
        <v>9746.3334693415163</v>
      </c>
      <c r="H1032" s="3">
        <v>1.3859047813345025</v>
      </c>
    </row>
    <row r="1033" spans="1:8" x14ac:dyDescent="0.2">
      <c r="A1033" s="1">
        <v>18</v>
      </c>
      <c r="B1033" s="1">
        <v>10</v>
      </c>
      <c r="C1033" s="1">
        <v>2009</v>
      </c>
      <c r="D1033">
        <v>2.0000000000000001E-4</v>
      </c>
      <c r="E1033" s="65"/>
      <c r="G1033" s="1">
        <v>10109.97126562805</v>
      </c>
      <c r="H1033" s="3">
        <v>1.3845673236611502</v>
      </c>
    </row>
    <row r="1034" spans="1:8" x14ac:dyDescent="0.2">
      <c r="A1034" s="1">
        <v>19</v>
      </c>
      <c r="B1034" s="1">
        <v>10</v>
      </c>
      <c r="C1034" s="1">
        <v>2009</v>
      </c>
      <c r="D1034">
        <v>0</v>
      </c>
      <c r="E1034" s="65"/>
      <c r="G1034" s="1">
        <v>8664.5245512136298</v>
      </c>
      <c r="H1034" s="3">
        <v>1.3832177930305185</v>
      </c>
    </row>
    <row r="1035" spans="1:8" x14ac:dyDescent="0.2">
      <c r="A1035" s="1">
        <v>20</v>
      </c>
      <c r="B1035" s="1">
        <v>10</v>
      </c>
      <c r="C1035" s="1">
        <v>2009</v>
      </c>
      <c r="D1035">
        <v>0</v>
      </c>
      <c r="E1035" s="65"/>
      <c r="G1035" s="1">
        <v>7890.9942380306529</v>
      </c>
      <c r="H1035" s="3">
        <v>1.3818563197186648</v>
      </c>
    </row>
    <row r="1036" spans="1:8" x14ac:dyDescent="0.2">
      <c r="A1036" s="1">
        <v>21</v>
      </c>
      <c r="B1036" s="1">
        <v>10</v>
      </c>
      <c r="C1036" s="1">
        <v>2009</v>
      </c>
      <c r="D1036">
        <v>0</v>
      </c>
      <c r="E1036" s="65"/>
      <c r="G1036" s="1">
        <v>7779.3804356054807</v>
      </c>
      <c r="H1036" s="3">
        <v>1.3804829193722117</v>
      </c>
    </row>
    <row r="1037" spans="1:8" x14ac:dyDescent="0.2">
      <c r="A1037" s="1">
        <v>22</v>
      </c>
      <c r="B1037" s="1">
        <v>10</v>
      </c>
      <c r="C1037" s="1">
        <v>2009</v>
      </c>
      <c r="D1037">
        <v>0</v>
      </c>
      <c r="E1037" s="65"/>
      <c r="G1037" s="1">
        <v>11073.684936713958</v>
      </c>
      <c r="H1037" s="3">
        <v>1.3790978481019942</v>
      </c>
    </row>
    <row r="1038" spans="1:8" x14ac:dyDescent="0.2">
      <c r="A1038" s="1">
        <v>23</v>
      </c>
      <c r="B1038" s="1">
        <v>10</v>
      </c>
      <c r="C1038" s="1">
        <v>2009</v>
      </c>
      <c r="D1038">
        <v>0</v>
      </c>
      <c r="E1038" s="65"/>
      <c r="G1038" s="1">
        <v>9477.9087391342182</v>
      </c>
      <c r="H1038" s="3">
        <v>1.3777012484477456</v>
      </c>
    </row>
    <row r="1039" spans="1:8" x14ac:dyDescent="0.2">
      <c r="A1039" s="1">
        <v>24</v>
      </c>
      <c r="B1039" s="1">
        <v>10</v>
      </c>
      <c r="C1039" s="1">
        <v>2009</v>
      </c>
      <c r="D1039">
        <v>2.0000000000000001E-4</v>
      </c>
      <c r="E1039" s="65"/>
      <c r="G1039" s="1">
        <v>10651.052868289376</v>
      </c>
      <c r="H1039" s="3">
        <v>1.3762932668984824</v>
      </c>
    </row>
    <row r="1040" spans="1:8" x14ac:dyDescent="0.2">
      <c r="A1040" s="1">
        <v>25</v>
      </c>
      <c r="B1040" s="1">
        <v>10</v>
      </c>
      <c r="C1040" s="1">
        <v>2009</v>
      </c>
      <c r="D1040">
        <v>0</v>
      </c>
      <c r="E1040" s="65"/>
      <c r="G1040" s="1">
        <v>10434.118376758017</v>
      </c>
      <c r="H1040" s="3">
        <v>1.3748740538225741</v>
      </c>
    </row>
    <row r="1041" spans="1:8" x14ac:dyDescent="0.2">
      <c r="A1041" s="1">
        <v>26</v>
      </c>
      <c r="B1041" s="1">
        <v>10</v>
      </c>
      <c r="C1041" s="1">
        <v>2009</v>
      </c>
      <c r="D1041">
        <v>1E-3</v>
      </c>
      <c r="E1041" s="65"/>
      <c r="G1041" s="1">
        <v>8303.1063437733646</v>
      </c>
      <c r="H1041" s="3">
        <v>1.3734437633961951</v>
      </c>
    </row>
    <row r="1042" spans="1:8" x14ac:dyDescent="0.2">
      <c r="A1042" s="1">
        <v>27</v>
      </c>
      <c r="B1042" s="1">
        <v>10</v>
      </c>
      <c r="C1042" s="1">
        <v>2009</v>
      </c>
      <c r="D1042">
        <v>2.0000000000000001E-4</v>
      </c>
      <c r="E1042" s="65"/>
      <c r="G1042" s="1">
        <v>10197.016988322723</v>
      </c>
      <c r="H1042" s="3">
        <v>1.3720024269032463</v>
      </c>
    </row>
    <row r="1043" spans="1:8" x14ac:dyDescent="0.2">
      <c r="A1043" s="1">
        <v>28</v>
      </c>
      <c r="B1043" s="1">
        <v>10</v>
      </c>
      <c r="C1043" s="1">
        <v>2009</v>
      </c>
      <c r="D1043">
        <v>7.4000000000000003E-3</v>
      </c>
      <c r="E1043" s="65"/>
      <c r="G1043" s="1">
        <v>8628.8523200882737</v>
      </c>
      <c r="H1043" s="3">
        <v>1.3705503314411822</v>
      </c>
    </row>
    <row r="1044" spans="1:8" x14ac:dyDescent="0.2">
      <c r="A1044" s="1">
        <v>29</v>
      </c>
      <c r="B1044" s="1">
        <v>10</v>
      </c>
      <c r="C1044" s="1">
        <v>2009</v>
      </c>
      <c r="D1044">
        <v>0</v>
      </c>
      <c r="E1044" s="65"/>
      <c r="G1044" s="1">
        <v>10725.608974529874</v>
      </c>
      <c r="H1044" s="3">
        <v>1.3690869963614107</v>
      </c>
    </row>
    <row r="1045" spans="1:8" x14ac:dyDescent="0.2">
      <c r="A1045" s="1">
        <v>30</v>
      </c>
      <c r="B1045" s="1">
        <v>10</v>
      </c>
      <c r="C1045" s="1">
        <v>2009</v>
      </c>
      <c r="D1045">
        <v>2.0000000000000001E-4</v>
      </c>
      <c r="E1045" s="65"/>
      <c r="G1045" s="1">
        <v>9735.291702693472</v>
      </c>
      <c r="H1045" s="3">
        <v>1.367613100384782</v>
      </c>
    </row>
    <row r="1046" spans="1:8" x14ac:dyDescent="0.2">
      <c r="A1046" s="1">
        <v>31</v>
      </c>
      <c r="B1046" s="1">
        <v>10</v>
      </c>
      <c r="C1046" s="1">
        <v>2009</v>
      </c>
      <c r="D1046">
        <v>0</v>
      </c>
      <c r="E1046" s="65"/>
      <c r="G1046" s="1">
        <v>8652.868516469207</v>
      </c>
      <c r="H1046" s="3">
        <v>1.3661240737813154</v>
      </c>
    </row>
    <row r="1047" spans="1:8" x14ac:dyDescent="0.2">
      <c r="A1047" s="1">
        <v>1</v>
      </c>
      <c r="B1047" s="1">
        <v>11</v>
      </c>
      <c r="C1047" s="1">
        <v>2009</v>
      </c>
      <c r="D1047">
        <v>0</v>
      </c>
      <c r="E1047" s="65"/>
      <c r="G1047" s="1">
        <v>9490.3744737271118</v>
      </c>
      <c r="H1047" s="3">
        <v>1.364624924818159</v>
      </c>
    </row>
    <row r="1048" spans="1:8" x14ac:dyDescent="0.2">
      <c r="A1048" s="1">
        <v>2</v>
      </c>
      <c r="B1048" s="1">
        <v>11</v>
      </c>
      <c r="C1048" s="1">
        <v>2009</v>
      </c>
      <c r="D1048">
        <v>0</v>
      </c>
      <c r="E1048" s="65"/>
      <c r="G1048" s="1">
        <v>10948.857730112695</v>
      </c>
      <c r="H1048" s="3">
        <v>1.3631225328732421</v>
      </c>
    </row>
    <row r="1049" spans="1:8" x14ac:dyDescent="0.2">
      <c r="A1049" s="1">
        <v>3</v>
      </c>
      <c r="B1049" s="1">
        <v>11</v>
      </c>
      <c r="C1049" s="1">
        <v>2009</v>
      </c>
      <c r="D1049">
        <v>0</v>
      </c>
      <c r="E1049" s="65"/>
      <c r="G1049" s="1">
        <v>9407.272003701215</v>
      </c>
      <c r="H1049" s="3">
        <v>1.3616102862430308</v>
      </c>
    </row>
    <row r="1050" spans="1:8" x14ac:dyDescent="0.2">
      <c r="A1050" s="1">
        <v>4</v>
      </c>
      <c r="B1050" s="1">
        <v>11</v>
      </c>
      <c r="C1050" s="1">
        <v>2009</v>
      </c>
      <c r="D1050">
        <v>0</v>
      </c>
      <c r="E1050" s="65"/>
      <c r="G1050" s="1">
        <v>9362.6185817442965</v>
      </c>
      <c r="H1050" s="3">
        <v>1.3600883688206138</v>
      </c>
    </row>
    <row r="1051" spans="1:8" x14ac:dyDescent="0.2">
      <c r="A1051" s="1">
        <v>5</v>
      </c>
      <c r="B1051" s="1">
        <v>11</v>
      </c>
      <c r="C1051" s="1">
        <v>2009</v>
      </c>
      <c r="D1051">
        <v>0</v>
      </c>
      <c r="E1051" s="65"/>
      <c r="G1051" s="1">
        <v>10110.898773064266</v>
      </c>
      <c r="H1051" s="3">
        <v>1.3585569675806095</v>
      </c>
    </row>
    <row r="1052" spans="1:8" x14ac:dyDescent="0.2">
      <c r="A1052" s="1">
        <v>6</v>
      </c>
      <c r="B1052" s="1">
        <v>11</v>
      </c>
      <c r="C1052" s="1">
        <v>2009</v>
      </c>
      <c r="D1052">
        <v>0</v>
      </c>
      <c r="E1052" s="65"/>
      <c r="G1052" s="1">
        <v>8993.1139074230796</v>
      </c>
      <c r="H1052" s="3">
        <v>1.3570162724890116</v>
      </c>
    </row>
    <row r="1053" spans="1:8" x14ac:dyDescent="0.2">
      <c r="A1053" s="1">
        <v>7</v>
      </c>
      <c r="B1053" s="1">
        <v>11</v>
      </c>
      <c r="C1053" s="1">
        <v>2009</v>
      </c>
      <c r="D1053">
        <v>0</v>
      </c>
      <c r="E1053" s="65"/>
      <c r="G1053" s="1">
        <v>9137.2653349204375</v>
      </c>
      <c r="H1053" s="3">
        <v>1.3554664764172055</v>
      </c>
    </row>
    <row r="1054" spans="1:8" x14ac:dyDescent="0.2">
      <c r="A1054" s="1">
        <v>8</v>
      </c>
      <c r="B1054" s="1">
        <v>11</v>
      </c>
      <c r="C1054" s="1">
        <v>2009</v>
      </c>
      <c r="D1054">
        <v>2.0000000000000001E-4</v>
      </c>
      <c r="E1054" s="65"/>
      <c r="G1054" s="1">
        <v>9462.3544253856217</v>
      </c>
      <c r="H1054" s="3">
        <v>1.353907775055089</v>
      </c>
    </row>
    <row r="1055" spans="1:8" x14ac:dyDescent="0.2">
      <c r="A1055" s="1">
        <v>9</v>
      </c>
      <c r="B1055" s="1">
        <v>11</v>
      </c>
      <c r="C1055" s="1">
        <v>2009</v>
      </c>
      <c r="D1055">
        <v>0</v>
      </c>
      <c r="E1055" s="65"/>
      <c r="G1055" s="1">
        <v>10887.382567763425</v>
      </c>
      <c r="H1055" s="3">
        <v>1.3523403668233465</v>
      </c>
    </row>
    <row r="1056" spans="1:8" x14ac:dyDescent="0.2">
      <c r="A1056" s="1">
        <v>10</v>
      </c>
      <c r="B1056" s="1">
        <v>11</v>
      </c>
      <c r="C1056" s="1">
        <v>2009</v>
      </c>
      <c r="D1056">
        <v>2.0000000000000001E-4</v>
      </c>
      <c r="E1056" s="65"/>
      <c r="G1056" s="1">
        <v>8444.351169494561</v>
      </c>
      <c r="H1056" s="3">
        <v>1.3507644527849374</v>
      </c>
    </row>
    <row r="1057" spans="1:8" x14ac:dyDescent="0.2">
      <c r="A1057" s="1">
        <v>11</v>
      </c>
      <c r="B1057" s="1">
        <v>11</v>
      </c>
      <c r="C1057" s="1">
        <v>2009</v>
      </c>
      <c r="D1057">
        <v>0</v>
      </c>
      <c r="E1057" s="65"/>
      <c r="G1057" s="1">
        <v>11132.26064909987</v>
      </c>
      <c r="H1057" s="3">
        <v>1.3491800927285529</v>
      </c>
    </row>
    <row r="1058" spans="1:8" x14ac:dyDescent="0.2">
      <c r="A1058" s="1">
        <v>12</v>
      </c>
      <c r="B1058" s="1">
        <v>11</v>
      </c>
      <c r="C1058" s="1">
        <v>2009</v>
      </c>
      <c r="D1058">
        <v>3.3999999999999998E-3</v>
      </c>
      <c r="E1058" s="65"/>
      <c r="G1058" s="1">
        <v>8521.1134498777028</v>
      </c>
      <c r="H1058" s="3">
        <v>1.3475876356968146</v>
      </c>
    </row>
    <row r="1059" spans="1:8" x14ac:dyDescent="0.2">
      <c r="A1059" s="1">
        <v>13</v>
      </c>
      <c r="B1059" s="1">
        <v>11</v>
      </c>
      <c r="C1059" s="1">
        <v>2009</v>
      </c>
      <c r="D1059">
        <v>2.0000000000000001E-4</v>
      </c>
      <c r="E1059" s="65"/>
      <c r="G1059" s="1">
        <v>10569.910009287538</v>
      </c>
      <c r="H1059" s="3">
        <v>1.3459871441839342</v>
      </c>
    </row>
    <row r="1060" spans="1:8" x14ac:dyDescent="0.2">
      <c r="A1060" s="1">
        <v>14</v>
      </c>
      <c r="B1060" s="1">
        <v>11</v>
      </c>
      <c r="C1060" s="1">
        <v>2009</v>
      </c>
      <c r="D1060">
        <v>0</v>
      </c>
      <c r="E1060" s="65"/>
      <c r="G1060" s="1">
        <v>10890.652818668401</v>
      </c>
      <c r="H1060" s="3">
        <v>1.3443789740954859</v>
      </c>
    </row>
    <row r="1061" spans="1:8" x14ac:dyDescent="0.2">
      <c r="A1061" s="1">
        <v>15</v>
      </c>
      <c r="B1061" s="1">
        <v>11</v>
      </c>
      <c r="C1061" s="1">
        <v>2009</v>
      </c>
      <c r="D1061">
        <v>2.0000000000000001E-4</v>
      </c>
      <c r="E1061" s="65"/>
      <c r="G1061" s="1">
        <v>8051.325749209389</v>
      </c>
      <c r="H1061" s="3">
        <v>1.342760821315627</v>
      </c>
    </row>
    <row r="1062" spans="1:8" x14ac:dyDescent="0.2">
      <c r="A1062" s="1">
        <v>16</v>
      </c>
      <c r="B1062" s="1">
        <v>11</v>
      </c>
      <c r="C1062" s="1">
        <v>2009</v>
      </c>
      <c r="D1062">
        <v>0</v>
      </c>
      <c r="E1062" s="65"/>
      <c r="G1062" s="1">
        <v>11136.946788749774</v>
      </c>
      <c r="H1062" s="3">
        <v>1.3411352555356821</v>
      </c>
    </row>
    <row r="1063" spans="1:8" x14ac:dyDescent="0.2">
      <c r="A1063" s="1">
        <v>17</v>
      </c>
      <c r="B1063" s="1">
        <v>11</v>
      </c>
      <c r="C1063" s="1">
        <v>2009</v>
      </c>
      <c r="D1063">
        <v>1.1999999999999999E-3</v>
      </c>
      <c r="E1063" s="65"/>
      <c r="G1063" s="1">
        <v>10645.51849750638</v>
      </c>
      <c r="H1063" s="3">
        <v>1.3395026425009116</v>
      </c>
    </row>
    <row r="1064" spans="1:8" x14ac:dyDescent="0.2">
      <c r="A1064" s="1">
        <v>18</v>
      </c>
      <c r="B1064" s="1">
        <v>11</v>
      </c>
      <c r="C1064" s="1">
        <v>2009</v>
      </c>
      <c r="D1064">
        <v>2.12E-2</v>
      </c>
      <c r="E1064" s="65"/>
      <c r="G1064" s="1">
        <v>11230.041353583782</v>
      </c>
      <c r="H1064" s="3">
        <v>1.3378630505119689</v>
      </c>
    </row>
    <row r="1065" spans="1:8" x14ac:dyDescent="0.2">
      <c r="A1065" s="1">
        <v>19</v>
      </c>
      <c r="B1065" s="1">
        <v>11</v>
      </c>
      <c r="C1065" s="1">
        <v>2009</v>
      </c>
      <c r="D1065">
        <v>1.06E-2</v>
      </c>
      <c r="E1065" s="65"/>
      <c r="G1065" s="1">
        <v>77218.517957693781</v>
      </c>
      <c r="H1065" s="3">
        <v>1.3362168510991133</v>
      </c>
    </row>
    <row r="1066" spans="1:8" x14ac:dyDescent="0.2">
      <c r="A1066" s="1">
        <v>20</v>
      </c>
      <c r="B1066" s="1">
        <v>11</v>
      </c>
      <c r="C1066" s="1">
        <v>2009</v>
      </c>
      <c r="D1066">
        <v>2.0000000000000001E-4</v>
      </c>
      <c r="E1066" s="65"/>
      <c r="G1066" s="1">
        <v>8203.9434452903461</v>
      </c>
      <c r="H1066" s="3">
        <v>1.3345633493271924</v>
      </c>
    </row>
    <row r="1067" spans="1:8" x14ac:dyDescent="0.2">
      <c r="A1067" s="1">
        <v>21</v>
      </c>
      <c r="B1067" s="1">
        <v>11</v>
      </c>
      <c r="C1067" s="1">
        <v>2009</v>
      </c>
      <c r="D1067">
        <v>0</v>
      </c>
      <c r="E1067" s="65"/>
      <c r="G1067" s="1">
        <v>8287.2180483495576</v>
      </c>
      <c r="H1067" s="3">
        <v>1.3328882926213654</v>
      </c>
    </row>
    <row r="1068" spans="1:8" x14ac:dyDescent="0.2">
      <c r="A1068" s="1">
        <v>22</v>
      </c>
      <c r="B1068" s="1">
        <v>11</v>
      </c>
      <c r="C1068" s="1">
        <v>2009</v>
      </c>
      <c r="D1068">
        <v>0</v>
      </c>
      <c r="E1068" s="65"/>
      <c r="G1068" s="1">
        <v>8557.3931886526425</v>
      </c>
      <c r="H1068" s="3">
        <v>1.3311990269503775</v>
      </c>
    </row>
    <row r="1069" spans="1:8" x14ac:dyDescent="0.2">
      <c r="A1069" s="1">
        <v>23</v>
      </c>
      <c r="B1069" s="1">
        <v>11</v>
      </c>
      <c r="C1069" s="1">
        <v>2009</v>
      </c>
      <c r="D1069">
        <v>0</v>
      </c>
      <c r="E1069" s="65"/>
      <c r="G1069" s="1">
        <v>8714.5265828027623</v>
      </c>
      <c r="H1069" s="3">
        <v>1.3295037975432518</v>
      </c>
    </row>
    <row r="1070" spans="1:8" x14ac:dyDescent="0.2">
      <c r="A1070" s="1">
        <v>24</v>
      </c>
      <c r="B1070" s="1">
        <v>11</v>
      </c>
      <c r="C1070" s="1">
        <v>2009</v>
      </c>
      <c r="D1070">
        <v>2.0000000000000001E-4</v>
      </c>
      <c r="E1070" s="65"/>
      <c r="G1070" s="1">
        <v>8588.620944198512</v>
      </c>
      <c r="H1070" s="3">
        <v>1.3278029920283589</v>
      </c>
    </row>
    <row r="1071" spans="1:8" x14ac:dyDescent="0.2">
      <c r="A1071" s="1">
        <v>25</v>
      </c>
      <c r="B1071" s="1">
        <v>11</v>
      </c>
      <c r="C1071" s="1">
        <v>2009</v>
      </c>
      <c r="D1071">
        <v>0</v>
      </c>
      <c r="E1071" s="65"/>
      <c r="G1071" s="1">
        <v>9117.67790970032</v>
      </c>
      <c r="H1071" s="3">
        <v>1.3260968442429029</v>
      </c>
    </row>
    <row r="1072" spans="1:8" x14ac:dyDescent="0.2">
      <c r="A1072" s="1">
        <v>26</v>
      </c>
      <c r="B1072" s="1">
        <v>11</v>
      </c>
      <c r="C1072" s="1">
        <v>2009</v>
      </c>
      <c r="D1072">
        <v>0</v>
      </c>
      <c r="E1072" s="65"/>
      <c r="G1072" s="1">
        <v>10467.699124506318</v>
      </c>
      <c r="H1072" s="3">
        <v>1.3243855892151886</v>
      </c>
    </row>
    <row r="1073" spans="1:8" x14ac:dyDescent="0.2">
      <c r="A1073" s="1">
        <v>27</v>
      </c>
      <c r="B1073" s="1">
        <v>11</v>
      </c>
      <c r="C1073" s="1">
        <v>2009</v>
      </c>
      <c r="D1073">
        <v>2.0000000000000001E-4</v>
      </c>
      <c r="E1073" s="65"/>
      <c r="G1073" s="1">
        <v>8183.6851278609647</v>
      </c>
      <c r="H1073" s="3">
        <v>1.322669303980138</v>
      </c>
    </row>
    <row r="1074" spans="1:8" x14ac:dyDescent="0.2">
      <c r="A1074" s="1">
        <v>28</v>
      </c>
      <c r="B1074" s="1">
        <v>11</v>
      </c>
      <c r="C1074" s="1">
        <v>2009</v>
      </c>
      <c r="D1074">
        <v>0</v>
      </c>
      <c r="E1074" s="65"/>
      <c r="G1074" s="1">
        <v>10338.638689564952</v>
      </c>
      <c r="H1074" s="3">
        <v>1.3209483842235648</v>
      </c>
    </row>
    <row r="1075" spans="1:8" x14ac:dyDescent="0.2">
      <c r="A1075" s="1">
        <v>29</v>
      </c>
      <c r="B1075" s="1">
        <v>11</v>
      </c>
      <c r="C1075" s="1">
        <v>2009</v>
      </c>
      <c r="D1075">
        <v>2.0000000000000001E-4</v>
      </c>
      <c r="E1075" s="65"/>
      <c r="G1075" s="1">
        <v>7556.5614760236131</v>
      </c>
      <c r="H1075" s="3">
        <v>1.3192230680033734</v>
      </c>
    </row>
    <row r="1076" spans="1:8" x14ac:dyDescent="0.2">
      <c r="A1076" s="1">
        <v>30</v>
      </c>
      <c r="B1076" s="1">
        <v>11</v>
      </c>
      <c r="C1076" s="1">
        <v>2009</v>
      </c>
      <c r="D1076">
        <v>0</v>
      </c>
      <c r="E1076" s="65"/>
      <c r="G1076" s="1">
        <v>8781.4540294455546</v>
      </c>
      <c r="H1076" s="3">
        <v>1.3174934327779366</v>
      </c>
    </row>
    <row r="1077" spans="1:8" x14ac:dyDescent="0.2">
      <c r="A1077" s="1">
        <v>1</v>
      </c>
      <c r="B1077" s="1">
        <v>12</v>
      </c>
      <c r="C1077" s="1">
        <v>2009</v>
      </c>
      <c r="D1077">
        <v>0</v>
      </c>
      <c r="E1077" s="65"/>
      <c r="G1077" s="1">
        <v>7660.3191536295599</v>
      </c>
      <c r="H1077" s="3">
        <v>1.3157598790899374</v>
      </c>
    </row>
    <row r="1078" spans="1:8" x14ac:dyDescent="0.2">
      <c r="A1078" s="1">
        <v>2</v>
      </c>
      <c r="B1078" s="1">
        <v>12</v>
      </c>
      <c r="C1078" s="1">
        <v>2009</v>
      </c>
      <c r="D1078">
        <v>0</v>
      </c>
      <c r="E1078" s="65"/>
      <c r="G1078" s="1">
        <v>9636.1365233766592</v>
      </c>
      <c r="H1078" s="3">
        <v>1.3140195033395228</v>
      </c>
    </row>
    <row r="1079" spans="1:8" x14ac:dyDescent="0.2">
      <c r="A1079" s="1">
        <v>3</v>
      </c>
      <c r="B1079" s="1">
        <v>12</v>
      </c>
      <c r="C1079" s="1">
        <v>2009</v>
      </c>
      <c r="D1079">
        <v>0</v>
      </c>
      <c r="E1079" s="65"/>
      <c r="G1079" s="1">
        <v>10382.930545540701</v>
      </c>
      <c r="H1079" s="3">
        <v>1.3122757922201003</v>
      </c>
    </row>
    <row r="1080" spans="1:8" x14ac:dyDescent="0.2">
      <c r="A1080" s="1">
        <v>4</v>
      </c>
      <c r="B1080" s="1">
        <v>12</v>
      </c>
      <c r="C1080" s="1">
        <v>2009</v>
      </c>
      <c r="D1080">
        <v>0</v>
      </c>
      <c r="E1080" s="65"/>
      <c r="G1080" s="1">
        <v>10453.702911385722</v>
      </c>
      <c r="H1080" s="3">
        <v>1.3105289873408175</v>
      </c>
    </row>
    <row r="1081" spans="1:8" x14ac:dyDescent="0.2">
      <c r="A1081" s="1">
        <v>5</v>
      </c>
      <c r="B1081" s="1">
        <v>12</v>
      </c>
      <c r="C1081" s="1">
        <v>2009</v>
      </c>
      <c r="D1081">
        <v>0</v>
      </c>
      <c r="E1081" s="65"/>
      <c r="G1081" s="1">
        <v>7512.4553143297635</v>
      </c>
      <c r="H1081" s="3">
        <v>1.3087793306185378</v>
      </c>
    </row>
    <row r="1082" spans="1:8" x14ac:dyDescent="0.2">
      <c r="A1082" s="1">
        <v>6</v>
      </c>
      <c r="B1082" s="1">
        <v>12</v>
      </c>
      <c r="C1082" s="1">
        <v>2009</v>
      </c>
      <c r="D1082">
        <v>2.0000000000000001E-4</v>
      </c>
      <c r="E1082" s="65"/>
      <c r="G1082" s="1">
        <v>9772.1894493345553</v>
      </c>
      <c r="H1082" s="3">
        <v>1.3070270641906507</v>
      </c>
    </row>
    <row r="1083" spans="1:8" x14ac:dyDescent="0.2">
      <c r="A1083" s="1">
        <v>7</v>
      </c>
      <c r="B1083" s="1">
        <v>12</v>
      </c>
      <c r="C1083" s="1">
        <v>2009</v>
      </c>
      <c r="D1083">
        <v>0</v>
      </c>
      <c r="E1083" s="65"/>
      <c r="G1083" s="1">
        <v>10839.907012275071</v>
      </c>
      <c r="H1083" s="3">
        <v>1.3052724303250103</v>
      </c>
    </row>
    <row r="1084" spans="1:8" x14ac:dyDescent="0.2">
      <c r="A1084" s="1">
        <v>8</v>
      </c>
      <c r="B1084" s="1">
        <v>12</v>
      </c>
      <c r="C1084" s="1">
        <v>2009</v>
      </c>
      <c r="D1084">
        <v>0</v>
      </c>
      <c r="E1084" s="65"/>
      <c r="G1084" s="1">
        <v>8176.6096993142273</v>
      </c>
      <c r="H1084" s="3">
        <v>1.303515671330604</v>
      </c>
    </row>
    <row r="1085" spans="1:8" x14ac:dyDescent="0.2">
      <c r="A1085" s="1">
        <v>9</v>
      </c>
      <c r="B1085" s="1">
        <v>12</v>
      </c>
      <c r="C1085" s="1">
        <v>2009</v>
      </c>
      <c r="D1085">
        <v>0</v>
      </c>
      <c r="E1085" s="65"/>
      <c r="G1085" s="1">
        <v>9935.2980339093483</v>
      </c>
      <c r="H1085" s="3">
        <v>1.3017568619870499</v>
      </c>
    </row>
    <row r="1086" spans="1:8" x14ac:dyDescent="0.2">
      <c r="A1086" s="1">
        <v>10</v>
      </c>
      <c r="B1086" s="1">
        <v>12</v>
      </c>
      <c r="C1086" s="1">
        <v>2009</v>
      </c>
      <c r="D1086">
        <v>0</v>
      </c>
      <c r="E1086" s="65"/>
      <c r="G1086" s="1">
        <v>9421.9748816514839</v>
      </c>
      <c r="H1086" s="3">
        <v>1.2999964116644978</v>
      </c>
    </row>
    <row r="1087" spans="1:8" x14ac:dyDescent="0.2">
      <c r="A1087" s="1">
        <v>11</v>
      </c>
      <c r="B1087" s="1">
        <v>12</v>
      </c>
      <c r="C1087" s="1">
        <v>2009</v>
      </c>
      <c r="D1087">
        <v>0</v>
      </c>
      <c r="E1087" s="65"/>
      <c r="G1087" s="1">
        <v>7553.6419360449618</v>
      </c>
      <c r="H1087" s="3">
        <v>1.2982345622921376</v>
      </c>
    </row>
    <row r="1088" spans="1:8" x14ac:dyDescent="0.2">
      <c r="A1088" s="1">
        <v>12</v>
      </c>
      <c r="B1088" s="1">
        <v>12</v>
      </c>
      <c r="C1088" s="1">
        <v>2009</v>
      </c>
      <c r="D1088">
        <v>0</v>
      </c>
      <c r="E1088" s="65"/>
      <c r="G1088" s="1">
        <v>8942.3008884366609</v>
      </c>
      <c r="H1088" s="3">
        <v>1.2964715554909516</v>
      </c>
    </row>
    <row r="1089" spans="1:8" x14ac:dyDescent="0.2">
      <c r="A1089" s="1">
        <v>13</v>
      </c>
      <c r="B1089" s="1">
        <v>12</v>
      </c>
      <c r="C1089" s="1">
        <v>2009</v>
      </c>
      <c r="D1089">
        <v>4.0000000000000002E-4</v>
      </c>
      <c r="E1089" s="65"/>
      <c r="G1089" s="1">
        <v>10542.953427421689</v>
      </c>
      <c r="H1089" s="3">
        <v>1.2947076324888127</v>
      </c>
    </row>
    <row r="1090" spans="1:8" x14ac:dyDescent="0.2">
      <c r="A1090" s="1">
        <v>14</v>
      </c>
      <c r="B1090" s="1">
        <v>12</v>
      </c>
      <c r="C1090" s="1">
        <v>2009</v>
      </c>
      <c r="D1090">
        <v>0</v>
      </c>
      <c r="E1090" s="65"/>
      <c r="G1090" s="1">
        <v>9686.6012382547233</v>
      </c>
      <c r="H1090" s="3">
        <v>1.2929430340363892</v>
      </c>
    </row>
    <row r="1091" spans="1:8" x14ac:dyDescent="0.2">
      <c r="A1091" s="1">
        <v>15</v>
      </c>
      <c r="B1091" s="1">
        <v>12</v>
      </c>
      <c r="C1091" s="1">
        <v>2009</v>
      </c>
      <c r="D1091">
        <v>2.0000000000000001E-4</v>
      </c>
      <c r="E1091" s="65"/>
      <c r="G1091" s="1">
        <v>9279.2460022683881</v>
      </c>
      <c r="H1091" s="3">
        <v>1.2911780003240556</v>
      </c>
    </row>
    <row r="1092" spans="1:8" x14ac:dyDescent="0.2">
      <c r="A1092" s="1">
        <v>16</v>
      </c>
      <c r="B1092" s="1">
        <v>12</v>
      </c>
      <c r="C1092" s="1">
        <v>2009</v>
      </c>
      <c r="D1092">
        <v>0</v>
      </c>
      <c r="E1092" s="65"/>
      <c r="G1092" s="1">
        <v>10315.887006546067</v>
      </c>
      <c r="H1092" s="3">
        <v>1.289412429506581</v>
      </c>
    </row>
    <row r="1093" spans="1:8" x14ac:dyDescent="0.2">
      <c r="A1093" s="1">
        <v>17</v>
      </c>
      <c r="B1093" s="1">
        <v>12</v>
      </c>
      <c r="C1093" s="1">
        <v>2009</v>
      </c>
      <c r="D1093">
        <v>0</v>
      </c>
      <c r="E1093" s="65"/>
      <c r="G1093" s="1">
        <v>10416.528311676946</v>
      </c>
      <c r="H1093" s="3">
        <v>1.2876469016681351</v>
      </c>
    </row>
    <row r="1094" spans="1:8" x14ac:dyDescent="0.2">
      <c r="A1094" s="1">
        <v>18</v>
      </c>
      <c r="B1094" s="1">
        <v>12</v>
      </c>
      <c r="C1094" s="1">
        <v>2009</v>
      </c>
      <c r="D1094">
        <v>2.0000000000000001E-4</v>
      </c>
      <c r="E1094" s="65"/>
      <c r="G1094" s="1">
        <v>8745.1703843202758</v>
      </c>
      <c r="H1094" s="3">
        <v>1.2858814834743251</v>
      </c>
    </row>
    <row r="1095" spans="1:8" x14ac:dyDescent="0.2">
      <c r="A1095" s="1">
        <v>19</v>
      </c>
      <c r="B1095" s="1">
        <v>12</v>
      </c>
      <c r="C1095" s="1">
        <v>2009</v>
      </c>
      <c r="D1095">
        <v>0</v>
      </c>
      <c r="E1095" s="65"/>
      <c r="G1095" s="1">
        <v>8265.8160845173843</v>
      </c>
      <c r="H1095" s="3">
        <v>1.2841165835024835</v>
      </c>
    </row>
    <row r="1096" spans="1:8" x14ac:dyDescent="0.2">
      <c r="A1096" s="1">
        <v>20</v>
      </c>
      <c r="B1096" s="1">
        <v>12</v>
      </c>
      <c r="C1096" s="1">
        <v>2009</v>
      </c>
      <c r="D1096">
        <v>2.0000000000000001E-4</v>
      </c>
      <c r="E1096" s="65"/>
      <c r="G1096" s="1">
        <v>7380.4670660488264</v>
      </c>
      <c r="H1096" s="3">
        <v>1.2823524380069751</v>
      </c>
    </row>
    <row r="1097" spans="1:8" x14ac:dyDescent="0.2">
      <c r="A1097" s="1">
        <v>21</v>
      </c>
      <c r="B1097" s="1">
        <v>12</v>
      </c>
      <c r="C1097" s="1">
        <v>2009</v>
      </c>
      <c r="D1097">
        <v>0</v>
      </c>
      <c r="E1097" s="65"/>
      <c r="G1097" s="1">
        <v>8400.1237693979947</v>
      </c>
      <c r="H1097" s="3">
        <v>1.2805891099139994</v>
      </c>
    </row>
    <row r="1098" spans="1:8" x14ac:dyDescent="0.2">
      <c r="A1098" s="1">
        <v>22</v>
      </c>
      <c r="B1098" s="1">
        <v>12</v>
      </c>
      <c r="C1098" s="1">
        <v>2009</v>
      </c>
      <c r="D1098">
        <v>2.0000000000000001E-4</v>
      </c>
      <c r="E1098" s="65"/>
      <c r="G1098" s="1">
        <v>7555.7890397516967</v>
      </c>
      <c r="H1098" s="3">
        <v>1.278827005678814</v>
      </c>
    </row>
    <row r="1099" spans="1:8" x14ac:dyDescent="0.2">
      <c r="A1099" s="1">
        <v>23</v>
      </c>
      <c r="B1099" s="1">
        <v>12</v>
      </c>
      <c r="C1099" s="1">
        <v>2009</v>
      </c>
      <c r="D1099">
        <v>0</v>
      </c>
      <c r="E1099" s="65"/>
      <c r="G1099" s="1">
        <v>10692.463298393302</v>
      </c>
      <c r="H1099" s="3">
        <v>1.2770661854847576</v>
      </c>
    </row>
    <row r="1100" spans="1:8" x14ac:dyDescent="0.2">
      <c r="A1100" s="1">
        <v>24</v>
      </c>
      <c r="B1100" s="1">
        <v>12</v>
      </c>
      <c r="C1100" s="1">
        <v>2009</v>
      </c>
      <c r="D1100">
        <v>0</v>
      </c>
      <c r="E1100" s="65"/>
      <c r="G1100" s="1">
        <v>10108.149377223695</v>
      </c>
      <c r="H1100" s="3">
        <v>1.2753070538890994</v>
      </c>
    </row>
    <row r="1101" spans="1:8" x14ac:dyDescent="0.2">
      <c r="A1101" s="1">
        <v>25</v>
      </c>
      <c r="B1101" s="1">
        <v>12</v>
      </c>
      <c r="C1101" s="1">
        <v>2009</v>
      </c>
      <c r="D1101">
        <v>5.9999999999999995E-4</v>
      </c>
      <c r="E1101" s="65"/>
      <c r="G1101" s="1">
        <v>9938.8476769621866</v>
      </c>
      <c r="H1101" s="3">
        <v>1.2735496681374552</v>
      </c>
    </row>
    <row r="1102" spans="1:8" x14ac:dyDescent="0.2">
      <c r="A1102" s="1">
        <v>26</v>
      </c>
      <c r="B1102" s="1">
        <v>12</v>
      </c>
      <c r="C1102" s="1">
        <v>2009</v>
      </c>
      <c r="D1102">
        <v>0</v>
      </c>
      <c r="E1102" s="65"/>
      <c r="G1102" s="1">
        <v>7657.5610135482784</v>
      </c>
      <c r="H1102" s="3">
        <v>1.2717944305068971</v>
      </c>
    </row>
    <row r="1103" spans="1:8" x14ac:dyDescent="0.2">
      <c r="A1103" s="1">
        <v>27</v>
      </c>
      <c r="B1103" s="1">
        <v>12</v>
      </c>
      <c r="C1103" s="1">
        <v>2009</v>
      </c>
      <c r="D1103">
        <v>4.0000000000000002E-4</v>
      </c>
      <c r="E1103" s="65"/>
      <c r="G1103" s="1">
        <v>9706.2909797630564</v>
      </c>
      <c r="H1103" s="3">
        <v>1.2700415685375794</v>
      </c>
    </row>
    <row r="1104" spans="1:8" x14ac:dyDescent="0.2">
      <c r="A1104" s="1">
        <v>28</v>
      </c>
      <c r="B1104" s="1">
        <v>12</v>
      </c>
      <c r="C1104" s="1">
        <v>2009</v>
      </c>
      <c r="D1104">
        <v>0</v>
      </c>
      <c r="E1104" s="65"/>
      <c r="G1104" s="1">
        <v>10178.035513738831</v>
      </c>
      <c r="H1104" s="3">
        <v>1.2682907876769758</v>
      </c>
    </row>
    <row r="1105" spans="1:8" x14ac:dyDescent="0.2">
      <c r="A1105" s="1">
        <v>29</v>
      </c>
      <c r="B1105" s="1">
        <v>12</v>
      </c>
      <c r="C1105" s="1">
        <v>2009</v>
      </c>
      <c r="D1105">
        <v>5.9999999999999995E-4</v>
      </c>
      <c r="E1105" s="65"/>
      <c r="G1105" s="1">
        <v>8104.799834993004</v>
      </c>
      <c r="H1105" s="3">
        <v>1.2665428335704294</v>
      </c>
    </row>
    <row r="1106" spans="1:8" x14ac:dyDescent="0.2">
      <c r="A1106" s="1">
        <v>30</v>
      </c>
      <c r="B1106" s="1">
        <v>12</v>
      </c>
      <c r="C1106" s="1">
        <v>2009</v>
      </c>
      <c r="D1106">
        <v>0</v>
      </c>
      <c r="E1106" s="65"/>
      <c r="G1106" s="1">
        <v>8164.5830720659087</v>
      </c>
      <c r="H1106" s="3">
        <v>1.2647975817237014</v>
      </c>
    </row>
    <row r="1107" spans="1:8" x14ac:dyDescent="0.2">
      <c r="A1107" s="1">
        <v>31</v>
      </c>
      <c r="B1107" s="1">
        <v>12</v>
      </c>
      <c r="C1107" s="1">
        <v>2009</v>
      </c>
      <c r="D1107">
        <v>0</v>
      </c>
      <c r="E1107" s="65"/>
      <c r="G1107" s="1">
        <v>8743.3892075081149</v>
      </c>
      <c r="H1107" s="3">
        <v>1.263055601072588</v>
      </c>
    </row>
    <row r="1108" spans="1:8" x14ac:dyDescent="0.2">
      <c r="A1108" s="1">
        <v>1</v>
      </c>
      <c r="B1108" s="1">
        <v>1</v>
      </c>
      <c r="C1108" s="1">
        <v>2010</v>
      </c>
      <c r="D1108">
        <v>2.0000000000000001E-4</v>
      </c>
      <c r="E1108" s="65"/>
      <c r="G1108" s="1">
        <v>10367.216129238121</v>
      </c>
      <c r="H1108" s="3">
        <v>1.2613165898911602</v>
      </c>
    </row>
    <row r="1109" spans="1:8" x14ac:dyDescent="0.2">
      <c r="A1109" s="1">
        <v>2</v>
      </c>
      <c r="B1109" s="1">
        <v>1</v>
      </c>
      <c r="C1109" s="1">
        <v>2010</v>
      </c>
      <c r="D1109">
        <v>0</v>
      </c>
      <c r="E1109" s="65"/>
      <c r="G1109" s="1">
        <v>7174.0681112123257</v>
      </c>
      <c r="H1109" s="3">
        <v>1.259581158744618</v>
      </c>
    </row>
    <row r="1110" spans="1:8" x14ac:dyDescent="0.2">
      <c r="A1110" s="1">
        <v>3</v>
      </c>
      <c r="B1110" s="1">
        <v>1</v>
      </c>
      <c r="C1110" s="1">
        <v>2010</v>
      </c>
      <c r="D1110">
        <v>2.0000000000000001E-4</v>
      </c>
      <c r="E1110" s="65"/>
      <c r="G1110" s="1">
        <v>9659.9466528272951</v>
      </c>
      <c r="H1110" s="3">
        <v>1.2578495218324708</v>
      </c>
    </row>
    <row r="1111" spans="1:8" x14ac:dyDescent="0.2">
      <c r="A1111" s="1">
        <v>4</v>
      </c>
      <c r="B1111" s="1">
        <v>1</v>
      </c>
      <c r="C1111" s="1">
        <v>2010</v>
      </c>
      <c r="D1111">
        <v>0</v>
      </c>
      <c r="E1111" s="65"/>
      <c r="G1111" s="1">
        <v>8010.8520408850236</v>
      </c>
      <c r="H1111" s="3">
        <v>1.2561217201264321</v>
      </c>
    </row>
    <row r="1112" spans="1:8" x14ac:dyDescent="0.2">
      <c r="A1112" s="1">
        <v>5</v>
      </c>
      <c r="B1112" s="1">
        <v>1</v>
      </c>
      <c r="C1112" s="1">
        <v>2010</v>
      </c>
      <c r="D1112">
        <v>2.0000000000000001E-4</v>
      </c>
      <c r="E1112" s="65"/>
      <c r="G1112" s="1">
        <v>10332.786981329818</v>
      </c>
      <c r="H1112" s="3">
        <v>1.254398140189974</v>
      </c>
    </row>
    <row r="1113" spans="1:8" x14ac:dyDescent="0.2">
      <c r="A1113" s="1">
        <v>6</v>
      </c>
      <c r="B1113" s="1">
        <v>1</v>
      </c>
      <c r="C1113" s="1">
        <v>2010</v>
      </c>
      <c r="D1113">
        <v>0</v>
      </c>
      <c r="E1113" s="65"/>
      <c r="G1113" s="1">
        <v>9089.7517341152925</v>
      </c>
      <c r="H1113" s="3">
        <v>1.2526788191593277</v>
      </c>
    </row>
    <row r="1114" spans="1:8" x14ac:dyDescent="0.2">
      <c r="A1114" s="1">
        <v>7</v>
      </c>
      <c r="B1114" s="1">
        <v>1</v>
      </c>
      <c r="C1114" s="1">
        <v>2010</v>
      </c>
      <c r="D1114">
        <v>0</v>
      </c>
      <c r="E1114" s="65"/>
      <c r="G1114" s="1">
        <v>9004.7489753896662</v>
      </c>
      <c r="H1114" s="3">
        <v>1.2509641393413811</v>
      </c>
    </row>
    <row r="1115" spans="1:8" x14ac:dyDescent="0.2">
      <c r="A1115" s="1">
        <v>8</v>
      </c>
      <c r="B1115" s="1">
        <v>1</v>
      </c>
      <c r="C1115" s="1">
        <v>2010</v>
      </c>
      <c r="D1115">
        <v>5.9999999999999995E-4</v>
      </c>
      <c r="E1115" s="65"/>
      <c r="G1115" s="1">
        <v>9114.7789374185977</v>
      </c>
      <c r="H1115" s="3">
        <v>1.2492541339169425</v>
      </c>
    </row>
    <row r="1116" spans="1:8" x14ac:dyDescent="0.2">
      <c r="A1116" s="1">
        <v>9</v>
      </c>
      <c r="B1116" s="1">
        <v>1</v>
      </c>
      <c r="C1116" s="1">
        <v>2010</v>
      </c>
      <c r="D1116">
        <v>0</v>
      </c>
      <c r="E1116" s="65"/>
      <c r="G1116" s="1">
        <v>7900.8442643944818</v>
      </c>
      <c r="H1116" s="3">
        <v>1.2475491806277832</v>
      </c>
    </row>
    <row r="1117" spans="1:8" x14ac:dyDescent="0.2">
      <c r="A1117" s="1">
        <v>10</v>
      </c>
      <c r="B1117" s="1">
        <v>1</v>
      </c>
      <c r="C1117" s="1">
        <v>2010</v>
      </c>
      <c r="D1117">
        <v>5.9999999999999995E-4</v>
      </c>
      <c r="E1117" s="65"/>
      <c r="G1117" s="1">
        <v>9087.9463695292216</v>
      </c>
      <c r="H1117" s="3">
        <v>1.2458494813613177</v>
      </c>
    </row>
    <row r="1118" spans="1:8" x14ac:dyDescent="0.2">
      <c r="A1118" s="1">
        <v>11</v>
      </c>
      <c r="B1118" s="1">
        <v>1</v>
      </c>
      <c r="C1118" s="1">
        <v>2010</v>
      </c>
      <c r="D1118">
        <v>0</v>
      </c>
      <c r="E1118" s="65"/>
      <c r="G1118" s="1">
        <v>8532.0830264094784</v>
      </c>
      <c r="H1118" s="3">
        <v>1.2441547180584971</v>
      </c>
    </row>
    <row r="1119" spans="1:8" x14ac:dyDescent="0.2">
      <c r="A1119" s="1">
        <v>12</v>
      </c>
      <c r="B1119" s="1">
        <v>1</v>
      </c>
      <c r="C1119" s="1">
        <v>2010</v>
      </c>
      <c r="D1119">
        <v>2.0000000000000001E-4</v>
      </c>
      <c r="E1119" s="65"/>
      <c r="G1119" s="1">
        <v>7501.2592506968358</v>
      </c>
      <c r="H1119" s="3">
        <v>1.2424656072424052</v>
      </c>
    </row>
    <row r="1120" spans="1:8" x14ac:dyDescent="0.2">
      <c r="A1120" s="1">
        <v>13</v>
      </c>
      <c r="B1120" s="1">
        <v>1</v>
      </c>
      <c r="C1120" s="1">
        <v>2010</v>
      </c>
      <c r="D1120">
        <v>2.0000000000000001E-4</v>
      </c>
      <c r="E1120" s="65"/>
      <c r="G1120" s="1">
        <v>9760.4727940978246</v>
      </c>
      <c r="H1120" s="3">
        <v>1.2407818277282607</v>
      </c>
    </row>
    <row r="1121" spans="1:8" x14ac:dyDescent="0.2">
      <c r="A1121" s="1">
        <v>14</v>
      </c>
      <c r="B1121" s="1">
        <v>1</v>
      </c>
      <c r="C1121" s="1">
        <v>2010</v>
      </c>
      <c r="D1121">
        <v>0</v>
      </c>
      <c r="E1121" s="65"/>
      <c r="G1121" s="1">
        <v>9345.7286289897784</v>
      </c>
      <c r="H1121" s="3">
        <v>1.2391040898556827</v>
      </c>
    </row>
    <row r="1122" spans="1:8" x14ac:dyDescent="0.2">
      <c r="A1122" s="1">
        <v>15</v>
      </c>
      <c r="B1122" s="1">
        <v>1</v>
      </c>
      <c r="C1122" s="1">
        <v>2010</v>
      </c>
      <c r="D1122">
        <v>2.0000000000000001E-4</v>
      </c>
      <c r="E1122" s="65"/>
      <c r="G1122" s="1">
        <v>7978.026885798743</v>
      </c>
      <c r="H1122" s="3">
        <v>1.2374324122569633</v>
      </c>
    </row>
    <row r="1123" spans="1:8" x14ac:dyDescent="0.2">
      <c r="A1123" s="1">
        <v>16</v>
      </c>
      <c r="B1123" s="1">
        <v>1</v>
      </c>
      <c r="C1123" s="1">
        <v>2010</v>
      </c>
      <c r="D1123">
        <v>0</v>
      </c>
      <c r="E1123" s="65"/>
      <c r="G1123" s="1">
        <v>8365.3688840740142</v>
      </c>
      <c r="H1123" s="3">
        <v>1.2357669834391449</v>
      </c>
    </row>
    <row r="1124" spans="1:8" x14ac:dyDescent="0.2">
      <c r="A1124" s="1">
        <v>17</v>
      </c>
      <c r="B1124" s="1">
        <v>1</v>
      </c>
      <c r="C1124" s="1">
        <v>2010</v>
      </c>
      <c r="D1124">
        <v>0</v>
      </c>
      <c r="E1124" s="65"/>
      <c r="G1124" s="1">
        <v>7490.7571208643149</v>
      </c>
      <c r="H1124" s="3">
        <v>1.2341081601234736</v>
      </c>
    </row>
    <row r="1125" spans="1:8" x14ac:dyDescent="0.2">
      <c r="A1125" s="1">
        <v>18</v>
      </c>
      <c r="B1125" s="1">
        <v>1</v>
      </c>
      <c r="C1125" s="1">
        <v>2010</v>
      </c>
      <c r="D1125">
        <v>2.0000000000000001E-4</v>
      </c>
      <c r="E1125" s="65"/>
      <c r="G1125" s="1">
        <v>7911.1916807522484</v>
      </c>
      <c r="H1125" s="3">
        <v>1.2324559543931786</v>
      </c>
    </row>
    <row r="1126" spans="1:8" x14ac:dyDescent="0.2">
      <c r="A1126" s="1">
        <v>19</v>
      </c>
      <c r="B1126" s="1">
        <v>1</v>
      </c>
      <c r="C1126" s="1">
        <v>2010</v>
      </c>
      <c r="D1126">
        <v>0</v>
      </c>
      <c r="E1126" s="65"/>
      <c r="G1126" s="1">
        <v>10261.675019284006</v>
      </c>
      <c r="H1126" s="3">
        <v>1.2308107170405724</v>
      </c>
    </row>
    <row r="1127" spans="1:8" x14ac:dyDescent="0.2">
      <c r="A1127" s="1">
        <v>20</v>
      </c>
      <c r="B1127" s="1">
        <v>1</v>
      </c>
      <c r="C1127" s="1">
        <v>2010</v>
      </c>
      <c r="D1127">
        <v>2.0000000000000001E-4</v>
      </c>
      <c r="E1127" s="65"/>
      <c r="G1127" s="1">
        <v>7365.2083762536149</v>
      </c>
      <c r="H1127" s="3">
        <v>1.229172625179088</v>
      </c>
    </row>
    <row r="1128" spans="1:8" x14ac:dyDescent="0.2">
      <c r="A1128" s="1">
        <v>21</v>
      </c>
      <c r="B1128" s="1">
        <v>1</v>
      </c>
      <c r="C1128" s="1">
        <v>2010</v>
      </c>
      <c r="D1128">
        <v>0</v>
      </c>
      <c r="E1128" s="65"/>
      <c r="G1128" s="1">
        <v>7792.7917894047514</v>
      </c>
      <c r="H1128" s="3">
        <v>1.2275416842006788</v>
      </c>
    </row>
    <row r="1129" spans="1:8" x14ac:dyDescent="0.2">
      <c r="A1129" s="1">
        <v>22</v>
      </c>
      <c r="B1129" s="1">
        <v>1</v>
      </c>
      <c r="C1129" s="1">
        <v>2010</v>
      </c>
      <c r="D1129">
        <v>2.0000000000000001E-4</v>
      </c>
      <c r="E1129" s="65"/>
      <c r="G1129" s="1">
        <v>7207.4276488934956</v>
      </c>
      <c r="H1129" s="3">
        <v>1.2259182355562137</v>
      </c>
    </row>
    <row r="1130" spans="1:8" x14ac:dyDescent="0.2">
      <c r="A1130" s="1">
        <v>23</v>
      </c>
      <c r="B1130" s="1">
        <v>1</v>
      </c>
      <c r="C1130" s="1">
        <v>2010</v>
      </c>
      <c r="D1130">
        <v>2.0000000000000001E-4</v>
      </c>
      <c r="E1130" s="65"/>
      <c r="G1130" s="1">
        <v>7725.115960937168</v>
      </c>
      <c r="H1130" s="3">
        <v>1.2243022801338812</v>
      </c>
    </row>
    <row r="1131" spans="1:8" x14ac:dyDescent="0.2">
      <c r="A1131" s="1">
        <v>24</v>
      </c>
      <c r="B1131" s="1">
        <v>1</v>
      </c>
      <c r="C1131" s="1">
        <v>2010</v>
      </c>
      <c r="D1131">
        <v>0</v>
      </c>
      <c r="E1131" s="65"/>
      <c r="G1131" s="1">
        <v>7353.8590702265938</v>
      </c>
      <c r="H1131" s="3">
        <v>1.2226941528895134</v>
      </c>
    </row>
    <row r="1132" spans="1:8" x14ac:dyDescent="0.2">
      <c r="A1132" s="1">
        <v>25</v>
      </c>
      <c r="B1132" s="1">
        <v>1</v>
      </c>
      <c r="C1132" s="1">
        <v>2010</v>
      </c>
      <c r="D1132">
        <v>0</v>
      </c>
      <c r="E1132" s="65"/>
      <c r="G1132" s="1">
        <v>7656.6569512513142</v>
      </c>
      <c r="H1132" s="3">
        <v>1.2210938501787592</v>
      </c>
    </row>
    <row r="1133" spans="1:8" x14ac:dyDescent="0.2">
      <c r="A1133" s="1">
        <v>26</v>
      </c>
      <c r="B1133" s="1">
        <v>1</v>
      </c>
      <c r="C1133" s="1">
        <v>2010</v>
      </c>
      <c r="D1133">
        <v>0</v>
      </c>
      <c r="E1133" s="65"/>
      <c r="G1133" s="1">
        <v>6849.5107371454123</v>
      </c>
      <c r="H1133" s="3">
        <v>1.219501533877916</v>
      </c>
    </row>
    <row r="1134" spans="1:8" x14ac:dyDescent="0.2">
      <c r="A1134" s="1">
        <v>27</v>
      </c>
      <c r="B1134" s="1">
        <v>1</v>
      </c>
      <c r="C1134" s="1">
        <v>2010</v>
      </c>
      <c r="D1134">
        <v>0</v>
      </c>
      <c r="E1134" s="65"/>
      <c r="G1134" s="1">
        <v>9619.4227017993671</v>
      </c>
      <c r="H1134" s="3">
        <v>1.2179175288284811</v>
      </c>
    </row>
    <row r="1135" spans="1:8" x14ac:dyDescent="0.2">
      <c r="A1135" s="1">
        <v>28</v>
      </c>
      <c r="B1135" s="1">
        <v>1</v>
      </c>
      <c r="C1135" s="1">
        <v>2010</v>
      </c>
      <c r="D1135">
        <v>0</v>
      </c>
      <c r="E1135" s="65"/>
      <c r="G1135" s="1">
        <v>8614.3939281272105</v>
      </c>
      <c r="H1135" s="3">
        <v>1.2163419897324586</v>
      </c>
    </row>
    <row r="1136" spans="1:8" x14ac:dyDescent="0.2">
      <c r="A1136" s="1">
        <v>29</v>
      </c>
      <c r="B1136" s="1">
        <v>1</v>
      </c>
      <c r="C1136" s="1">
        <v>2010</v>
      </c>
      <c r="D1136">
        <v>0</v>
      </c>
      <c r="E1136" s="65"/>
      <c r="G1136" s="1">
        <v>6907.425478540812</v>
      </c>
      <c r="H1136" s="3">
        <v>1.2147750683629734</v>
      </c>
    </row>
    <row r="1137" spans="1:8" x14ac:dyDescent="0.2">
      <c r="A1137" s="1">
        <v>30</v>
      </c>
      <c r="B1137" s="1">
        <v>1</v>
      </c>
      <c r="C1137" s="1">
        <v>2010</v>
      </c>
      <c r="D1137">
        <v>0</v>
      </c>
      <c r="E1137" s="65"/>
      <c r="G1137" s="1">
        <v>8195.5183947999212</v>
      </c>
      <c r="H1137" s="3">
        <v>1.2132169135428459</v>
      </c>
    </row>
    <row r="1138" spans="1:8" x14ac:dyDescent="0.2">
      <c r="A1138" s="1">
        <v>31</v>
      </c>
      <c r="B1138" s="1">
        <v>1</v>
      </c>
      <c r="C1138" s="1">
        <v>2010</v>
      </c>
      <c r="D1138">
        <v>0</v>
      </c>
      <c r="E1138" s="65"/>
      <c r="G1138" s="1">
        <v>8568.6736978700264</v>
      </c>
      <c r="H1138" s="3">
        <v>1.2116676711242895</v>
      </c>
    </row>
    <row r="1139" spans="1:8" x14ac:dyDescent="0.2">
      <c r="A1139" s="1">
        <v>1</v>
      </c>
      <c r="B1139" s="1">
        <v>2</v>
      </c>
      <c r="C1139" s="1">
        <v>2010</v>
      </c>
      <c r="D1139">
        <v>2.0000000000000001E-4</v>
      </c>
      <c r="E1139" s="65"/>
      <c r="G1139" s="1">
        <v>8975.8923877890302</v>
      </c>
      <c r="H1139" s="3">
        <v>1.2101274839698615</v>
      </c>
    </row>
    <row r="1140" spans="1:8" x14ac:dyDescent="0.2">
      <c r="A1140" s="1">
        <v>2</v>
      </c>
      <c r="B1140" s="1">
        <v>2</v>
      </c>
      <c r="C1140" s="1">
        <v>2010</v>
      </c>
      <c r="D1140">
        <v>0</v>
      </c>
      <c r="E1140" s="65"/>
      <c r="G1140" s="1">
        <v>9750.150946213751</v>
      </c>
      <c r="H1140" s="3">
        <v>1.2085929923162502</v>
      </c>
    </row>
    <row r="1141" spans="1:8" x14ac:dyDescent="0.2">
      <c r="A1141" s="1">
        <v>3</v>
      </c>
      <c r="B1141" s="1">
        <v>2</v>
      </c>
      <c r="C1141" s="1">
        <v>2010</v>
      </c>
      <c r="D1141">
        <v>0</v>
      </c>
      <c r="E1141" s="65"/>
      <c r="G1141" s="1">
        <v>7089.4742290973227</v>
      </c>
      <c r="H1141" s="3">
        <v>1.2070677470139035</v>
      </c>
    </row>
    <row r="1142" spans="1:8" x14ac:dyDescent="0.2">
      <c r="A1142" s="1">
        <v>4</v>
      </c>
      <c r="B1142" s="1">
        <v>2</v>
      </c>
      <c r="C1142" s="1">
        <v>2010</v>
      </c>
      <c r="D1142">
        <v>0</v>
      </c>
      <c r="E1142" s="65"/>
      <c r="G1142" s="1">
        <v>7692.8620589622406</v>
      </c>
      <c r="H1142" s="3">
        <v>1.2055517227088914</v>
      </c>
    </row>
    <row r="1143" spans="1:8" x14ac:dyDescent="0.2">
      <c r="A1143" s="1">
        <v>5</v>
      </c>
      <c r="B1143" s="1">
        <v>2</v>
      </c>
      <c r="C1143" s="1">
        <v>2010</v>
      </c>
      <c r="D1143">
        <v>0</v>
      </c>
      <c r="E1143" s="65"/>
      <c r="G1143" s="1">
        <v>10066.316493844366</v>
      </c>
      <c r="H1143" s="3">
        <v>1.2040452134063382</v>
      </c>
    </row>
    <row r="1144" spans="1:8" x14ac:dyDescent="0.2">
      <c r="A1144" s="1">
        <v>6</v>
      </c>
      <c r="B1144" s="1">
        <v>2</v>
      </c>
      <c r="C1144" s="1">
        <v>2010</v>
      </c>
      <c r="D1144">
        <v>0</v>
      </c>
      <c r="E1144" s="65"/>
      <c r="G1144" s="1">
        <v>7556.8384384601559</v>
      </c>
      <c r="H1144" s="3">
        <v>1.2025483483514507</v>
      </c>
    </row>
    <row r="1145" spans="1:8" x14ac:dyDescent="0.2">
      <c r="A1145" s="1">
        <v>7</v>
      </c>
      <c r="B1145" s="1">
        <v>2</v>
      </c>
      <c r="C1145" s="1">
        <v>2010</v>
      </c>
      <c r="D1145">
        <v>0</v>
      </c>
      <c r="E1145" s="65"/>
      <c r="G1145" s="1">
        <v>9663.4287760391435</v>
      </c>
      <c r="H1145" s="3">
        <v>1.2010612537198775</v>
      </c>
    </row>
    <row r="1146" spans="1:8" x14ac:dyDescent="0.2">
      <c r="A1146" s="1">
        <v>8</v>
      </c>
      <c r="B1146" s="1">
        <v>2</v>
      </c>
      <c r="C1146" s="1">
        <v>2010</v>
      </c>
      <c r="D1146">
        <v>0</v>
      </c>
      <c r="E1146" s="65"/>
      <c r="G1146" s="1">
        <v>7259.0883682450112</v>
      </c>
      <c r="H1146" s="3">
        <v>1.1995840526064301</v>
      </c>
    </row>
    <row r="1147" spans="1:8" x14ac:dyDescent="0.2">
      <c r="A1147" s="1">
        <v>9</v>
      </c>
      <c r="B1147" s="1">
        <v>2</v>
      </c>
      <c r="C1147" s="1">
        <v>2010</v>
      </c>
      <c r="D1147">
        <v>0</v>
      </c>
      <c r="E1147" s="65"/>
      <c r="G1147" s="1">
        <v>9766.8180551033802</v>
      </c>
      <c r="H1147" s="3">
        <v>1.1981168650147687</v>
      </c>
    </row>
    <row r="1148" spans="1:8" x14ac:dyDescent="0.2">
      <c r="A1148" s="1">
        <v>10</v>
      </c>
      <c r="B1148" s="1">
        <v>2</v>
      </c>
      <c r="C1148" s="1">
        <v>2010</v>
      </c>
      <c r="D1148">
        <v>2.0000000000000001E-4</v>
      </c>
      <c r="E1148" s="65"/>
      <c r="G1148" s="1">
        <v>9663.6186549371832</v>
      </c>
      <c r="H1148" s="3">
        <v>1.1966598078481692</v>
      </c>
    </row>
    <row r="1149" spans="1:8" x14ac:dyDescent="0.2">
      <c r="A1149" s="1">
        <v>11</v>
      </c>
      <c r="B1149" s="1">
        <v>2</v>
      </c>
      <c r="C1149" s="1">
        <v>2010</v>
      </c>
      <c r="D1149">
        <v>0</v>
      </c>
      <c r="E1149" s="65"/>
      <c r="G1149" s="1">
        <v>7568.4909643094161</v>
      </c>
      <c r="H1149" s="3">
        <v>1.195212994901345</v>
      </c>
    </row>
    <row r="1150" spans="1:8" x14ac:dyDescent="0.2">
      <c r="A1150" s="1">
        <v>12</v>
      </c>
      <c r="B1150" s="1">
        <v>2</v>
      </c>
      <c r="C1150" s="1">
        <v>2010</v>
      </c>
      <c r="D1150">
        <v>0</v>
      </c>
      <c r="E1150" s="65"/>
      <c r="G1150" s="1">
        <v>8501.4357579731313</v>
      </c>
      <c r="H1150" s="3">
        <v>1.1937765368533044</v>
      </c>
    </row>
    <row r="1151" spans="1:8" x14ac:dyDescent="0.2">
      <c r="A1151" s="1">
        <v>13</v>
      </c>
      <c r="B1151" s="1">
        <v>2</v>
      </c>
      <c r="C1151" s="1">
        <v>2010</v>
      </c>
      <c r="D1151">
        <v>0</v>
      </c>
      <c r="E1151" s="65"/>
      <c r="G1151" s="1">
        <v>8174.4527177414329</v>
      </c>
      <c r="H1151" s="3">
        <v>1.1923503882487763</v>
      </c>
    </row>
    <row r="1152" spans="1:8" x14ac:dyDescent="0.2">
      <c r="A1152" s="1">
        <v>14</v>
      </c>
      <c r="B1152" s="1">
        <v>2</v>
      </c>
      <c r="C1152" s="1">
        <v>2010</v>
      </c>
      <c r="D1152">
        <v>0</v>
      </c>
      <c r="E1152" s="65"/>
      <c r="G1152" s="1">
        <v>9272.5436539936163</v>
      </c>
      <c r="H1152" s="3">
        <v>1.1909348077133737</v>
      </c>
    </row>
    <row r="1153" spans="1:8" x14ac:dyDescent="0.2">
      <c r="A1153" s="1">
        <v>15</v>
      </c>
      <c r="B1153" s="1">
        <v>2</v>
      </c>
      <c r="C1153" s="1">
        <v>2010</v>
      </c>
      <c r="D1153">
        <v>0</v>
      </c>
      <c r="E1153" s="65"/>
      <c r="G1153" s="1">
        <v>9246.7092759171974</v>
      </c>
      <c r="H1153" s="3">
        <v>1.1895298965596</v>
      </c>
    </row>
    <row r="1154" spans="1:8" x14ac:dyDescent="0.2">
      <c r="A1154" s="1">
        <v>16</v>
      </c>
      <c r="B1154" s="1">
        <v>2</v>
      </c>
      <c r="C1154" s="1">
        <v>2010</v>
      </c>
      <c r="D1154">
        <v>0</v>
      </c>
      <c r="E1154" s="65"/>
      <c r="G1154" s="1">
        <v>7044.9502707555821</v>
      </c>
      <c r="H1154" s="3">
        <v>1.1881357529650831</v>
      </c>
    </row>
    <row r="1155" spans="1:8" x14ac:dyDescent="0.2">
      <c r="A1155" s="1">
        <v>17</v>
      </c>
      <c r="B1155" s="1">
        <v>2</v>
      </c>
      <c r="C1155" s="1">
        <v>2010</v>
      </c>
      <c r="D1155">
        <v>0</v>
      </c>
      <c r="E1155" s="65"/>
      <c r="G1155" s="1">
        <v>9963.2673037925415</v>
      </c>
      <c r="H1155" s="3">
        <v>1.186752471970363</v>
      </c>
    </row>
    <row r="1156" spans="1:8" x14ac:dyDescent="0.2">
      <c r="A1156" s="1">
        <v>18</v>
      </c>
      <c r="B1156" s="1">
        <v>2</v>
      </c>
      <c r="C1156" s="1">
        <v>2010</v>
      </c>
      <c r="D1156">
        <v>0</v>
      </c>
      <c r="E1156" s="65"/>
      <c r="G1156" s="1">
        <v>6822.6610183421835</v>
      </c>
      <c r="H1156" s="3">
        <v>1.1853801454774551</v>
      </c>
    </row>
    <row r="1157" spans="1:8" x14ac:dyDescent="0.2">
      <c r="A1157" s="1">
        <v>19</v>
      </c>
      <c r="B1157" s="1">
        <v>2</v>
      </c>
      <c r="C1157" s="1">
        <v>2010</v>
      </c>
      <c r="D1157">
        <v>2.0000000000000001E-4</v>
      </c>
      <c r="E1157" s="65"/>
      <c r="G1157" s="1">
        <v>8539.1320357449749</v>
      </c>
      <c r="H1157" s="3">
        <v>1.1840188622492822</v>
      </c>
    </row>
    <row r="1158" spans="1:8" x14ac:dyDescent="0.2">
      <c r="A1158" s="1">
        <v>20</v>
      </c>
      <c r="B1158" s="1">
        <v>2</v>
      </c>
      <c r="C1158" s="1">
        <v>2010</v>
      </c>
      <c r="D1158">
        <v>0</v>
      </c>
      <c r="E1158" s="65"/>
      <c r="G1158" s="1">
        <v>9580.6809553696676</v>
      </c>
      <c r="H1158" s="3">
        <v>1.1826687079099525</v>
      </c>
    </row>
    <row r="1159" spans="1:8" x14ac:dyDescent="0.2">
      <c r="A1159" s="1">
        <v>21</v>
      </c>
      <c r="B1159" s="1">
        <v>2</v>
      </c>
      <c r="C1159" s="1">
        <v>2010</v>
      </c>
      <c r="D1159">
        <v>0</v>
      </c>
      <c r="E1159" s="65"/>
      <c r="G1159" s="1">
        <v>7970.30835462098</v>
      </c>
      <c r="H1159" s="3">
        <v>1.1813297649458545</v>
      </c>
    </row>
    <row r="1160" spans="1:8" x14ac:dyDescent="0.2">
      <c r="A1160" s="1">
        <v>22</v>
      </c>
      <c r="B1160" s="1">
        <v>2</v>
      </c>
      <c r="C1160" s="1">
        <v>2010</v>
      </c>
      <c r="D1160">
        <v>0</v>
      </c>
      <c r="E1160" s="65"/>
      <c r="G1160" s="1">
        <v>7608.0137818945423</v>
      </c>
      <c r="H1160" s="3">
        <v>1.1800019688420775</v>
      </c>
    </row>
    <row r="1161" spans="1:8" x14ac:dyDescent="0.2">
      <c r="A1161" s="1">
        <v>23</v>
      </c>
      <c r="B1161" s="1">
        <v>2</v>
      </c>
      <c r="C1161" s="1">
        <v>2010</v>
      </c>
      <c r="D1161">
        <v>0</v>
      </c>
      <c r="E1161" s="65"/>
      <c r="G1161" s="1">
        <v>8093.7987869172484</v>
      </c>
      <c r="H1161" s="3">
        <v>1.1786855409881785</v>
      </c>
    </row>
    <row r="1162" spans="1:8" x14ac:dyDescent="0.2">
      <c r="A1162" s="1">
        <v>24</v>
      </c>
      <c r="B1162" s="1">
        <v>2</v>
      </c>
      <c r="C1162" s="1">
        <v>2010</v>
      </c>
      <c r="D1162">
        <v>2.0000000000000001E-4</v>
      </c>
      <c r="E1162" s="65"/>
      <c r="G1162" s="1">
        <v>8067.6638813756545</v>
      </c>
      <c r="H1162" s="3">
        <v>1.1773805544822364</v>
      </c>
    </row>
    <row r="1163" spans="1:8" x14ac:dyDescent="0.2">
      <c r="A1163" s="1">
        <v>25</v>
      </c>
      <c r="B1163" s="1">
        <v>2</v>
      </c>
      <c r="C1163" s="1">
        <v>2010</v>
      </c>
      <c r="D1163">
        <v>0</v>
      </c>
      <c r="E1163" s="65"/>
      <c r="G1163" s="1">
        <v>9453.6095550738646</v>
      </c>
      <c r="H1163" s="3">
        <v>1.1760870792962665</v>
      </c>
    </row>
    <row r="1164" spans="1:8" x14ac:dyDescent="0.2">
      <c r="A1164" s="1">
        <v>26</v>
      </c>
      <c r="B1164" s="1">
        <v>2</v>
      </c>
      <c r="C1164" s="1">
        <v>2010</v>
      </c>
      <c r="D1164">
        <v>0</v>
      </c>
      <c r="E1164" s="65"/>
      <c r="G1164" s="1">
        <v>8407.6362759680724</v>
      </c>
      <c r="H1164" s="3">
        <v>1.1748051822811534</v>
      </c>
    </row>
    <row r="1165" spans="1:8" x14ac:dyDescent="0.2">
      <c r="A1165" s="1">
        <v>27</v>
      </c>
      <c r="B1165" s="1">
        <v>2</v>
      </c>
      <c r="C1165" s="1">
        <v>2010</v>
      </c>
      <c r="D1165">
        <v>0</v>
      </c>
      <c r="E1165" s="65"/>
      <c r="G1165" s="1">
        <v>8596.7435226206962</v>
      </c>
      <c r="H1165" s="3">
        <v>1.1735347889458136</v>
      </c>
    </row>
    <row r="1166" spans="1:8" x14ac:dyDescent="0.2">
      <c r="A1166" s="1">
        <v>28</v>
      </c>
      <c r="B1166" s="1">
        <v>2</v>
      </c>
      <c r="C1166" s="1">
        <v>2010</v>
      </c>
      <c r="D1166">
        <v>0</v>
      </c>
      <c r="E1166" s="65"/>
      <c r="G1166" s="1">
        <v>9001.9326965417877</v>
      </c>
      <c r="H1166" s="3">
        <v>1.1722760995059698</v>
      </c>
    </row>
    <row r="1167" spans="1:8" x14ac:dyDescent="0.2">
      <c r="A1167" s="1">
        <v>1</v>
      </c>
      <c r="B1167" s="1">
        <v>3</v>
      </c>
      <c r="C1167" s="1">
        <v>2010</v>
      </c>
      <c r="D1167">
        <v>0</v>
      </c>
      <c r="E1167" s="65"/>
      <c r="G1167" s="1">
        <v>8254.2042004543327</v>
      </c>
      <c r="H1167" s="3">
        <v>1.1710291714934762</v>
      </c>
    </row>
    <row r="1168" spans="1:8" x14ac:dyDescent="0.2">
      <c r="A1168" s="1">
        <v>2</v>
      </c>
      <c r="B1168" s="1">
        <v>3</v>
      </c>
      <c r="C1168" s="1">
        <v>2010</v>
      </c>
      <c r="D1168">
        <v>0</v>
      </c>
      <c r="E1168" s="65"/>
      <c r="G1168" s="1">
        <v>9511.7280809730692</v>
      </c>
      <c r="H1168" s="3">
        <v>1.1698182972818671</v>
      </c>
    </row>
    <row r="1169" spans="1:8" x14ac:dyDescent="0.2">
      <c r="A1169" s="1">
        <v>3</v>
      </c>
      <c r="B1169" s="1">
        <v>3</v>
      </c>
      <c r="C1169" s="1">
        <v>2010</v>
      </c>
      <c r="D1169">
        <v>0</v>
      </c>
      <c r="E1169" s="65"/>
      <c r="G1169" s="1">
        <v>9319.3361494376968</v>
      </c>
      <c r="H1169" s="3">
        <v>1.1686194499196711</v>
      </c>
    </row>
    <row r="1170" spans="1:8" x14ac:dyDescent="0.2">
      <c r="A1170" s="1">
        <v>4</v>
      </c>
      <c r="B1170" s="1">
        <v>3</v>
      </c>
      <c r="C1170" s="1">
        <v>2010</v>
      </c>
      <c r="D1170">
        <v>0</v>
      </c>
      <c r="E1170" s="65"/>
      <c r="G1170" s="1">
        <v>9280.0286930184593</v>
      </c>
      <c r="H1170" s="3">
        <v>1.1674326704312086</v>
      </c>
    </row>
    <row r="1171" spans="1:8" x14ac:dyDescent="0.2">
      <c r="A1171" s="1">
        <v>5</v>
      </c>
      <c r="B1171" s="1">
        <v>3</v>
      </c>
      <c r="C1171" s="1">
        <v>2010</v>
      </c>
      <c r="D1171">
        <v>2.0000000000000001E-4</v>
      </c>
      <c r="E1171" s="65"/>
      <c r="G1171" s="1">
        <v>8744.8059775963047</v>
      </c>
      <c r="H1171" s="3">
        <v>1.166257996799472</v>
      </c>
    </row>
    <row r="1172" spans="1:8" x14ac:dyDescent="0.2">
      <c r="A1172" s="1">
        <v>6</v>
      </c>
      <c r="B1172" s="1">
        <v>3</v>
      </c>
      <c r="C1172" s="1">
        <v>2010</v>
      </c>
      <c r="D1172">
        <v>0</v>
      </c>
      <c r="E1172" s="65"/>
      <c r="G1172" s="1">
        <v>8354.6682477211325</v>
      </c>
      <c r="H1172" s="3">
        <v>1.1650954639601618</v>
      </c>
    </row>
    <row r="1173" spans="1:8" x14ac:dyDescent="0.2">
      <c r="A1173" s="1">
        <v>7</v>
      </c>
      <c r="B1173" s="1">
        <v>3</v>
      </c>
      <c r="C1173" s="1">
        <v>2010</v>
      </c>
      <c r="D1173">
        <v>0</v>
      </c>
      <c r="E1173" s="65"/>
      <c r="G1173" s="1">
        <v>7746.6157266905411</v>
      </c>
      <c r="H1173" s="3">
        <v>1.1639451038129345</v>
      </c>
    </row>
    <row r="1174" spans="1:8" x14ac:dyDescent="0.2">
      <c r="A1174" s="1">
        <v>8</v>
      </c>
      <c r="B1174" s="1">
        <v>3</v>
      </c>
      <c r="C1174" s="1">
        <v>2010</v>
      </c>
      <c r="D1174">
        <v>0</v>
      </c>
      <c r="E1174" s="65"/>
      <c r="G1174" s="1">
        <v>6843.647747974208</v>
      </c>
      <c r="H1174" s="3">
        <v>1.1628068211391727</v>
      </c>
    </row>
    <row r="1175" spans="1:8" x14ac:dyDescent="0.2">
      <c r="A1175" s="1">
        <v>9</v>
      </c>
      <c r="B1175" s="1">
        <v>3</v>
      </c>
      <c r="C1175" s="1">
        <v>2010</v>
      </c>
      <c r="D1175">
        <v>0</v>
      </c>
      <c r="E1175" s="65"/>
      <c r="G1175" s="1">
        <v>9043.7653714901789</v>
      </c>
      <c r="H1175" s="3">
        <v>1.1616807673557399</v>
      </c>
    </row>
    <row r="1176" spans="1:8" x14ac:dyDescent="0.2">
      <c r="A1176" s="1">
        <v>10</v>
      </c>
      <c r="B1176" s="1">
        <v>3</v>
      </c>
      <c r="C1176" s="1">
        <v>2010</v>
      </c>
      <c r="D1176">
        <v>2.0000000000000001E-4</v>
      </c>
      <c r="E1176" s="65"/>
      <c r="G1176" s="1">
        <v>9391.9687573130741</v>
      </c>
      <c r="H1176" s="3">
        <v>1.1605669653304393</v>
      </c>
    </row>
    <row r="1177" spans="1:8" x14ac:dyDescent="0.2">
      <c r="A1177" s="1">
        <v>11</v>
      </c>
      <c r="B1177" s="1">
        <v>3</v>
      </c>
      <c r="C1177" s="1">
        <v>2010</v>
      </c>
      <c r="D1177">
        <v>0</v>
      </c>
      <c r="E1177" s="65"/>
      <c r="G1177" s="1">
        <v>7445.2580446063803</v>
      </c>
      <c r="H1177" s="3">
        <v>1.1594654349437687</v>
      </c>
    </row>
    <row r="1178" spans="1:8" x14ac:dyDescent="0.2">
      <c r="A1178" s="1">
        <v>12</v>
      </c>
      <c r="B1178" s="1">
        <v>3</v>
      </c>
      <c r="C1178" s="1">
        <v>2010</v>
      </c>
      <c r="D1178">
        <v>2.0000000000000001E-4</v>
      </c>
      <c r="E1178" s="65"/>
      <c r="G1178" s="1">
        <v>6699.6333517155244</v>
      </c>
      <c r="H1178" s="3">
        <v>1.1583761931022178</v>
      </c>
    </row>
    <row r="1179" spans="1:8" x14ac:dyDescent="0.2">
      <c r="A1179" s="1">
        <v>13</v>
      </c>
      <c r="B1179" s="1">
        <v>3</v>
      </c>
      <c r="C1179" s="1">
        <v>2010</v>
      </c>
      <c r="D1179">
        <v>0</v>
      </c>
      <c r="E1179" s="65"/>
      <c r="G1179" s="1">
        <v>6764.0939538551138</v>
      </c>
      <c r="H1179" s="3">
        <v>1.1572991362650165</v>
      </c>
    </row>
    <row r="1180" spans="1:8" x14ac:dyDescent="0.2">
      <c r="A1180" s="1">
        <v>14</v>
      </c>
      <c r="B1180" s="1">
        <v>3</v>
      </c>
      <c r="C1180" s="1">
        <v>2010</v>
      </c>
      <c r="D1180">
        <v>0</v>
      </c>
      <c r="E1180" s="65"/>
      <c r="G1180" s="1">
        <v>8322.6407608363224</v>
      </c>
      <c r="H1180" s="3">
        <v>1.1562343944051889</v>
      </c>
    </row>
    <row r="1181" spans="1:8" x14ac:dyDescent="0.2">
      <c r="A1181" s="1">
        <v>15</v>
      </c>
      <c r="B1181" s="1">
        <v>3</v>
      </c>
      <c r="C1181" s="1">
        <v>2010</v>
      </c>
      <c r="D1181">
        <v>0</v>
      </c>
      <c r="E1181" s="65"/>
      <c r="G1181" s="1">
        <v>6565.2730256376162</v>
      </c>
      <c r="H1181" s="3">
        <v>1.1551818608053737</v>
      </c>
    </row>
    <row r="1182" spans="1:8" x14ac:dyDescent="0.2">
      <c r="A1182" s="1">
        <v>16</v>
      </c>
      <c r="B1182" s="1">
        <v>3</v>
      </c>
      <c r="C1182" s="1">
        <v>2010</v>
      </c>
      <c r="D1182">
        <v>0</v>
      </c>
      <c r="E1182" s="65"/>
      <c r="G1182" s="1">
        <v>7943.9915982940956</v>
      </c>
      <c r="H1182" s="3">
        <v>1.1541416568991565</v>
      </c>
    </row>
    <row r="1183" spans="1:8" x14ac:dyDescent="0.2">
      <c r="A1183" s="1">
        <v>17</v>
      </c>
      <c r="B1183" s="1">
        <v>3</v>
      </c>
      <c r="C1183" s="1">
        <v>2010</v>
      </c>
      <c r="D1183">
        <v>2.0000000000000001E-4</v>
      </c>
      <c r="E1183" s="65"/>
      <c r="G1183" s="1">
        <v>7271.7964945568092</v>
      </c>
      <c r="H1183" s="3">
        <v>1.153113784936687</v>
      </c>
    </row>
    <row r="1184" spans="1:8" x14ac:dyDescent="0.2">
      <c r="A1184" s="1">
        <v>18</v>
      </c>
      <c r="B1184" s="1">
        <v>3</v>
      </c>
      <c r="C1184" s="1">
        <v>2010</v>
      </c>
      <c r="D1184">
        <v>0</v>
      </c>
      <c r="E1184" s="65"/>
      <c r="G1184" s="1">
        <v>9180.6877099553931</v>
      </c>
      <c r="H1184" s="3">
        <v>1.1520982442793422</v>
      </c>
    </row>
    <row r="1185" spans="1:8" x14ac:dyDescent="0.2">
      <c r="A1185" s="1">
        <v>19</v>
      </c>
      <c r="B1185" s="1">
        <v>3</v>
      </c>
      <c r="C1185" s="1">
        <v>2010</v>
      </c>
      <c r="D1185">
        <v>0</v>
      </c>
      <c r="E1185" s="65"/>
      <c r="G1185" s="1">
        <v>9617.6652199054734</v>
      </c>
      <c r="H1185" s="3">
        <v>1.1510950314150676</v>
      </c>
    </row>
    <row r="1186" spans="1:8" x14ac:dyDescent="0.2">
      <c r="A1186" s="1">
        <v>20</v>
      </c>
      <c r="B1186" s="1">
        <v>3</v>
      </c>
      <c r="C1186" s="1">
        <v>2010</v>
      </c>
      <c r="D1186">
        <v>0</v>
      </c>
      <c r="E1186" s="65"/>
      <c r="G1186" s="1">
        <v>7617.7282243474683</v>
      </c>
      <c r="H1186" s="3">
        <v>1.1501040320496385</v>
      </c>
    </row>
    <row r="1187" spans="1:8" x14ac:dyDescent="0.2">
      <c r="A1187" s="1">
        <v>21</v>
      </c>
      <c r="B1187" s="1">
        <v>3</v>
      </c>
      <c r="C1187" s="1">
        <v>2010</v>
      </c>
      <c r="D1187">
        <v>0</v>
      </c>
      <c r="E1187" s="65"/>
      <c r="G1187" s="1">
        <v>9544.8774248238733</v>
      </c>
      <c r="H1187" s="3">
        <v>1.1491253464034106</v>
      </c>
    </row>
    <row r="1188" spans="1:8" x14ac:dyDescent="0.2">
      <c r="A1188" s="1">
        <v>22</v>
      </c>
      <c r="B1188" s="1">
        <v>3</v>
      </c>
      <c r="C1188" s="1">
        <v>2010</v>
      </c>
      <c r="D1188">
        <v>5.1799999999999999E-2</v>
      </c>
      <c r="E1188" s="65"/>
      <c r="G1188" s="1">
        <v>6496.1127370673275</v>
      </c>
      <c r="H1188" s="3">
        <v>1.1481589624381898</v>
      </c>
    </row>
    <row r="1189" spans="1:8" x14ac:dyDescent="0.2">
      <c r="A1189" s="1">
        <v>23</v>
      </c>
      <c r="B1189" s="1">
        <v>3</v>
      </c>
      <c r="C1189" s="1">
        <v>2010</v>
      </c>
      <c r="D1189">
        <v>0</v>
      </c>
      <c r="E1189" s="65"/>
      <c r="G1189" s="1">
        <v>1287616.4340571372</v>
      </c>
      <c r="H1189" s="3">
        <v>1.1472048653053637</v>
      </c>
    </row>
    <row r="1190" spans="1:8" x14ac:dyDescent="0.2">
      <c r="A1190" s="1">
        <v>24</v>
      </c>
      <c r="B1190" s="1">
        <v>3</v>
      </c>
      <c r="C1190" s="1">
        <v>2010</v>
      </c>
      <c r="D1190">
        <v>0</v>
      </c>
      <c r="E1190" s="65"/>
      <c r="G1190" s="1">
        <v>8350.841261536083</v>
      </c>
      <c r="H1190" s="3">
        <v>1.1462630373622977</v>
      </c>
    </row>
    <row r="1191" spans="1:8" x14ac:dyDescent="0.2">
      <c r="A1191" s="1">
        <v>25</v>
      </c>
      <c r="B1191" s="1">
        <v>3</v>
      </c>
      <c r="C1191" s="1">
        <v>2010</v>
      </c>
      <c r="D1191">
        <v>0</v>
      </c>
      <c r="E1191" s="65"/>
      <c r="G1191" s="1">
        <v>9475.2635498467425</v>
      </c>
      <c r="H1191" s="3">
        <v>1.1453233642638203</v>
      </c>
    </row>
    <row r="1192" spans="1:8" x14ac:dyDescent="0.2">
      <c r="A1192" s="1">
        <v>26</v>
      </c>
      <c r="B1192" s="1">
        <v>3</v>
      </c>
      <c r="C1192" s="1">
        <v>2010</v>
      </c>
      <c r="D1192">
        <v>0</v>
      </c>
      <c r="E1192" s="65"/>
      <c r="G1192" s="1">
        <v>6811.7725127485019</v>
      </c>
      <c r="H1192" s="3">
        <v>1.1443960732497862</v>
      </c>
    </row>
    <row r="1193" spans="1:8" x14ac:dyDescent="0.2">
      <c r="A1193" s="1">
        <v>27</v>
      </c>
      <c r="B1193" s="1">
        <v>3</v>
      </c>
      <c r="C1193" s="1">
        <v>2010</v>
      </c>
      <c r="D1193">
        <v>0</v>
      </c>
      <c r="E1193" s="65"/>
      <c r="G1193" s="1">
        <v>9510.3679299546056</v>
      </c>
      <c r="H1193" s="3">
        <v>1.143481132850658</v>
      </c>
    </row>
    <row r="1194" spans="1:8" x14ac:dyDescent="0.2">
      <c r="A1194" s="1">
        <v>28</v>
      </c>
      <c r="B1194" s="1">
        <v>3</v>
      </c>
      <c r="C1194" s="1">
        <v>2010</v>
      </c>
      <c r="D1194">
        <v>0</v>
      </c>
      <c r="E1194" s="65"/>
      <c r="G1194" s="1">
        <v>6421.0495993895802</v>
      </c>
      <c r="H1194" s="3">
        <v>1.1425785141985116</v>
      </c>
    </row>
    <row r="1195" spans="1:8" x14ac:dyDescent="0.2">
      <c r="A1195" s="1">
        <v>29</v>
      </c>
      <c r="B1195" s="1">
        <v>3</v>
      </c>
      <c r="C1195" s="1">
        <v>2010</v>
      </c>
      <c r="D1195">
        <v>0</v>
      </c>
      <c r="E1195" s="65"/>
      <c r="G1195" s="1">
        <v>9437.8172997698202</v>
      </c>
      <c r="H1195" s="3">
        <v>1.141688185681403</v>
      </c>
    </row>
    <row r="1196" spans="1:8" x14ac:dyDescent="0.2">
      <c r="A1196" s="1">
        <v>30</v>
      </c>
      <c r="B1196" s="1">
        <v>3</v>
      </c>
      <c r="C1196" s="1">
        <v>2010</v>
      </c>
      <c r="D1196">
        <v>0</v>
      </c>
      <c r="E1196" s="65"/>
      <c r="G1196" s="1">
        <v>9442.6707907134296</v>
      </c>
      <c r="H1196" s="3">
        <v>1.1408101129590615</v>
      </c>
    </row>
    <row r="1197" spans="1:8" x14ac:dyDescent="0.2">
      <c r="A1197" s="1">
        <v>31</v>
      </c>
      <c r="B1197" s="1">
        <v>3</v>
      </c>
      <c r="C1197" s="1">
        <v>2010</v>
      </c>
      <c r="D1197">
        <v>0</v>
      </c>
      <c r="E1197" s="65"/>
      <c r="G1197" s="1">
        <v>7299.609812863222</v>
      </c>
      <c r="H1197" s="3">
        <v>1.1399442589804603</v>
      </c>
    </row>
    <row r="1198" spans="1:8" x14ac:dyDescent="0.2">
      <c r="A1198" s="1">
        <v>1</v>
      </c>
      <c r="B1198" s="1">
        <v>4</v>
      </c>
      <c r="C1198" s="1">
        <v>2010</v>
      </c>
      <c r="D1198">
        <v>0</v>
      </c>
      <c r="E1198" s="65"/>
      <c r="G1198" s="1">
        <v>6637.6340880105981</v>
      </c>
      <c r="H1198" s="3">
        <v>1.1390905840015142</v>
      </c>
    </row>
    <row r="1199" spans="1:8" x14ac:dyDescent="0.2">
      <c r="A1199" s="1">
        <v>2</v>
      </c>
      <c r="B1199" s="1">
        <v>4</v>
      </c>
      <c r="C1199" s="1">
        <v>2010</v>
      </c>
      <c r="D1199">
        <v>0</v>
      </c>
      <c r="E1199" s="65"/>
      <c r="G1199" s="1">
        <v>7406.6995347888324</v>
      </c>
      <c r="H1199" s="3">
        <v>1.138242790684119</v>
      </c>
    </row>
    <row r="1200" spans="1:8" x14ac:dyDescent="0.2">
      <c r="A1200" s="1">
        <v>3</v>
      </c>
      <c r="B1200" s="1">
        <v>4</v>
      </c>
      <c r="C1200" s="1">
        <v>2010</v>
      </c>
      <c r="D1200">
        <v>0</v>
      </c>
      <c r="E1200" s="65"/>
      <c r="G1200" s="1">
        <v>9250.8497455284596</v>
      </c>
      <c r="H1200" s="3">
        <v>1.1374071065040658</v>
      </c>
    </row>
    <row r="1201" spans="1:8" x14ac:dyDescent="0.2">
      <c r="A1201" s="1">
        <v>4</v>
      </c>
      <c r="B1201" s="1">
        <v>4</v>
      </c>
      <c r="C1201" s="1">
        <v>2010</v>
      </c>
      <c r="D1201">
        <v>4.0000000000000002E-4</v>
      </c>
      <c r="E1201" s="65"/>
      <c r="G1201" s="1">
        <v>7039.0843967133287</v>
      </c>
      <c r="H1201" s="3">
        <v>1.1365834852447614</v>
      </c>
    </row>
    <row r="1202" spans="1:8" x14ac:dyDescent="0.2">
      <c r="A1202" s="1">
        <v>5</v>
      </c>
      <c r="B1202" s="1">
        <v>4</v>
      </c>
      <c r="C1202" s="1">
        <v>2010</v>
      </c>
      <c r="D1202">
        <v>2.0000000000000001E-4</v>
      </c>
      <c r="E1202" s="65"/>
      <c r="G1202" s="1">
        <v>9220.4031464076797</v>
      </c>
      <c r="H1202" s="3">
        <v>1.1357718780582402</v>
      </c>
    </row>
    <row r="1203" spans="1:8" x14ac:dyDescent="0.2">
      <c r="A1203" s="1">
        <v>6</v>
      </c>
      <c r="B1203" s="1">
        <v>4</v>
      </c>
      <c r="C1203" s="1">
        <v>2010</v>
      </c>
      <c r="D1203">
        <v>0</v>
      </c>
      <c r="E1203" s="65"/>
      <c r="G1203" s="1">
        <v>6505.805634397987</v>
      </c>
      <c r="H1203" s="3">
        <v>1.1349722334854269</v>
      </c>
    </row>
    <row r="1204" spans="1:8" x14ac:dyDescent="0.2">
      <c r="A1204" s="1">
        <v>7</v>
      </c>
      <c r="B1204" s="1">
        <v>4</v>
      </c>
      <c r="C1204" s="1">
        <v>2010</v>
      </c>
      <c r="D1204">
        <v>0</v>
      </c>
      <c r="E1204" s="65"/>
      <c r="G1204" s="1">
        <v>7557.2903151794599</v>
      </c>
      <c r="H1204" s="3">
        <v>1.1341843307399229</v>
      </c>
    </row>
    <row r="1205" spans="1:8" x14ac:dyDescent="0.2">
      <c r="A1205" s="1">
        <v>8</v>
      </c>
      <c r="B1205" s="1">
        <v>4</v>
      </c>
      <c r="C1205" s="1">
        <v>2010</v>
      </c>
      <c r="D1205">
        <v>5.9999999999999995E-4</v>
      </c>
      <c r="E1205" s="65"/>
      <c r="G1205" s="1">
        <v>9508.8574065128032</v>
      </c>
      <c r="H1205" s="3">
        <v>1.1334082009304005</v>
      </c>
    </row>
    <row r="1206" spans="1:8" x14ac:dyDescent="0.2">
      <c r="A1206" s="1">
        <v>9</v>
      </c>
      <c r="B1206" s="1">
        <v>4</v>
      </c>
      <c r="C1206" s="1">
        <v>2010</v>
      </c>
      <c r="D1206">
        <v>0</v>
      </c>
      <c r="E1206" s="65"/>
      <c r="G1206" s="1">
        <v>6741.5070780822689</v>
      </c>
      <c r="H1206" s="3">
        <v>1.1326438682974671</v>
      </c>
    </row>
    <row r="1207" spans="1:8" x14ac:dyDescent="0.2">
      <c r="A1207" s="1">
        <v>10</v>
      </c>
      <c r="B1207" s="1">
        <v>4</v>
      </c>
      <c r="C1207" s="1">
        <v>2010</v>
      </c>
      <c r="D1207">
        <v>0</v>
      </c>
      <c r="E1207" s="65"/>
      <c r="G1207" s="1">
        <v>6856.2388977149249</v>
      </c>
      <c r="H1207" s="3">
        <v>1.1318912711021323</v>
      </c>
    </row>
    <row r="1208" spans="1:8" x14ac:dyDescent="0.2">
      <c r="A1208" s="1">
        <v>11</v>
      </c>
      <c r="B1208" s="1">
        <v>4</v>
      </c>
      <c r="C1208" s="1">
        <v>2010</v>
      </c>
      <c r="D1208">
        <v>2.2000000000000001E-3</v>
      </c>
      <c r="E1208" s="65"/>
      <c r="G1208" s="1">
        <v>7425.0507827103393</v>
      </c>
      <c r="H1208" s="3">
        <v>1.131150111815763</v>
      </c>
    </row>
    <row r="1209" spans="1:8" x14ac:dyDescent="0.2">
      <c r="A1209" s="1">
        <v>12</v>
      </c>
      <c r="B1209" s="1">
        <v>4</v>
      </c>
      <c r="C1209" s="1">
        <v>2010</v>
      </c>
      <c r="D1209">
        <v>2.8E-3</v>
      </c>
      <c r="E1209" s="65"/>
      <c r="G1209" s="1">
        <v>9490.9439292543266</v>
      </c>
      <c r="H1209" s="3">
        <v>1.1304205613220466</v>
      </c>
    </row>
    <row r="1210" spans="1:8" x14ac:dyDescent="0.2">
      <c r="A1210" s="1">
        <v>13</v>
      </c>
      <c r="B1210" s="1">
        <v>4</v>
      </c>
      <c r="C1210" s="1">
        <v>2010</v>
      </c>
      <c r="D1210">
        <v>2.4799999999999999E-2</v>
      </c>
      <c r="E1210" s="65"/>
      <c r="G1210" s="1">
        <v>7097.9178525016605</v>
      </c>
      <c r="H1210" s="3">
        <v>1.1297025503573801</v>
      </c>
    </row>
    <row r="1211" spans="1:8" x14ac:dyDescent="0.2">
      <c r="A1211" s="1">
        <v>14</v>
      </c>
      <c r="B1211" s="1">
        <v>4</v>
      </c>
      <c r="C1211" s="1">
        <v>2010</v>
      </c>
      <c r="D1211">
        <v>1.4200000000000001E-2</v>
      </c>
      <c r="E1211" s="65"/>
      <c r="G1211" s="1">
        <v>244527.96638394831</v>
      </c>
      <c r="H1211" s="3">
        <v>1.1289951977069095</v>
      </c>
    </row>
    <row r="1212" spans="1:8" x14ac:dyDescent="0.2">
      <c r="A1212" s="1">
        <v>15</v>
      </c>
      <c r="B1212" s="1">
        <v>4</v>
      </c>
      <c r="C1212" s="1">
        <v>2010</v>
      </c>
      <c r="D1212">
        <v>4.7999999999999996E-3</v>
      </c>
      <c r="E1212" s="65"/>
      <c r="G1212" s="1">
        <v>7224.0877047716622</v>
      </c>
      <c r="H1212" s="3">
        <v>1.1282982435388089</v>
      </c>
    </row>
    <row r="1213" spans="1:8" x14ac:dyDescent="0.2">
      <c r="A1213" s="1">
        <v>16</v>
      </c>
      <c r="B1213" s="1">
        <v>4</v>
      </c>
      <c r="C1213" s="1">
        <v>2010</v>
      </c>
      <c r="D1213">
        <v>5.9999999999999995E-4</v>
      </c>
      <c r="E1213" s="65"/>
      <c r="G1213" s="1">
        <v>7935.2389085689138</v>
      </c>
      <c r="H1213" s="3">
        <v>1.1276055583669877</v>
      </c>
    </row>
    <row r="1214" spans="1:8" x14ac:dyDescent="0.2">
      <c r="A1214" s="1">
        <v>17</v>
      </c>
      <c r="B1214" s="1">
        <v>4</v>
      </c>
      <c r="C1214" s="1">
        <v>2010</v>
      </c>
      <c r="D1214">
        <v>2.0000000000000001E-4</v>
      </c>
      <c r="E1214" s="65"/>
      <c r="G1214" s="1">
        <v>9413.43549763993</v>
      </c>
      <c r="H1214" s="3">
        <v>1.1269193568057045</v>
      </c>
    </row>
    <row r="1215" spans="1:8" x14ac:dyDescent="0.2">
      <c r="A1215" s="1">
        <v>18</v>
      </c>
      <c r="B1215" s="1">
        <v>4</v>
      </c>
      <c r="C1215" s="1">
        <v>2010</v>
      </c>
      <c r="D1215">
        <v>0</v>
      </c>
      <c r="E1215" s="65"/>
      <c r="G1215" s="1">
        <v>8142.7006777081879</v>
      </c>
      <c r="H1215" s="3">
        <v>1.1262429539583125</v>
      </c>
    </row>
    <row r="1216" spans="1:8" x14ac:dyDescent="0.2">
      <c r="A1216" s="1">
        <v>19</v>
      </c>
      <c r="B1216" s="1">
        <v>4</v>
      </c>
      <c r="C1216" s="1">
        <v>2010</v>
      </c>
      <c r="D1216">
        <v>0</v>
      </c>
      <c r="E1216" s="65"/>
      <c r="G1216" s="1">
        <v>6612.0441256128333</v>
      </c>
      <c r="H1216" s="3">
        <v>1.1255777322304048</v>
      </c>
    </row>
    <row r="1217" spans="1:8" x14ac:dyDescent="0.2">
      <c r="A1217" s="1">
        <v>20</v>
      </c>
      <c r="B1217" s="1">
        <v>4</v>
      </c>
      <c r="C1217" s="1">
        <v>2010</v>
      </c>
      <c r="D1217">
        <v>2.0000000000000001E-4</v>
      </c>
      <c r="E1217" s="65"/>
      <c r="G1217" s="1">
        <v>6359.4661965546911</v>
      </c>
      <c r="H1217" s="3">
        <v>1.1249237423649558</v>
      </c>
    </row>
    <row r="1218" spans="1:8" x14ac:dyDescent="0.2">
      <c r="A1218" s="1">
        <v>21</v>
      </c>
      <c r="B1218" s="1">
        <v>4</v>
      </c>
      <c r="C1218" s="1">
        <v>2010</v>
      </c>
      <c r="D1218">
        <v>0</v>
      </c>
      <c r="E1218" s="65"/>
      <c r="G1218" s="1">
        <v>9173.9667229968964</v>
      </c>
      <c r="H1218" s="3">
        <v>1.1242809604281281</v>
      </c>
    </row>
    <row r="1219" spans="1:8" x14ac:dyDescent="0.2">
      <c r="A1219" s="1">
        <v>22</v>
      </c>
      <c r="B1219" s="1">
        <v>4</v>
      </c>
      <c r="C1219" s="1">
        <v>2010</v>
      </c>
      <c r="D1219">
        <v>0</v>
      </c>
      <c r="E1219" s="65"/>
      <c r="G1219" s="1">
        <v>7172.5450531182832</v>
      </c>
      <c r="H1219" s="3">
        <v>1.1236492933026121</v>
      </c>
    </row>
    <row r="1220" spans="1:8" x14ac:dyDescent="0.2">
      <c r="A1220" s="1">
        <v>23</v>
      </c>
      <c r="B1220" s="1">
        <v>4</v>
      </c>
      <c r="C1220" s="1">
        <v>2010</v>
      </c>
      <c r="D1220">
        <v>0</v>
      </c>
      <c r="E1220" s="65"/>
      <c r="G1220" s="1">
        <v>7666.200088670219</v>
      </c>
      <c r="H1220" s="3">
        <v>1.1230285840957457</v>
      </c>
    </row>
    <row r="1221" spans="1:8" x14ac:dyDescent="0.2">
      <c r="A1221" s="1">
        <v>24</v>
      </c>
      <c r="B1221" s="1">
        <v>4</v>
      </c>
      <c r="C1221" s="1">
        <v>2010</v>
      </c>
      <c r="D1221">
        <v>0</v>
      </c>
      <c r="E1221" s="65"/>
      <c r="G1221" s="1">
        <v>7932.9315843729191</v>
      </c>
      <c r="H1221" s="3">
        <v>1.1224187977675602</v>
      </c>
    </row>
    <row r="1222" spans="1:8" x14ac:dyDescent="0.2">
      <c r="A1222" s="1">
        <v>25</v>
      </c>
      <c r="B1222" s="1">
        <v>4</v>
      </c>
      <c r="C1222" s="1">
        <v>2010</v>
      </c>
      <c r="D1222">
        <v>0</v>
      </c>
      <c r="E1222" s="65"/>
      <c r="G1222" s="1">
        <v>8279.7388392504017</v>
      </c>
      <c r="H1222" s="3">
        <v>1.121819834178629</v>
      </c>
    </row>
    <row r="1223" spans="1:8" x14ac:dyDescent="0.2">
      <c r="A1223" s="1">
        <v>26</v>
      </c>
      <c r="B1223" s="1">
        <v>4</v>
      </c>
      <c r="C1223" s="1">
        <v>2010</v>
      </c>
      <c r="D1223">
        <v>0</v>
      </c>
      <c r="E1223" s="65"/>
      <c r="G1223" s="1">
        <v>8788.6211362637823</v>
      </c>
      <c r="H1223" s="3">
        <v>1.121231590894826</v>
      </c>
    </row>
    <row r="1224" spans="1:8" x14ac:dyDescent="0.2">
      <c r="A1224" s="1">
        <v>27</v>
      </c>
      <c r="B1224" s="1">
        <v>4</v>
      </c>
      <c r="C1224" s="1">
        <v>2010</v>
      </c>
      <c r="D1224">
        <v>0</v>
      </c>
      <c r="E1224" s="65"/>
      <c r="G1224" s="1">
        <v>7745.5777424621501</v>
      </c>
      <c r="H1224" s="3">
        <v>1.1206539632088786</v>
      </c>
    </row>
    <row r="1225" spans="1:8" x14ac:dyDescent="0.2">
      <c r="A1225" s="1">
        <v>28</v>
      </c>
      <c r="B1225" s="1">
        <v>4</v>
      </c>
      <c r="C1225" s="1">
        <v>2010</v>
      </c>
      <c r="D1225">
        <v>0</v>
      </c>
      <c r="E1225" s="65"/>
      <c r="G1225" s="1">
        <v>7024.6079091348383</v>
      </c>
      <c r="H1225" s="3">
        <v>1.1200868441621199</v>
      </c>
    </row>
    <row r="1226" spans="1:8" x14ac:dyDescent="0.2">
      <c r="A1226" s="1">
        <v>29</v>
      </c>
      <c r="B1226" s="1">
        <v>4</v>
      </c>
      <c r="C1226" s="1">
        <v>2010</v>
      </c>
      <c r="D1226">
        <v>0</v>
      </c>
      <c r="E1226" s="65"/>
      <c r="G1226" s="1">
        <v>8648.7108719651951</v>
      </c>
      <c r="H1226" s="3">
        <v>1.1195301245664564</v>
      </c>
    </row>
    <row r="1227" spans="1:8" x14ac:dyDescent="0.2">
      <c r="A1227" s="1">
        <v>30</v>
      </c>
      <c r="B1227" s="1">
        <v>4</v>
      </c>
      <c r="C1227" s="1">
        <v>2010</v>
      </c>
      <c r="D1227">
        <v>1.1999999999999999E-3</v>
      </c>
      <c r="E1227" s="65"/>
      <c r="G1227" s="1">
        <v>6515.8858511859326</v>
      </c>
      <c r="H1227" s="3">
        <v>1.1189836930265618</v>
      </c>
    </row>
    <row r="1228" spans="1:8" x14ac:dyDescent="0.2">
      <c r="A1228" s="1">
        <v>1</v>
      </c>
      <c r="B1228" s="1">
        <v>5</v>
      </c>
      <c r="C1228" s="1">
        <v>2010</v>
      </c>
      <c r="D1228">
        <v>2.0000000000000001E-4</v>
      </c>
      <c r="E1228" s="65"/>
      <c r="G1228" s="1">
        <v>6922.1320517361219</v>
      </c>
      <c r="H1228" s="3">
        <v>1.1184474359623033</v>
      </c>
    </row>
    <row r="1229" spans="1:8" x14ac:dyDescent="0.2">
      <c r="A1229" s="1">
        <v>2</v>
      </c>
      <c r="B1229" s="1">
        <v>5</v>
      </c>
      <c r="C1229" s="1">
        <v>2010</v>
      </c>
      <c r="D1229">
        <v>0</v>
      </c>
      <c r="E1229" s="65"/>
      <c r="G1229" s="1">
        <v>8302.4783374722065</v>
      </c>
      <c r="H1229" s="3">
        <v>1.1179254767817439</v>
      </c>
    </row>
    <row r="1230" spans="1:8" x14ac:dyDescent="0.2">
      <c r="A1230" s="1">
        <v>3</v>
      </c>
      <c r="B1230" s="1">
        <v>5</v>
      </c>
      <c r="C1230" s="1">
        <v>2010</v>
      </c>
      <c r="D1230">
        <v>0</v>
      </c>
      <c r="E1230" s="65"/>
      <c r="G1230" s="1">
        <v>8268.8918377867121</v>
      </c>
      <c r="H1230" s="3">
        <v>1.117413119683816</v>
      </c>
    </row>
    <row r="1231" spans="1:8" x14ac:dyDescent="0.2">
      <c r="A1231" s="1">
        <v>4</v>
      </c>
      <c r="B1231" s="1">
        <v>5</v>
      </c>
      <c r="C1231" s="1">
        <v>2010</v>
      </c>
      <c r="D1231">
        <v>0</v>
      </c>
      <c r="E1231" s="65"/>
      <c r="G1231" s="1">
        <v>6836.3734533310153</v>
      </c>
      <c r="H1231" s="3">
        <v>1.1169104933330023</v>
      </c>
    </row>
    <row r="1232" spans="1:8" x14ac:dyDescent="0.2">
      <c r="A1232" s="1">
        <v>5</v>
      </c>
      <c r="B1232" s="1">
        <v>5</v>
      </c>
      <c r="C1232" s="1">
        <v>2010</v>
      </c>
      <c r="D1232">
        <v>0</v>
      </c>
      <c r="E1232" s="65"/>
      <c r="G1232" s="1">
        <v>8055.9226597965426</v>
      </c>
      <c r="H1232" s="3">
        <v>1.1164175228280775</v>
      </c>
    </row>
    <row r="1233" spans="1:8" x14ac:dyDescent="0.2">
      <c r="A1233" s="1">
        <v>6</v>
      </c>
      <c r="B1233" s="1">
        <v>5</v>
      </c>
      <c r="C1233" s="1">
        <v>2010</v>
      </c>
      <c r="D1233">
        <v>0</v>
      </c>
      <c r="E1233" s="65"/>
      <c r="G1233" s="1">
        <v>7637.5385807519979</v>
      </c>
      <c r="H1233" s="3">
        <v>1.1159340829645712</v>
      </c>
    </row>
    <row r="1234" spans="1:8" x14ac:dyDescent="0.2">
      <c r="A1234" s="1">
        <v>7</v>
      </c>
      <c r="B1234" s="1">
        <v>5</v>
      </c>
      <c r="C1234" s="1">
        <v>2010</v>
      </c>
      <c r="D1234">
        <v>2.0000000000000001E-4</v>
      </c>
      <c r="E1234" s="65"/>
      <c r="G1234" s="1">
        <v>7826.2203255092063</v>
      </c>
      <c r="H1234" s="3">
        <v>1.1154600465013154</v>
      </c>
    </row>
    <row r="1235" spans="1:8" x14ac:dyDescent="0.2">
      <c r="A1235" s="1">
        <v>8</v>
      </c>
      <c r="B1235" s="1">
        <v>5</v>
      </c>
      <c r="C1235" s="1">
        <v>2010</v>
      </c>
      <c r="D1235">
        <v>0</v>
      </c>
      <c r="E1235" s="65"/>
      <c r="G1235" s="1">
        <v>8586.9669892950187</v>
      </c>
      <c r="H1235" s="3">
        <v>1.1149952841850028</v>
      </c>
    </row>
    <row r="1236" spans="1:8" x14ac:dyDescent="0.2">
      <c r="A1236" s="1">
        <v>9</v>
      </c>
      <c r="B1236" s="1">
        <v>5</v>
      </c>
      <c r="C1236" s="1">
        <v>2010</v>
      </c>
      <c r="D1236">
        <v>0</v>
      </c>
      <c r="E1236" s="65"/>
      <c r="G1236" s="1">
        <v>7502.7776534255236</v>
      </c>
      <c r="H1236" s="3">
        <v>1.1145396647750749</v>
      </c>
    </row>
    <row r="1237" spans="1:8" x14ac:dyDescent="0.2">
      <c r="A1237" s="1">
        <v>10</v>
      </c>
      <c r="B1237" s="1">
        <v>5</v>
      </c>
      <c r="C1237" s="1">
        <v>2010</v>
      </c>
      <c r="D1237">
        <v>2.0000000000000001E-4</v>
      </c>
      <c r="E1237" s="65"/>
      <c r="G1237" s="1">
        <v>8476.6511046643645</v>
      </c>
      <c r="H1237" s="3">
        <v>1.1140930149520523</v>
      </c>
    </row>
    <row r="1238" spans="1:8" x14ac:dyDescent="0.2">
      <c r="A1238" s="1">
        <v>11</v>
      </c>
      <c r="B1238" s="1">
        <v>5</v>
      </c>
      <c r="C1238" s="1">
        <v>2010</v>
      </c>
      <c r="D1238">
        <v>0</v>
      </c>
      <c r="E1238" s="65"/>
      <c r="G1238" s="1">
        <v>7243.5866856826697</v>
      </c>
      <c r="H1238" s="3">
        <v>1.1136552408118099</v>
      </c>
    </row>
    <row r="1239" spans="1:8" x14ac:dyDescent="0.2">
      <c r="A1239" s="1">
        <v>12</v>
      </c>
      <c r="B1239" s="1">
        <v>5</v>
      </c>
      <c r="C1239" s="1">
        <v>2010</v>
      </c>
      <c r="D1239">
        <v>0</v>
      </c>
      <c r="E1239" s="65"/>
      <c r="G1239" s="1">
        <v>8341.5834370162574</v>
      </c>
      <c r="H1239" s="3">
        <v>1.1132262052880368</v>
      </c>
    </row>
    <row r="1240" spans="1:8" x14ac:dyDescent="0.2">
      <c r="A1240" s="1">
        <v>13</v>
      </c>
      <c r="B1240" s="1">
        <v>5</v>
      </c>
      <c r="C1240" s="1">
        <v>2010</v>
      </c>
      <c r="D1240">
        <v>9.7999999999999997E-3</v>
      </c>
      <c r="E1240" s="65"/>
      <c r="G1240" s="1">
        <v>8632.6401279400761</v>
      </c>
      <c r="H1240" s="3">
        <v>1.1128057325628682</v>
      </c>
    </row>
    <row r="1241" spans="1:8" x14ac:dyDescent="0.2">
      <c r="A1241" s="1">
        <v>14</v>
      </c>
      <c r="B1241" s="1">
        <v>5</v>
      </c>
      <c r="C1241" s="1">
        <v>2010</v>
      </c>
      <c r="D1241">
        <v>0</v>
      </c>
      <c r="E1241" s="65"/>
      <c r="G1241" s="1">
        <v>9033.7560383406399</v>
      </c>
      <c r="H1241" s="3">
        <v>1.1123937197629488</v>
      </c>
    </row>
    <row r="1242" spans="1:8" x14ac:dyDescent="0.2">
      <c r="A1242" s="1">
        <v>15</v>
      </c>
      <c r="B1242" s="1">
        <v>5</v>
      </c>
      <c r="C1242" s="1">
        <v>2010</v>
      </c>
      <c r="D1242">
        <v>0</v>
      </c>
      <c r="E1242" s="65"/>
      <c r="G1242" s="1">
        <v>8960.9301696222665</v>
      </c>
      <c r="H1242" s="3">
        <v>1.1119900242317524</v>
      </c>
    </row>
    <row r="1243" spans="1:8" x14ac:dyDescent="0.2">
      <c r="A1243" s="1">
        <v>16</v>
      </c>
      <c r="B1243" s="1">
        <v>5</v>
      </c>
      <c r="C1243" s="1">
        <v>2010</v>
      </c>
      <c r="D1243">
        <v>0</v>
      </c>
      <c r="E1243" s="65"/>
      <c r="G1243" s="1">
        <v>7876.1499299797597</v>
      </c>
      <c r="H1243" s="3">
        <v>1.1115928471399656</v>
      </c>
    </row>
    <row r="1244" spans="1:8" x14ac:dyDescent="0.2">
      <c r="A1244" s="1">
        <v>17</v>
      </c>
      <c r="B1244" s="1">
        <v>5</v>
      </c>
      <c r="C1244" s="1">
        <v>2010</v>
      </c>
      <c r="D1244">
        <v>0</v>
      </c>
      <c r="E1244" s="65"/>
      <c r="G1244" s="1">
        <v>7260.4262245907539</v>
      </c>
      <c r="H1244" s="3">
        <v>1.1112037463701079</v>
      </c>
    </row>
    <row r="1245" spans="1:8" x14ac:dyDescent="0.2">
      <c r="A1245" s="1">
        <v>18</v>
      </c>
      <c r="B1245" s="1">
        <v>5</v>
      </c>
      <c r="C1245" s="1">
        <v>2010</v>
      </c>
      <c r="D1245">
        <v>0</v>
      </c>
      <c r="E1245" s="65"/>
      <c r="G1245" s="1">
        <v>9257.7580112778523</v>
      </c>
      <c r="H1245" s="3">
        <v>1.1108225730396935</v>
      </c>
    </row>
    <row r="1246" spans="1:8" x14ac:dyDescent="0.2">
      <c r="A1246" s="1">
        <v>19</v>
      </c>
      <c r="B1246" s="1">
        <v>5</v>
      </c>
      <c r="C1246" s="1">
        <v>2010</v>
      </c>
      <c r="D1246">
        <v>2.0000000000000001E-4</v>
      </c>
      <c r="E1246" s="65"/>
      <c r="G1246" s="1">
        <v>8978.144235755577</v>
      </c>
      <c r="H1246" s="3">
        <v>1.110449176536511</v>
      </c>
    </row>
    <row r="1247" spans="1:8" x14ac:dyDescent="0.2">
      <c r="A1247" s="1">
        <v>20</v>
      </c>
      <c r="B1247" s="1">
        <v>5</v>
      </c>
      <c r="C1247" s="1">
        <v>2010</v>
      </c>
      <c r="D1247">
        <v>0</v>
      </c>
      <c r="E1247" s="65"/>
      <c r="G1247" s="1">
        <v>7258.5838318376627</v>
      </c>
      <c r="H1247" s="3">
        <v>1.1100834045482375</v>
      </c>
    </row>
    <row r="1248" spans="1:8" x14ac:dyDescent="0.2">
      <c r="A1248" s="1">
        <v>21</v>
      </c>
      <c r="B1248" s="1">
        <v>5</v>
      </c>
      <c r="C1248" s="1">
        <v>2010</v>
      </c>
      <c r="D1248">
        <v>1.4E-3</v>
      </c>
      <c r="E1248" s="65"/>
      <c r="G1248" s="1">
        <v>7264.0757216473357</v>
      </c>
      <c r="H1248" s="3">
        <v>1.1097251030924769</v>
      </c>
    </row>
    <row r="1249" spans="1:8" x14ac:dyDescent="0.2">
      <c r="A1249" s="1">
        <v>22</v>
      </c>
      <c r="B1249" s="1">
        <v>5</v>
      </c>
      <c r="C1249" s="1">
        <v>2010</v>
      </c>
      <c r="D1249">
        <v>4.3999999999999997E-2</v>
      </c>
      <c r="E1249" s="65"/>
      <c r="G1249" s="1">
        <v>7998.6186196768958</v>
      </c>
      <c r="H1249" s="3">
        <v>1.109374088525271</v>
      </c>
    </row>
    <row r="1250" spans="1:8" x14ac:dyDescent="0.2">
      <c r="A1250" s="1">
        <v>23</v>
      </c>
      <c r="B1250" s="1">
        <v>5</v>
      </c>
      <c r="C1250" s="1">
        <v>2010</v>
      </c>
      <c r="D1250">
        <v>4.0000000000000002E-4</v>
      </c>
      <c r="E1250" s="65"/>
      <c r="G1250" s="1">
        <v>1243259.2116277881</v>
      </c>
      <c r="H1250" s="3">
        <v>1.1090302325412082</v>
      </c>
    </row>
    <row r="1251" spans="1:8" x14ac:dyDescent="0.2">
      <c r="A1251" s="1">
        <v>24</v>
      </c>
      <c r="B1251" s="1">
        <v>5</v>
      </c>
      <c r="C1251" s="1">
        <v>2010</v>
      </c>
      <c r="D1251">
        <v>2.0000000000000001E-4</v>
      </c>
      <c r="E1251" s="65"/>
      <c r="G1251" s="1">
        <v>9269.8523476670889</v>
      </c>
      <c r="H1251" s="3">
        <v>1.1086931925238701</v>
      </c>
    </row>
    <row r="1252" spans="1:8" x14ac:dyDescent="0.2">
      <c r="A1252" s="1">
        <v>25</v>
      </c>
      <c r="B1252" s="1">
        <v>5</v>
      </c>
      <c r="C1252" s="1">
        <v>2010</v>
      </c>
      <c r="D1252">
        <v>0</v>
      </c>
      <c r="E1252" s="65"/>
      <c r="G1252" s="1">
        <v>8710.5232047163299</v>
      </c>
      <c r="H1252" s="3">
        <v>1.1083604578166188</v>
      </c>
    </row>
    <row r="1253" spans="1:8" x14ac:dyDescent="0.2">
      <c r="A1253" s="1">
        <v>26</v>
      </c>
      <c r="B1253" s="1">
        <v>5</v>
      </c>
      <c r="C1253" s="1">
        <v>2010</v>
      </c>
      <c r="D1253">
        <v>1.0200000000000001E-2</v>
      </c>
      <c r="E1253" s="65"/>
      <c r="G1253" s="1">
        <v>8772.241093878536</v>
      </c>
      <c r="H1253" s="3">
        <v>1.108034441982648</v>
      </c>
    </row>
    <row r="1254" spans="1:8" x14ac:dyDescent="0.2">
      <c r="A1254" s="1">
        <v>27</v>
      </c>
      <c r="B1254" s="1">
        <v>5</v>
      </c>
      <c r="C1254" s="1">
        <v>2010</v>
      </c>
      <c r="D1254">
        <v>1.4999999999999999E-2</v>
      </c>
      <c r="E1254" s="65"/>
      <c r="G1254" s="1">
        <v>9096.0050437339269</v>
      </c>
      <c r="H1254" s="3">
        <v>1.1077150062477041</v>
      </c>
    </row>
    <row r="1255" spans="1:8" x14ac:dyDescent="0.2">
      <c r="A1255" s="1">
        <v>28</v>
      </c>
      <c r="B1255" s="1">
        <v>5</v>
      </c>
      <c r="C1255" s="1">
        <v>2010</v>
      </c>
      <c r="D1255">
        <v>2.0000000000000001E-4</v>
      </c>
      <c r="E1255" s="65"/>
      <c r="G1255" s="1">
        <v>6564.8140567419532</v>
      </c>
      <c r="H1255" s="3">
        <v>1.1074020081059934</v>
      </c>
    </row>
    <row r="1256" spans="1:8" x14ac:dyDescent="0.2">
      <c r="A1256" s="1">
        <v>29</v>
      </c>
      <c r="B1256" s="1">
        <v>5</v>
      </c>
      <c r="C1256" s="1">
        <v>2010</v>
      </c>
      <c r="D1256">
        <v>2.0000000000000001E-4</v>
      </c>
      <c r="E1256" s="65"/>
      <c r="G1256" s="1">
        <v>8121.6590345785235</v>
      </c>
      <c r="H1256" s="3">
        <v>1.1070941477969318</v>
      </c>
    </row>
    <row r="1257" spans="1:8" x14ac:dyDescent="0.2">
      <c r="A1257" s="1">
        <v>30</v>
      </c>
      <c r="B1257" s="1">
        <v>5</v>
      </c>
      <c r="C1257" s="1">
        <v>2010</v>
      </c>
      <c r="D1257">
        <v>4.0000000000000002E-4</v>
      </c>
      <c r="E1257" s="65"/>
      <c r="G1257" s="1">
        <v>6984.5357292163771</v>
      </c>
      <c r="H1257" s="3">
        <v>1.1067908184594826</v>
      </c>
    </row>
    <row r="1258" spans="1:8" x14ac:dyDescent="0.2">
      <c r="A1258" s="1">
        <v>31</v>
      </c>
      <c r="B1258" s="1">
        <v>5</v>
      </c>
      <c r="C1258" s="1">
        <v>2010</v>
      </c>
      <c r="D1258">
        <v>0</v>
      </c>
      <c r="E1258" s="65"/>
      <c r="G1258" s="1">
        <v>7471.4544270904462</v>
      </c>
      <c r="H1258" s="3">
        <v>1.1064934895843495</v>
      </c>
    </row>
    <row r="1259" spans="1:8" x14ac:dyDescent="0.2">
      <c r="A1259" s="1">
        <v>1</v>
      </c>
      <c r="B1259" s="1">
        <v>6</v>
      </c>
      <c r="C1259" s="1">
        <v>2010</v>
      </c>
      <c r="D1259">
        <v>0</v>
      </c>
      <c r="E1259" s="65"/>
      <c r="G1259" s="1">
        <v>8717.4139111391887</v>
      </c>
      <c r="H1259" s="3">
        <v>1.1062019873055986</v>
      </c>
    </row>
    <row r="1260" spans="1:8" x14ac:dyDescent="0.2">
      <c r="A1260" s="1">
        <v>2</v>
      </c>
      <c r="B1260" s="1">
        <v>6</v>
      </c>
      <c r="C1260" s="1">
        <v>2010</v>
      </c>
      <c r="D1260">
        <v>0</v>
      </c>
      <c r="E1260" s="65"/>
      <c r="G1260" s="1">
        <v>7212.3910813751681</v>
      </c>
      <c r="H1260" s="3">
        <v>1.1059130116250242</v>
      </c>
    </row>
    <row r="1261" spans="1:8" x14ac:dyDescent="0.2">
      <c r="A1261" s="1">
        <v>3</v>
      </c>
      <c r="B1261" s="1">
        <v>6</v>
      </c>
      <c r="C1261" s="1">
        <v>2010</v>
      </c>
      <c r="D1261">
        <v>2.0000000000000001E-4</v>
      </c>
      <c r="E1261" s="65"/>
      <c r="G1261" s="1">
        <v>8750.4074014933976</v>
      </c>
      <c r="H1261" s="3">
        <v>1.1056296287847713</v>
      </c>
    </row>
    <row r="1262" spans="1:8" x14ac:dyDescent="0.2">
      <c r="A1262" s="1">
        <v>4</v>
      </c>
      <c r="B1262" s="1">
        <v>6</v>
      </c>
      <c r="C1262" s="1">
        <v>2010</v>
      </c>
      <c r="D1262">
        <v>2.0000000000000001E-4</v>
      </c>
      <c r="E1262" s="65"/>
      <c r="G1262" s="1">
        <v>6967.4616221287706</v>
      </c>
      <c r="H1262" s="3">
        <v>1.1053516603041103</v>
      </c>
    </row>
    <row r="1263" spans="1:8" x14ac:dyDescent="0.2">
      <c r="A1263" s="1">
        <v>5</v>
      </c>
      <c r="B1263" s="1">
        <v>6</v>
      </c>
      <c r="C1263" s="1">
        <v>2010</v>
      </c>
      <c r="D1263">
        <v>0</v>
      </c>
      <c r="E1263" s="65"/>
      <c r="G1263" s="1">
        <v>6717.5524854067771</v>
      </c>
      <c r="H1263" s="3">
        <v>1.1050789264866825</v>
      </c>
    </row>
    <row r="1264" spans="1:8" x14ac:dyDescent="0.2">
      <c r="A1264" s="1">
        <v>6</v>
      </c>
      <c r="B1264" s="1">
        <v>6</v>
      </c>
      <c r="C1264" s="1">
        <v>2010</v>
      </c>
      <c r="D1264">
        <v>0</v>
      </c>
      <c r="E1264" s="65"/>
      <c r="G1264" s="1">
        <v>8963.6786057035024</v>
      </c>
      <c r="H1264" s="3">
        <v>1.1048112293862145</v>
      </c>
    </row>
    <row r="1265" spans="1:8" x14ac:dyDescent="0.2">
      <c r="A1265" s="1">
        <v>7</v>
      </c>
      <c r="B1265" s="1">
        <v>6</v>
      </c>
      <c r="C1265" s="1">
        <v>2010</v>
      </c>
      <c r="D1265">
        <v>0</v>
      </c>
      <c r="E1265" s="65"/>
      <c r="G1265" s="1">
        <v>8689.8387173383308</v>
      </c>
      <c r="H1265" s="3">
        <v>1.1045483881911899</v>
      </c>
    </row>
    <row r="1266" spans="1:8" x14ac:dyDescent="0.2">
      <c r="A1266" s="1">
        <v>8</v>
      </c>
      <c r="B1266" s="1">
        <v>6</v>
      </c>
      <c r="C1266" s="1">
        <v>2010</v>
      </c>
      <c r="D1266">
        <v>0</v>
      </c>
      <c r="E1266" s="65"/>
      <c r="G1266" s="1">
        <v>7269.0316578478178</v>
      </c>
      <c r="H1266" s="3">
        <v>1.1042902368354026</v>
      </c>
    </row>
    <row r="1267" spans="1:8" x14ac:dyDescent="0.2">
      <c r="A1267" s="1">
        <v>9</v>
      </c>
      <c r="B1267" s="1">
        <v>6</v>
      </c>
      <c r="C1267" s="1">
        <v>2010</v>
      </c>
      <c r="D1267">
        <v>0</v>
      </c>
      <c r="E1267" s="65"/>
      <c r="G1267" s="1">
        <v>7693.2561378525879</v>
      </c>
      <c r="H1267" s="3">
        <v>1.1040365911217984</v>
      </c>
    </row>
    <row r="1268" spans="1:8" x14ac:dyDescent="0.2">
      <c r="A1268" s="1">
        <v>10</v>
      </c>
      <c r="B1268" s="1">
        <v>6</v>
      </c>
      <c r="C1268" s="1">
        <v>2010</v>
      </c>
      <c r="D1268">
        <v>0</v>
      </c>
      <c r="E1268" s="65"/>
      <c r="G1268" s="1">
        <v>8921.5108609095296</v>
      </c>
      <c r="H1268" s="3">
        <v>1.1037872658442185</v>
      </c>
    </row>
    <row r="1269" spans="1:8" x14ac:dyDescent="0.2">
      <c r="A1269" s="1">
        <v>11</v>
      </c>
      <c r="B1269" s="1">
        <v>6</v>
      </c>
      <c r="C1269" s="1">
        <v>2010</v>
      </c>
      <c r="D1269">
        <v>0</v>
      </c>
      <c r="E1269" s="65"/>
      <c r="G1269" s="1">
        <v>8204.794523815206</v>
      </c>
      <c r="H1269" s="3">
        <v>1.1035420748307441</v>
      </c>
    </row>
    <row r="1270" spans="1:8" x14ac:dyDescent="0.2">
      <c r="A1270" s="1">
        <v>12</v>
      </c>
      <c r="B1270" s="1">
        <v>6</v>
      </c>
      <c r="C1270" s="1">
        <v>2010</v>
      </c>
      <c r="D1270">
        <v>0</v>
      </c>
      <c r="E1270" s="65"/>
      <c r="G1270" s="1">
        <v>6996.1058169139496</v>
      </c>
      <c r="H1270" s="3">
        <v>1.1033008309877073</v>
      </c>
    </row>
    <row r="1271" spans="1:8" x14ac:dyDescent="0.2">
      <c r="A1271" s="1">
        <v>13</v>
      </c>
      <c r="B1271" s="1">
        <v>6</v>
      </c>
      <c r="C1271" s="1">
        <v>2010</v>
      </c>
      <c r="D1271">
        <v>0</v>
      </c>
      <c r="E1271" s="65"/>
      <c r="G1271" s="1">
        <v>8128.4434244106078</v>
      </c>
      <c r="H1271" s="3">
        <v>1.1030633463443726</v>
      </c>
    </row>
    <row r="1272" spans="1:8" x14ac:dyDescent="0.2">
      <c r="A1272" s="1">
        <v>14</v>
      </c>
      <c r="B1272" s="1">
        <v>6</v>
      </c>
      <c r="C1272" s="1">
        <v>2010</v>
      </c>
      <c r="D1272">
        <v>8.0000000000000002E-3</v>
      </c>
      <c r="E1272" s="65"/>
      <c r="G1272" s="1">
        <v>8355.8060246880159</v>
      </c>
      <c r="H1272" s="3">
        <v>1.1028294320982881</v>
      </c>
    </row>
    <row r="1273" spans="1:8" x14ac:dyDescent="0.2">
      <c r="A1273" s="1">
        <v>15</v>
      </c>
      <c r="B1273" s="1">
        <v>6</v>
      </c>
      <c r="C1273" s="1">
        <v>2010</v>
      </c>
      <c r="D1273">
        <v>1.5599999999999999E-2</v>
      </c>
      <c r="E1273" s="65"/>
      <c r="G1273" s="1">
        <v>8854.1922906291402</v>
      </c>
      <c r="H1273" s="3">
        <v>1.1025988986613058</v>
      </c>
    </row>
    <row r="1274" spans="1:8" x14ac:dyDescent="0.2">
      <c r="A1274" s="1">
        <v>16</v>
      </c>
      <c r="B1274" s="1">
        <v>6</v>
      </c>
      <c r="C1274" s="1">
        <v>2010</v>
      </c>
      <c r="D1274">
        <v>1.8E-3</v>
      </c>
      <c r="E1274" s="65"/>
      <c r="G1274" s="1">
        <v>7359.6008899439021</v>
      </c>
      <c r="H1274" s="3">
        <v>1.1023715557062719</v>
      </c>
    </row>
    <row r="1275" spans="1:8" x14ac:dyDescent="0.2">
      <c r="A1275" s="1">
        <v>17</v>
      </c>
      <c r="B1275" s="1">
        <v>6</v>
      </c>
      <c r="C1275" s="1">
        <v>2010</v>
      </c>
      <c r="D1275">
        <v>4.0000000000000002E-4</v>
      </c>
      <c r="E1275" s="65"/>
      <c r="G1275" s="1">
        <v>7563.0271895436208</v>
      </c>
      <c r="H1275" s="3">
        <v>1.1021467413633745</v>
      </c>
    </row>
    <row r="1276" spans="1:8" x14ac:dyDescent="0.2">
      <c r="A1276" s="1">
        <v>18</v>
      </c>
      <c r="B1276" s="1">
        <v>6</v>
      </c>
      <c r="C1276" s="1">
        <v>2010</v>
      </c>
      <c r="D1276">
        <v>1E-3</v>
      </c>
      <c r="E1276" s="65"/>
      <c r="G1276" s="1">
        <v>8259.4670008274697</v>
      </c>
      <c r="H1276" s="3">
        <v>1.101923857261067</v>
      </c>
    </row>
    <row r="1277" spans="1:8" x14ac:dyDescent="0.2">
      <c r="A1277" s="1">
        <v>19</v>
      </c>
      <c r="B1277" s="1">
        <v>6</v>
      </c>
      <c r="C1277" s="1">
        <v>2010</v>
      </c>
      <c r="D1277">
        <v>5.9999999999999995E-4</v>
      </c>
      <c r="E1277" s="65"/>
      <c r="G1277" s="1">
        <v>6288.9246870475354</v>
      </c>
      <c r="H1277" s="3">
        <v>1.1017035267210766</v>
      </c>
    </row>
    <row r="1278" spans="1:8" x14ac:dyDescent="0.2">
      <c r="A1278" s="1">
        <v>20</v>
      </c>
      <c r="B1278" s="1">
        <v>6</v>
      </c>
      <c r="C1278" s="1">
        <v>2010</v>
      </c>
      <c r="D1278">
        <v>0</v>
      </c>
      <c r="E1278" s="65"/>
      <c r="G1278" s="1">
        <v>6339.3994460910662</v>
      </c>
      <c r="H1278" s="3">
        <v>1.1014856351558666</v>
      </c>
    </row>
    <row r="1279" spans="1:8" x14ac:dyDescent="0.2">
      <c r="A1279" s="1">
        <v>21</v>
      </c>
      <c r="B1279" s="1">
        <v>6</v>
      </c>
      <c r="C1279" s="1">
        <v>2010</v>
      </c>
      <c r="D1279">
        <v>0</v>
      </c>
      <c r="E1279" s="65"/>
      <c r="G1279" s="1">
        <v>7885.8896898460971</v>
      </c>
      <c r="H1279" s="3">
        <v>1.1012699556922996</v>
      </c>
    </row>
    <row r="1280" spans="1:8" x14ac:dyDescent="0.2">
      <c r="A1280" s="1">
        <v>22</v>
      </c>
      <c r="B1280" s="1">
        <v>6</v>
      </c>
      <c r="C1280" s="1">
        <v>2010</v>
      </c>
      <c r="D1280">
        <v>2.0000000000000001E-4</v>
      </c>
      <c r="E1280" s="65"/>
      <c r="G1280" s="1">
        <v>8963.3942019430579</v>
      </c>
      <c r="H1280" s="3">
        <v>1.1010563145632941</v>
      </c>
    </row>
    <row r="1281" spans="1:8" x14ac:dyDescent="0.2">
      <c r="A1281" s="1">
        <v>23</v>
      </c>
      <c r="B1281" s="1">
        <v>6</v>
      </c>
      <c r="C1281" s="1">
        <v>2010</v>
      </c>
      <c r="D1281">
        <v>2.58E-2</v>
      </c>
      <c r="E1281" s="65"/>
      <c r="G1281" s="1">
        <v>6555.9118217235982</v>
      </c>
      <c r="H1281" s="3">
        <v>1.1008445459605141</v>
      </c>
    </row>
    <row r="1282" spans="1:8" x14ac:dyDescent="0.2">
      <c r="A1282" s="1">
        <v>24</v>
      </c>
      <c r="B1282" s="1">
        <v>6</v>
      </c>
      <c r="C1282" s="1">
        <v>2010</v>
      </c>
      <c r="D1282">
        <v>2.0000000000000001E-4</v>
      </c>
      <c r="E1282" s="65"/>
      <c r="G1282" s="1">
        <v>325507.44116467866</v>
      </c>
      <c r="H1282" s="3">
        <v>1.1006344520969489</v>
      </c>
    </row>
    <row r="1283" spans="1:8" x14ac:dyDescent="0.2">
      <c r="A1283" s="1">
        <v>25</v>
      </c>
      <c r="B1283" s="1">
        <v>6</v>
      </c>
      <c r="C1283" s="1">
        <v>2010</v>
      </c>
      <c r="D1283">
        <v>0</v>
      </c>
      <c r="E1283" s="65"/>
      <c r="G1283" s="1">
        <v>7372.9807763763883</v>
      </c>
      <c r="H1283" s="3">
        <v>1.100425825196627</v>
      </c>
    </row>
    <row r="1284" spans="1:8" x14ac:dyDescent="0.2">
      <c r="A1284" s="1">
        <v>26</v>
      </c>
      <c r="B1284" s="1">
        <v>6</v>
      </c>
      <c r="C1284" s="1">
        <v>2010</v>
      </c>
      <c r="D1284">
        <v>0</v>
      </c>
      <c r="E1284" s="65"/>
      <c r="G1284" s="1">
        <v>6244.5226581799643</v>
      </c>
      <c r="H1284" s="3">
        <v>1.1002175225971378</v>
      </c>
    </row>
    <row r="1285" spans="1:8" x14ac:dyDescent="0.2">
      <c r="A1285" s="1">
        <v>27</v>
      </c>
      <c r="B1285" s="1">
        <v>6</v>
      </c>
      <c r="C1285" s="1">
        <v>2010</v>
      </c>
      <c r="D1285">
        <v>2.0000000000000001E-4</v>
      </c>
      <c r="E1285" s="65"/>
      <c r="G1285" s="1">
        <v>7861.0721243003081</v>
      </c>
      <c r="H1285" s="3">
        <v>1.1000103034714726</v>
      </c>
    </row>
    <row r="1286" spans="1:8" x14ac:dyDescent="0.2">
      <c r="A1286" s="1">
        <v>28</v>
      </c>
      <c r="B1286" s="1">
        <v>6</v>
      </c>
      <c r="C1286" s="1">
        <v>2010</v>
      </c>
      <c r="D1286">
        <v>0</v>
      </c>
      <c r="E1286" s="65"/>
      <c r="G1286" s="1">
        <v>7469.6278336320884</v>
      </c>
      <c r="H1286" s="3">
        <v>1.0998039762331555</v>
      </c>
    </row>
    <row r="1287" spans="1:8" x14ac:dyDescent="0.2">
      <c r="A1287" s="1">
        <v>29</v>
      </c>
      <c r="B1287" s="1">
        <v>6</v>
      </c>
      <c r="C1287" s="1">
        <v>2010</v>
      </c>
      <c r="D1287">
        <v>0</v>
      </c>
      <c r="E1287" s="65"/>
      <c r="G1287" s="1">
        <v>8244.188377780376</v>
      </c>
      <c r="H1287" s="3">
        <v>1.099598339682911</v>
      </c>
    </row>
    <row r="1288" spans="1:8" x14ac:dyDescent="0.2">
      <c r="A1288" s="1">
        <v>30</v>
      </c>
      <c r="B1288" s="1">
        <v>6</v>
      </c>
      <c r="C1288" s="1">
        <v>2010</v>
      </c>
      <c r="D1288">
        <v>4.0000000000000002E-4</v>
      </c>
      <c r="E1288" s="65"/>
      <c r="G1288" s="1">
        <v>8977.7522839605954</v>
      </c>
      <c r="H1288" s="3">
        <v>1.0993931834229422</v>
      </c>
    </row>
    <row r="1289" spans="1:8" x14ac:dyDescent="0.2">
      <c r="A1289" s="1">
        <v>1</v>
      </c>
      <c r="B1289" s="1">
        <v>7</v>
      </c>
      <c r="C1289" s="1">
        <v>2010</v>
      </c>
      <c r="D1289">
        <v>2.0000000000000001E-4</v>
      </c>
      <c r="E1289" s="65"/>
      <c r="G1289" s="1">
        <v>8615.3182083687043</v>
      </c>
      <c r="H1289" s="3">
        <v>1.0991883154812436</v>
      </c>
    </row>
    <row r="1290" spans="1:8" x14ac:dyDescent="0.2">
      <c r="A1290" s="1">
        <v>2</v>
      </c>
      <c r="B1290" s="1">
        <v>7</v>
      </c>
      <c r="C1290" s="1">
        <v>2010</v>
      </c>
      <c r="D1290">
        <v>8.0000000000000004E-4</v>
      </c>
      <c r="E1290" s="65"/>
      <c r="G1290" s="1">
        <v>8126.8844445763798</v>
      </c>
      <c r="H1290" s="3">
        <v>1.09898349208234</v>
      </c>
    </row>
    <row r="1291" spans="1:8" x14ac:dyDescent="0.2">
      <c r="A1291" s="1">
        <v>3</v>
      </c>
      <c r="B1291" s="1">
        <v>7</v>
      </c>
      <c r="C1291" s="1">
        <v>2010</v>
      </c>
      <c r="D1291">
        <v>0</v>
      </c>
      <c r="E1291" s="65"/>
      <c r="G1291" s="1">
        <v>8100.449137443039</v>
      </c>
      <c r="H1291" s="3">
        <v>1.0987784482061487</v>
      </c>
    </row>
    <row r="1292" spans="1:8" x14ac:dyDescent="0.2">
      <c r="A1292" s="1">
        <v>4</v>
      </c>
      <c r="B1292" s="1">
        <v>7</v>
      </c>
      <c r="C1292" s="1">
        <v>2010</v>
      </c>
      <c r="D1292">
        <v>4.0000000000000002E-4</v>
      </c>
      <c r="E1292" s="65"/>
      <c r="G1292" s="1">
        <v>8805.0109455756647</v>
      </c>
      <c r="H1292" s="3">
        <v>1.0985729922250953</v>
      </c>
    </row>
    <row r="1293" spans="1:8" x14ac:dyDescent="0.2">
      <c r="A1293" s="1">
        <v>5</v>
      </c>
      <c r="B1293" s="1">
        <v>7</v>
      </c>
      <c r="C1293" s="1">
        <v>2010</v>
      </c>
      <c r="D1293">
        <v>4.0000000000000002E-4</v>
      </c>
      <c r="E1293" s="65"/>
      <c r="G1293" s="1">
        <v>6946.5682696545691</v>
      </c>
      <c r="H1293" s="3">
        <v>1.0983668956649386</v>
      </c>
    </row>
    <row r="1294" spans="1:8" x14ac:dyDescent="0.2">
      <c r="A1294" s="1">
        <v>6</v>
      </c>
      <c r="B1294" s="1">
        <v>7</v>
      </c>
      <c r="C1294" s="1">
        <v>2010</v>
      </c>
      <c r="D1294">
        <v>0</v>
      </c>
      <c r="E1294" s="65"/>
      <c r="G1294" s="1">
        <v>8622.1199670909045</v>
      </c>
      <c r="H1294" s="3">
        <v>1.0981599952987009</v>
      </c>
    </row>
    <row r="1295" spans="1:8" x14ac:dyDescent="0.2">
      <c r="A1295" s="1">
        <v>7</v>
      </c>
      <c r="B1295" s="1">
        <v>7</v>
      </c>
      <c r="C1295" s="1">
        <v>2010</v>
      </c>
      <c r="D1295">
        <v>4.0000000000000002E-4</v>
      </c>
      <c r="E1295" s="65"/>
      <c r="G1295" s="1">
        <v>8125.6645062316529</v>
      </c>
      <c r="H1295" s="3">
        <v>1.0979520723188076</v>
      </c>
    </row>
    <row r="1296" spans="1:8" x14ac:dyDescent="0.2">
      <c r="A1296" s="1">
        <v>8</v>
      </c>
      <c r="B1296" s="1">
        <v>7</v>
      </c>
      <c r="C1296" s="1">
        <v>2010</v>
      </c>
      <c r="D1296">
        <v>2.3599999999999999E-2</v>
      </c>
      <c r="E1296" s="65"/>
      <c r="G1296" s="1">
        <v>7433.2004881349922</v>
      </c>
      <c r="H1296" s="3">
        <v>1.0977429268764276</v>
      </c>
    </row>
    <row r="1297" spans="1:8" x14ac:dyDescent="0.2">
      <c r="A1297" s="1">
        <v>9</v>
      </c>
      <c r="B1297" s="1">
        <v>7</v>
      </c>
      <c r="C1297" s="1">
        <v>2010</v>
      </c>
      <c r="D1297">
        <v>2.8000000000000001E-2</v>
      </c>
      <c r="E1297" s="65"/>
      <c r="G1297" s="1">
        <v>211551.72665474084</v>
      </c>
      <c r="H1297" s="3">
        <v>1.0975323792486975</v>
      </c>
    </row>
    <row r="1298" spans="1:8" x14ac:dyDescent="0.2">
      <c r="A1298" s="1">
        <v>10</v>
      </c>
      <c r="B1298" s="1">
        <v>7</v>
      </c>
      <c r="C1298" s="1">
        <v>2010</v>
      </c>
      <c r="D1298">
        <v>1.24E-2</v>
      </c>
      <c r="E1298" s="65"/>
      <c r="G1298" s="1">
        <v>457917.24147783825</v>
      </c>
      <c r="H1298" s="3">
        <v>1.0973202111197531</v>
      </c>
    </row>
    <row r="1299" spans="1:8" x14ac:dyDescent="0.2">
      <c r="A1299" s="1">
        <v>11</v>
      </c>
      <c r="B1299" s="1">
        <v>7</v>
      </c>
      <c r="C1299" s="1">
        <v>2010</v>
      </c>
      <c r="D1299">
        <v>2.2200000000000001E-2</v>
      </c>
      <c r="E1299" s="65"/>
      <c r="G1299" s="1">
        <v>8869.7365132106752</v>
      </c>
      <c r="H1299" s="3">
        <v>1.0971052161729535</v>
      </c>
    </row>
    <row r="1300" spans="1:8" x14ac:dyDescent="0.2">
      <c r="A1300" s="1">
        <v>12</v>
      </c>
      <c r="B1300" s="1">
        <v>7</v>
      </c>
      <c r="C1300" s="1">
        <v>2010</v>
      </c>
      <c r="D1300">
        <v>1.12E-2</v>
      </c>
      <c r="E1300" s="65"/>
      <c r="G1300" s="1">
        <v>141149.21003862866</v>
      </c>
      <c r="H1300" s="3">
        <v>1.0968871483755176</v>
      </c>
    </row>
    <row r="1301" spans="1:8" x14ac:dyDescent="0.2">
      <c r="A1301" s="1">
        <v>13</v>
      </c>
      <c r="B1301" s="1">
        <v>7</v>
      </c>
      <c r="C1301" s="1">
        <v>2010</v>
      </c>
      <c r="D1301">
        <v>1.4E-3</v>
      </c>
      <c r="E1301" s="65"/>
      <c r="G1301" s="1">
        <v>6570.6631609074066</v>
      </c>
      <c r="H1301" s="3">
        <v>1.0966661658439154</v>
      </c>
    </row>
    <row r="1302" spans="1:8" x14ac:dyDescent="0.2">
      <c r="A1302" s="1">
        <v>14</v>
      </c>
      <c r="B1302" s="1">
        <v>7</v>
      </c>
      <c r="C1302" s="1">
        <v>2010</v>
      </c>
      <c r="D1302">
        <v>5.9999999999999995E-4</v>
      </c>
      <c r="E1302" s="65"/>
      <c r="G1302" s="1">
        <v>7766.091273498484</v>
      </c>
      <c r="H1302" s="3">
        <v>1.0964416104997834</v>
      </c>
    </row>
    <row r="1303" spans="1:8" x14ac:dyDescent="0.2">
      <c r="A1303" s="1">
        <v>15</v>
      </c>
      <c r="B1303" s="1">
        <v>7</v>
      </c>
      <c r="C1303" s="1">
        <v>2010</v>
      </c>
      <c r="D1303">
        <v>0</v>
      </c>
      <c r="E1303" s="65"/>
      <c r="G1303" s="1">
        <v>6622.4960451906909</v>
      </c>
      <c r="H1303" s="3">
        <v>1.0962137207415272</v>
      </c>
    </row>
    <row r="1304" spans="1:8" x14ac:dyDescent="0.2">
      <c r="A1304" s="1">
        <v>16</v>
      </c>
      <c r="B1304" s="1">
        <v>7</v>
      </c>
      <c r="C1304" s="1">
        <v>2010</v>
      </c>
      <c r="D1304">
        <v>2.2000000000000001E-3</v>
      </c>
      <c r="E1304" s="65"/>
      <c r="G1304" s="1">
        <v>8635.8798293929431</v>
      </c>
      <c r="H1304" s="3">
        <v>1.0959828327704204</v>
      </c>
    </row>
    <row r="1305" spans="1:8" x14ac:dyDescent="0.2">
      <c r="A1305" s="1">
        <v>17</v>
      </c>
      <c r="B1305" s="1">
        <v>7</v>
      </c>
      <c r="C1305" s="1">
        <v>2010</v>
      </c>
      <c r="D1305">
        <v>0</v>
      </c>
      <c r="E1305" s="65"/>
      <c r="G1305" s="1">
        <v>7913.2415159025231</v>
      </c>
      <c r="H1305" s="3">
        <v>1.0957487879860748</v>
      </c>
    </row>
    <row r="1306" spans="1:8" x14ac:dyDescent="0.2">
      <c r="A1306" s="1">
        <v>18</v>
      </c>
      <c r="B1306" s="1">
        <v>7</v>
      </c>
      <c r="C1306" s="1">
        <v>2010</v>
      </c>
      <c r="D1306">
        <v>5.9999999999999995E-4</v>
      </c>
      <c r="E1306" s="65"/>
      <c r="G1306" s="1">
        <v>6500.5799443030346</v>
      </c>
      <c r="H1306" s="3">
        <v>1.0955114206147194</v>
      </c>
    </row>
    <row r="1307" spans="1:8" x14ac:dyDescent="0.2">
      <c r="A1307" s="1">
        <v>19</v>
      </c>
      <c r="B1307" s="1">
        <v>7</v>
      </c>
      <c r="C1307" s="1">
        <v>2010</v>
      </c>
      <c r="D1307">
        <v>4.0000000000000002E-4</v>
      </c>
      <c r="E1307" s="65"/>
      <c r="G1307" s="1">
        <v>6930.8927204903821</v>
      </c>
      <c r="H1307" s="3">
        <v>1.0952703886414832</v>
      </c>
    </row>
    <row r="1308" spans="1:8" x14ac:dyDescent="0.2">
      <c r="A1308" s="1">
        <v>20</v>
      </c>
      <c r="B1308" s="1">
        <v>7</v>
      </c>
      <c r="C1308" s="1">
        <v>2010</v>
      </c>
      <c r="D1308">
        <v>0</v>
      </c>
      <c r="E1308" s="65"/>
      <c r="G1308" s="1">
        <v>6271.1794169243385</v>
      </c>
      <c r="H1308" s="3">
        <v>1.0950256309891913</v>
      </c>
    </row>
    <row r="1309" spans="1:8" x14ac:dyDescent="0.2">
      <c r="A1309" s="1">
        <v>21</v>
      </c>
      <c r="B1309" s="1">
        <v>7</v>
      </c>
      <c r="C1309" s="1">
        <v>2010</v>
      </c>
      <c r="D1309">
        <v>4.0000000000000002E-4</v>
      </c>
      <c r="E1309" s="65"/>
      <c r="G1309" s="1">
        <v>7960.4383616295763</v>
      </c>
      <c r="H1309" s="3">
        <v>1.0947769088042252</v>
      </c>
    </row>
    <row r="1310" spans="1:8" x14ac:dyDescent="0.2">
      <c r="A1310" s="1">
        <v>22</v>
      </c>
      <c r="B1310" s="1">
        <v>7</v>
      </c>
      <c r="C1310" s="1">
        <v>2010</v>
      </c>
      <c r="D1310">
        <v>0</v>
      </c>
      <c r="E1310" s="65"/>
      <c r="G1310" s="1">
        <v>6524.6682629631359</v>
      </c>
      <c r="H1310" s="3">
        <v>1.0945240375661625</v>
      </c>
    </row>
    <row r="1311" spans="1:8" x14ac:dyDescent="0.2">
      <c r="A1311" s="1">
        <v>23</v>
      </c>
      <c r="B1311" s="1">
        <v>7</v>
      </c>
      <c r="C1311" s="1">
        <v>2010</v>
      </c>
      <c r="D1311">
        <v>4.0000000000000002E-4</v>
      </c>
      <c r="E1311" s="65"/>
      <c r="G1311" s="1">
        <v>8909.8679526860506</v>
      </c>
      <c r="H1311" s="3">
        <v>1.0942668503837216</v>
      </c>
    </row>
    <row r="1312" spans="1:8" x14ac:dyDescent="0.2">
      <c r="A1312" s="1">
        <v>24</v>
      </c>
      <c r="B1312" s="1">
        <v>7</v>
      </c>
      <c r="C1312" s="1">
        <v>2010</v>
      </c>
      <c r="D1312">
        <v>0</v>
      </c>
      <c r="E1312" s="65"/>
      <c r="G1312" s="1">
        <v>8231.0358653765215</v>
      </c>
      <c r="H1312" s="3">
        <v>1.0940051236252177</v>
      </c>
    </row>
    <row r="1313" spans="1:8" x14ac:dyDescent="0.2">
      <c r="A1313" s="1">
        <v>25</v>
      </c>
      <c r="B1313" s="1">
        <v>7</v>
      </c>
      <c r="C1313" s="1">
        <v>2010</v>
      </c>
      <c r="D1313">
        <v>2.0000000000000001E-4</v>
      </c>
      <c r="E1313" s="65"/>
      <c r="G1313" s="1">
        <v>6826.1708689399902</v>
      </c>
      <c r="H1313" s="3">
        <v>1.0937386955628559</v>
      </c>
    </row>
    <row r="1314" spans="1:8" x14ac:dyDescent="0.2">
      <c r="A1314" s="1">
        <v>26</v>
      </c>
      <c r="B1314" s="1">
        <v>7</v>
      </c>
      <c r="C1314" s="1">
        <v>2010</v>
      </c>
      <c r="D1314">
        <v>6.0000000000000001E-3</v>
      </c>
      <c r="E1314" s="65"/>
      <c r="G1314" s="1">
        <v>7719.2714055213037</v>
      </c>
      <c r="H1314" s="3">
        <v>1.0934673436459006</v>
      </c>
    </row>
    <row r="1315" spans="1:8" x14ac:dyDescent="0.2">
      <c r="A1315" s="1">
        <v>27</v>
      </c>
      <c r="B1315" s="1">
        <v>7</v>
      </c>
      <c r="C1315" s="1">
        <v>2010</v>
      </c>
      <c r="D1315">
        <v>1E-3</v>
      </c>
      <c r="E1315" s="65"/>
      <c r="G1315" s="1">
        <v>7914.3363823572281</v>
      </c>
      <c r="H1315" s="3">
        <v>1.0931909117653185</v>
      </c>
    </row>
    <row r="1316" spans="1:8" x14ac:dyDescent="0.2">
      <c r="A1316" s="1">
        <v>28</v>
      </c>
      <c r="B1316" s="1">
        <v>7</v>
      </c>
      <c r="C1316" s="1">
        <v>2010</v>
      </c>
      <c r="D1316">
        <v>2E-3</v>
      </c>
      <c r="E1316" s="65"/>
      <c r="G1316" s="1">
        <v>7464.364373518516</v>
      </c>
      <c r="H1316" s="3">
        <v>1.0929091962169308</v>
      </c>
    </row>
    <row r="1317" spans="1:8" x14ac:dyDescent="0.2">
      <c r="A1317" s="1">
        <v>29</v>
      </c>
      <c r="B1317" s="1">
        <v>7</v>
      </c>
      <c r="C1317" s="1">
        <v>2010</v>
      </c>
      <c r="D1317">
        <v>1.4E-2</v>
      </c>
      <c r="E1317" s="65"/>
      <c r="G1317" s="1">
        <v>6728.3503647815824</v>
      </c>
      <c r="H1317" s="3">
        <v>1.0926214806830832</v>
      </c>
    </row>
    <row r="1318" spans="1:8" x14ac:dyDescent="0.2">
      <c r="A1318" s="1">
        <v>30</v>
      </c>
      <c r="B1318" s="1">
        <v>7</v>
      </c>
      <c r="C1318" s="1">
        <v>2010</v>
      </c>
      <c r="D1318">
        <v>1.4E-3</v>
      </c>
      <c r="E1318" s="65"/>
      <c r="G1318" s="1">
        <v>7918.2961244851831</v>
      </c>
      <c r="H1318" s="3">
        <v>1.0923280177835977</v>
      </c>
    </row>
    <row r="1319" spans="1:8" x14ac:dyDescent="0.2">
      <c r="A1319" s="1">
        <v>31</v>
      </c>
      <c r="B1319" s="1">
        <v>7</v>
      </c>
      <c r="C1319" s="1">
        <v>2010</v>
      </c>
      <c r="D1319">
        <v>2.0000000000000001E-4</v>
      </c>
      <c r="E1319" s="65"/>
      <c r="G1319" s="1">
        <v>6261.1996523865664</v>
      </c>
      <c r="H1319" s="3">
        <v>1.0920285217695096</v>
      </c>
    </row>
    <row r="1320" spans="1:8" x14ac:dyDescent="0.2">
      <c r="A1320" s="1">
        <v>1</v>
      </c>
      <c r="B1320" s="1">
        <v>8</v>
      </c>
      <c r="C1320" s="1">
        <v>2010</v>
      </c>
      <c r="D1320">
        <v>4.0000000000000002E-4</v>
      </c>
      <c r="E1320" s="65"/>
      <c r="G1320" s="1">
        <v>8954.0510517853581</v>
      </c>
      <c r="H1320" s="3">
        <v>1.0917215788264796</v>
      </c>
    </row>
    <row r="1321" spans="1:8" x14ac:dyDescent="0.2">
      <c r="A1321" s="1">
        <v>2</v>
      </c>
      <c r="B1321" s="1">
        <v>8</v>
      </c>
      <c r="C1321" s="1">
        <v>2010</v>
      </c>
      <c r="D1321">
        <v>4.0000000000000002E-4</v>
      </c>
      <c r="E1321" s="65"/>
      <c r="G1321" s="1">
        <v>6127.8827212725391</v>
      </c>
      <c r="H1321" s="3">
        <v>1.0914118173246488</v>
      </c>
    </row>
    <row r="1322" spans="1:8" x14ac:dyDescent="0.2">
      <c r="A1322" s="1">
        <v>3</v>
      </c>
      <c r="B1322" s="1">
        <v>8</v>
      </c>
      <c r="C1322" s="1">
        <v>2010</v>
      </c>
      <c r="D1322">
        <v>0</v>
      </c>
      <c r="E1322" s="65"/>
      <c r="G1322" s="1">
        <v>8787.6699257001619</v>
      </c>
      <c r="H1322" s="3">
        <v>1.0910957036714517</v>
      </c>
    </row>
    <row r="1323" spans="1:8" x14ac:dyDescent="0.2">
      <c r="A1323" s="1">
        <v>4</v>
      </c>
      <c r="B1323" s="1">
        <v>8</v>
      </c>
      <c r="C1323" s="1">
        <v>2010</v>
      </c>
      <c r="D1323">
        <v>4.0000000000000002E-4</v>
      </c>
      <c r="E1323" s="65"/>
      <c r="G1323" s="1">
        <v>7277.4112749692194</v>
      </c>
      <c r="H1323" s="3">
        <v>1.0907730392813171</v>
      </c>
    </row>
    <row r="1324" spans="1:8" x14ac:dyDescent="0.2">
      <c r="A1324" s="1">
        <v>5</v>
      </c>
      <c r="B1324" s="1">
        <v>8</v>
      </c>
      <c r="C1324" s="1">
        <v>2010</v>
      </c>
      <c r="D1324">
        <v>0</v>
      </c>
      <c r="E1324" s="65"/>
      <c r="G1324" s="1">
        <v>7971.1055395230114</v>
      </c>
      <c r="H1324" s="3">
        <v>1.0904436485032876</v>
      </c>
    </row>
    <row r="1325" spans="1:8" x14ac:dyDescent="0.2">
      <c r="A1325" s="1">
        <v>6</v>
      </c>
      <c r="B1325" s="1">
        <v>8</v>
      </c>
      <c r="C1325" s="1">
        <v>2010</v>
      </c>
      <c r="D1325">
        <v>4.0000000000000002E-4</v>
      </c>
      <c r="E1325" s="65"/>
      <c r="G1325" s="1">
        <v>7125.7518382214421</v>
      </c>
      <c r="H1325" s="3">
        <v>1.0901074054602062</v>
      </c>
    </row>
    <row r="1326" spans="1:8" x14ac:dyDescent="0.2">
      <c r="A1326" s="1">
        <v>7</v>
      </c>
      <c r="B1326" s="1">
        <v>8</v>
      </c>
      <c r="C1326" s="1">
        <v>2010</v>
      </c>
      <c r="D1326">
        <v>0</v>
      </c>
      <c r="E1326" s="65"/>
      <c r="G1326" s="1">
        <v>8638.3486537305434</v>
      </c>
      <c r="H1326" s="3">
        <v>1.0897640933900778</v>
      </c>
    </row>
    <row r="1327" spans="1:8" x14ac:dyDescent="0.2">
      <c r="A1327" s="1">
        <v>8</v>
      </c>
      <c r="B1327" s="1">
        <v>8</v>
      </c>
      <c r="C1327" s="1">
        <v>2010</v>
      </c>
      <c r="D1327">
        <v>2.0000000000000001E-4</v>
      </c>
      <c r="E1327" s="65"/>
      <c r="G1327" s="1">
        <v>6677.8951622510267</v>
      </c>
      <c r="H1327" s="3">
        <v>1.0894135946072896</v>
      </c>
    </row>
    <row r="1328" spans="1:8" x14ac:dyDescent="0.2">
      <c r="A1328" s="1">
        <v>9</v>
      </c>
      <c r="B1328" s="1">
        <v>8</v>
      </c>
      <c r="C1328" s="1">
        <v>2010</v>
      </c>
      <c r="D1328">
        <v>0</v>
      </c>
      <c r="E1328" s="65"/>
      <c r="G1328" s="1">
        <v>6205.3898590894742</v>
      </c>
      <c r="H1328" s="3">
        <v>1.0890556941556393</v>
      </c>
    </row>
    <row r="1329" spans="1:8" x14ac:dyDescent="0.2">
      <c r="A1329" s="1">
        <v>10</v>
      </c>
      <c r="B1329" s="1">
        <v>8</v>
      </c>
      <c r="C1329" s="1">
        <v>2010</v>
      </c>
      <c r="D1329">
        <v>0</v>
      </c>
      <c r="E1329" s="65"/>
      <c r="G1329" s="1">
        <v>8868.8319807113257</v>
      </c>
      <c r="H1329" s="3">
        <v>1.088690282958761</v>
      </c>
    </row>
    <row r="1330" spans="1:8" x14ac:dyDescent="0.2">
      <c r="A1330" s="1">
        <v>11</v>
      </c>
      <c r="B1330" s="1">
        <v>8</v>
      </c>
      <c r="C1330" s="1">
        <v>2010</v>
      </c>
      <c r="D1330">
        <v>2E-3</v>
      </c>
      <c r="E1330" s="65"/>
      <c r="G1330" s="1">
        <v>7194.2202316985122</v>
      </c>
      <c r="H1330" s="3">
        <v>1.0883171759569306</v>
      </c>
    </row>
    <row r="1331" spans="1:8" x14ac:dyDescent="0.2">
      <c r="A1331" s="1">
        <v>12</v>
      </c>
      <c r="B1331" s="1">
        <v>8</v>
      </c>
      <c r="C1331" s="1">
        <v>2010</v>
      </c>
      <c r="D1331">
        <v>3.1800000000000002E-2</v>
      </c>
      <c r="E1331" s="65"/>
      <c r="G1331" s="1">
        <v>7352.5537220063534</v>
      </c>
      <c r="H1331" s="3">
        <v>1.0879362460009077</v>
      </c>
    </row>
    <row r="1332" spans="1:8" x14ac:dyDescent="0.2">
      <c r="A1332" s="1">
        <v>13</v>
      </c>
      <c r="B1332" s="1">
        <v>8</v>
      </c>
      <c r="C1332" s="1">
        <v>2010</v>
      </c>
      <c r="D1332">
        <v>1E-3</v>
      </c>
      <c r="E1332" s="65"/>
      <c r="G1332" s="1">
        <v>642472.83139206725</v>
      </c>
      <c r="H1332" s="3">
        <v>1.0875473417238795</v>
      </c>
    </row>
    <row r="1333" spans="1:8" x14ac:dyDescent="0.2">
      <c r="A1333" s="1">
        <v>14</v>
      </c>
      <c r="B1333" s="1">
        <v>8</v>
      </c>
      <c r="C1333" s="1">
        <v>2010</v>
      </c>
      <c r="D1333">
        <v>2.0000000000000001E-4</v>
      </c>
      <c r="E1333" s="65"/>
      <c r="G1333" s="1">
        <v>7116.0500484964214</v>
      </c>
      <c r="H1333" s="3">
        <v>1.0871500069280604</v>
      </c>
    </row>
    <row r="1334" spans="1:8" x14ac:dyDescent="0.2">
      <c r="A1334" s="1">
        <v>15</v>
      </c>
      <c r="B1334" s="1">
        <v>8</v>
      </c>
      <c r="C1334" s="1">
        <v>2010</v>
      </c>
      <c r="D1334">
        <v>0</v>
      </c>
      <c r="E1334" s="65"/>
      <c r="G1334" s="1">
        <v>7886.1885406588253</v>
      </c>
      <c r="H1334" s="3">
        <v>1.086741220094118</v>
      </c>
    </row>
    <row r="1335" spans="1:8" x14ac:dyDescent="0.2">
      <c r="A1335" s="1">
        <v>16</v>
      </c>
      <c r="B1335" s="1">
        <v>8</v>
      </c>
      <c r="C1335" s="1">
        <v>2010</v>
      </c>
      <c r="D1335">
        <v>0</v>
      </c>
      <c r="E1335" s="65"/>
      <c r="G1335" s="1">
        <v>7750.2662685664027</v>
      </c>
      <c r="H1335" s="3">
        <v>1.0863237526523433</v>
      </c>
    </row>
    <row r="1336" spans="1:8" x14ac:dyDescent="0.2">
      <c r="A1336" s="1">
        <v>17</v>
      </c>
      <c r="B1336" s="1">
        <v>8</v>
      </c>
      <c r="C1336" s="1">
        <v>2010</v>
      </c>
      <c r="D1336">
        <v>3.0000000000000001E-3</v>
      </c>
      <c r="E1336" s="65"/>
      <c r="G1336" s="1">
        <v>7822.2831185970917</v>
      </c>
      <c r="H1336" s="3">
        <v>1.0858975883710134</v>
      </c>
    </row>
    <row r="1337" spans="1:8" x14ac:dyDescent="0.2">
      <c r="A1337" s="1">
        <v>18</v>
      </c>
      <c r="B1337" s="1">
        <v>8</v>
      </c>
      <c r="C1337" s="1">
        <v>2010</v>
      </c>
      <c r="D1337">
        <v>2.0000000000000001E-4</v>
      </c>
      <c r="E1337" s="65"/>
      <c r="G1337" s="1">
        <v>7378.238354683077</v>
      </c>
      <c r="H1337" s="3">
        <v>1.0854626220975825</v>
      </c>
    </row>
    <row r="1338" spans="1:8" x14ac:dyDescent="0.2">
      <c r="A1338" s="1">
        <v>19</v>
      </c>
      <c r="B1338" s="1">
        <v>8</v>
      </c>
      <c r="C1338" s="1">
        <v>2010</v>
      </c>
      <c r="D1338">
        <v>0</v>
      </c>
      <c r="E1338" s="65"/>
      <c r="G1338" s="1">
        <v>7841.1310345064139</v>
      </c>
      <c r="H1338" s="3">
        <v>1.0850187192152021</v>
      </c>
    </row>
    <row r="1339" spans="1:8" x14ac:dyDescent="0.2">
      <c r="A1339" s="1">
        <v>20</v>
      </c>
      <c r="B1339" s="1">
        <v>8</v>
      </c>
      <c r="C1339" s="1">
        <v>2010</v>
      </c>
      <c r="D1339">
        <v>2.0000000000000001E-4</v>
      </c>
      <c r="E1339" s="65"/>
      <c r="G1339" s="1">
        <v>8957.9563719050821</v>
      </c>
      <c r="H1339" s="3">
        <v>1.0845651959864406</v>
      </c>
    </row>
    <row r="1340" spans="1:8" x14ac:dyDescent="0.2">
      <c r="A1340" s="1">
        <v>21</v>
      </c>
      <c r="B1340" s="1">
        <v>8</v>
      </c>
      <c r="C1340" s="1">
        <v>2010</v>
      </c>
      <c r="D1340">
        <v>6.6E-3</v>
      </c>
      <c r="E1340" s="65"/>
      <c r="G1340" s="1">
        <v>8309.7169632044752</v>
      </c>
      <c r="H1340" s="3">
        <v>1.0841024233149252</v>
      </c>
    </row>
    <row r="1341" spans="1:8" x14ac:dyDescent="0.2">
      <c r="A1341" s="1">
        <v>22</v>
      </c>
      <c r="B1341" s="1">
        <v>8</v>
      </c>
      <c r="C1341" s="1">
        <v>2010</v>
      </c>
      <c r="D1341">
        <v>3.0000000000000001E-3</v>
      </c>
      <c r="E1341" s="65"/>
      <c r="G1341" s="1">
        <v>7467.412193430655</v>
      </c>
      <c r="H1341" s="3">
        <v>1.0836303133472367</v>
      </c>
    </row>
    <row r="1342" spans="1:8" x14ac:dyDescent="0.2">
      <c r="A1342" s="1">
        <v>23</v>
      </c>
      <c r="B1342" s="1">
        <v>8</v>
      </c>
      <c r="C1342" s="1">
        <v>2010</v>
      </c>
      <c r="D1342">
        <v>0</v>
      </c>
      <c r="E1342" s="65"/>
      <c r="G1342" s="1">
        <v>7481.0409335833483</v>
      </c>
      <c r="H1342" s="3">
        <v>1.0831487047976214</v>
      </c>
    </row>
    <row r="1343" spans="1:8" x14ac:dyDescent="0.2">
      <c r="A1343" s="1">
        <v>24</v>
      </c>
      <c r="B1343" s="1">
        <v>8</v>
      </c>
      <c r="C1343" s="1">
        <v>2010</v>
      </c>
      <c r="D1343">
        <v>0</v>
      </c>
      <c r="E1343" s="65"/>
      <c r="G1343" s="1">
        <v>8352.5931176144695</v>
      </c>
      <c r="H1343" s="3">
        <v>1.0826561596592101</v>
      </c>
    </row>
    <row r="1344" spans="1:8" x14ac:dyDescent="0.2">
      <c r="A1344" s="1">
        <v>25</v>
      </c>
      <c r="B1344" s="1">
        <v>8</v>
      </c>
      <c r="C1344" s="1">
        <v>2010</v>
      </c>
      <c r="D1344">
        <v>0</v>
      </c>
      <c r="E1344" s="65"/>
      <c r="G1344" s="1">
        <v>7444.0727627271117</v>
      </c>
      <c r="H1344" s="3">
        <v>1.0821532518181589</v>
      </c>
    </row>
    <row r="1345" spans="1:8" x14ac:dyDescent="0.2">
      <c r="A1345" s="1">
        <v>26</v>
      </c>
      <c r="B1345" s="1">
        <v>8</v>
      </c>
      <c r="C1345" s="1">
        <v>2010</v>
      </c>
      <c r="D1345">
        <v>0</v>
      </c>
      <c r="E1345" s="65"/>
      <c r="G1345" s="1">
        <v>7262.4834186349126</v>
      </c>
      <c r="H1345" s="3">
        <v>1.0816404883764161</v>
      </c>
    </row>
    <row r="1346" spans="1:8" x14ac:dyDescent="0.2">
      <c r="A1346" s="1">
        <v>27</v>
      </c>
      <c r="B1346" s="1">
        <v>8</v>
      </c>
      <c r="C1346" s="1">
        <v>2010</v>
      </c>
      <c r="D1346">
        <v>0</v>
      </c>
      <c r="E1346" s="65"/>
      <c r="G1346" s="1">
        <v>7921.8243336999903</v>
      </c>
      <c r="H1346" s="3">
        <v>1.0811177619571415</v>
      </c>
    </row>
    <row r="1347" spans="1:8" x14ac:dyDescent="0.2">
      <c r="A1347" s="1">
        <v>28</v>
      </c>
      <c r="B1347" s="1">
        <v>8</v>
      </c>
      <c r="C1347" s="1">
        <v>2010</v>
      </c>
      <c r="D1347">
        <v>0</v>
      </c>
      <c r="E1347" s="65"/>
      <c r="G1347" s="1">
        <v>7320.094782509871</v>
      </c>
      <c r="H1347" s="3">
        <v>1.0805849689299818</v>
      </c>
    </row>
    <row r="1348" spans="1:8" x14ac:dyDescent="0.2">
      <c r="A1348" s="1">
        <v>29</v>
      </c>
      <c r="B1348" s="1">
        <v>8</v>
      </c>
      <c r="C1348" s="1">
        <v>2010</v>
      </c>
      <c r="D1348">
        <v>0</v>
      </c>
      <c r="E1348" s="65"/>
      <c r="G1348" s="1">
        <v>8098.2940661769744</v>
      </c>
      <c r="H1348" s="3">
        <v>1.0800420094538536</v>
      </c>
    </row>
    <row r="1349" spans="1:8" x14ac:dyDescent="0.2">
      <c r="A1349" s="1">
        <v>30</v>
      </c>
      <c r="B1349" s="1">
        <v>8</v>
      </c>
      <c r="C1349" s="1">
        <v>2010</v>
      </c>
      <c r="D1349">
        <v>2.5999999999999999E-3</v>
      </c>
      <c r="E1349" s="65"/>
      <c r="G1349" s="1">
        <v>8748.4215126271738</v>
      </c>
      <c r="H1349" s="3">
        <v>1.0794887875181678</v>
      </c>
    </row>
    <row r="1350" spans="1:8" x14ac:dyDescent="0.2">
      <c r="A1350" s="1">
        <v>31</v>
      </c>
      <c r="B1350" s="1">
        <v>8</v>
      </c>
      <c r="C1350" s="1">
        <v>2010</v>
      </c>
      <c r="D1350">
        <v>8.0000000000000002E-3</v>
      </c>
      <c r="E1350" s="65"/>
      <c r="G1350" s="1">
        <v>7505.4764768774176</v>
      </c>
      <c r="H1350" s="3">
        <v>1.0789252109824883</v>
      </c>
    </row>
    <row r="1351" spans="1:8" x14ac:dyDescent="0.2">
      <c r="A1351" s="1">
        <v>1</v>
      </c>
      <c r="B1351" s="1">
        <v>9</v>
      </c>
      <c r="C1351" s="1">
        <v>2010</v>
      </c>
      <c r="D1351">
        <v>0</v>
      </c>
      <c r="E1351" s="65"/>
      <c r="G1351" s="1">
        <v>8115.4583413021701</v>
      </c>
      <c r="H1351" s="3">
        <v>1.0783511916145958</v>
      </c>
    </row>
    <row r="1352" spans="1:8" x14ac:dyDescent="0.2">
      <c r="A1352" s="1">
        <v>2</v>
      </c>
      <c r="B1352" s="1">
        <v>9</v>
      </c>
      <c r="C1352" s="1">
        <v>2010</v>
      </c>
      <c r="D1352">
        <v>0</v>
      </c>
      <c r="E1352" s="65"/>
      <c r="G1352" s="1">
        <v>6268.4046893534032</v>
      </c>
      <c r="H1352" s="3">
        <v>1.0777720984790577</v>
      </c>
    </row>
    <row r="1353" spans="1:8" x14ac:dyDescent="0.2">
      <c r="A1353" s="1">
        <v>3</v>
      </c>
      <c r="B1353" s="1">
        <v>9</v>
      </c>
      <c r="C1353" s="1">
        <v>2010</v>
      </c>
      <c r="D1353">
        <v>4.0000000000000001E-3</v>
      </c>
      <c r="E1353" s="65"/>
      <c r="G1353" s="1">
        <v>8258.262346927555</v>
      </c>
      <c r="H1353" s="3">
        <v>1.0771803352753653</v>
      </c>
    </row>
    <row r="1354" spans="1:8" x14ac:dyDescent="0.2">
      <c r="A1354" s="1">
        <v>4</v>
      </c>
      <c r="B1354" s="1">
        <v>9</v>
      </c>
      <c r="C1354" s="1">
        <v>2010</v>
      </c>
      <c r="D1354">
        <v>2.0000000000000001E-4</v>
      </c>
      <c r="E1354" s="65"/>
      <c r="G1354" s="1">
        <v>7886.0450907155237</v>
      </c>
      <c r="H1354" s="3">
        <v>1.0765778701022177</v>
      </c>
    </row>
    <row r="1355" spans="1:8" x14ac:dyDescent="0.2">
      <c r="A1355" s="1">
        <v>5</v>
      </c>
      <c r="B1355" s="1">
        <v>9</v>
      </c>
      <c r="C1355" s="1">
        <v>2010</v>
      </c>
      <c r="D1355">
        <v>2.0000000000000001E-4</v>
      </c>
      <c r="E1355" s="65"/>
      <c r="G1355" s="1">
        <v>6176.7523958831407</v>
      </c>
      <c r="H1355" s="3">
        <v>1.0759646279833059</v>
      </c>
    </row>
    <row r="1356" spans="1:8" x14ac:dyDescent="0.2">
      <c r="A1356" s="1">
        <v>6</v>
      </c>
      <c r="B1356" s="1">
        <v>9</v>
      </c>
      <c r="C1356" s="1">
        <v>2010</v>
      </c>
      <c r="D1356">
        <v>0</v>
      </c>
      <c r="E1356" s="65"/>
      <c r="G1356" s="1">
        <v>7102.3759014550478</v>
      </c>
      <c r="H1356" s="3">
        <v>1.0753394144935784</v>
      </c>
    </row>
    <row r="1357" spans="1:8" x14ac:dyDescent="0.2">
      <c r="A1357" s="1">
        <v>7</v>
      </c>
      <c r="B1357" s="1">
        <v>9</v>
      </c>
      <c r="C1357" s="1">
        <v>2010</v>
      </c>
      <c r="D1357">
        <v>1.2E-2</v>
      </c>
      <c r="E1357" s="65"/>
      <c r="G1357" s="1">
        <v>6246.9224276552031</v>
      </c>
      <c r="H1357" s="3">
        <v>1.0747032039507434</v>
      </c>
    </row>
    <row r="1358" spans="1:8" x14ac:dyDescent="0.2">
      <c r="A1358" s="1">
        <v>8</v>
      </c>
      <c r="B1358" s="1">
        <v>9</v>
      </c>
      <c r="C1358" s="1">
        <v>2010</v>
      </c>
      <c r="D1358">
        <v>5.5999999999999999E-3</v>
      </c>
      <c r="E1358" s="65"/>
      <c r="G1358" s="1">
        <v>8047.3915169403526</v>
      </c>
      <c r="H1358" s="3">
        <v>1.074055930991479</v>
      </c>
    </row>
    <row r="1359" spans="1:8" x14ac:dyDescent="0.2">
      <c r="A1359" s="1">
        <v>9</v>
      </c>
      <c r="B1359" s="1">
        <v>9</v>
      </c>
      <c r="C1359" s="1">
        <v>2010</v>
      </c>
      <c r="D1359">
        <v>4.0000000000000001E-3</v>
      </c>
      <c r="E1359" s="65"/>
      <c r="G1359" s="1">
        <v>6549.7831611837555</v>
      </c>
      <c r="H1359" s="3">
        <v>1.0733975944548224</v>
      </c>
    </row>
    <row r="1360" spans="1:8" x14ac:dyDescent="0.2">
      <c r="A1360" s="1">
        <v>10</v>
      </c>
      <c r="B1360" s="1">
        <v>9</v>
      </c>
      <c r="C1360" s="1">
        <v>2010</v>
      </c>
      <c r="D1360">
        <v>0</v>
      </c>
      <c r="E1360" s="65"/>
      <c r="G1360" s="1">
        <v>7462.0712031642852</v>
      </c>
      <c r="H1360" s="3">
        <v>1.072724457594898</v>
      </c>
    </row>
    <row r="1361" spans="1:8" x14ac:dyDescent="0.2">
      <c r="A1361" s="1">
        <v>11</v>
      </c>
      <c r="B1361" s="1">
        <v>9</v>
      </c>
      <c r="C1361" s="1">
        <v>2010</v>
      </c>
      <c r="D1361">
        <v>2.0000000000000001E-4</v>
      </c>
      <c r="E1361" s="65"/>
      <c r="G1361" s="1">
        <v>7678.2682417905153</v>
      </c>
      <c r="H1361" s="3">
        <v>1.0720383202557879</v>
      </c>
    </row>
    <row r="1362" spans="1:8" x14ac:dyDescent="0.2">
      <c r="A1362" s="1">
        <v>12</v>
      </c>
      <c r="B1362" s="1">
        <v>9</v>
      </c>
      <c r="C1362" s="1">
        <v>2010</v>
      </c>
      <c r="D1362">
        <v>7.4000000000000003E-3</v>
      </c>
      <c r="E1362" s="65"/>
      <c r="G1362" s="1">
        <v>8988.3770248278524</v>
      </c>
      <c r="H1362" s="3">
        <v>1.0713395749754075</v>
      </c>
    </row>
    <row r="1363" spans="1:8" x14ac:dyDescent="0.2">
      <c r="A1363" s="1">
        <v>13</v>
      </c>
      <c r="B1363" s="1">
        <v>9</v>
      </c>
      <c r="C1363" s="1">
        <v>2010</v>
      </c>
      <c r="D1363">
        <v>0</v>
      </c>
      <c r="E1363" s="65"/>
      <c r="G1363" s="1">
        <v>7244.4060388035641</v>
      </c>
      <c r="H1363" s="3">
        <v>1.0706294341147948</v>
      </c>
    </row>
    <row r="1364" spans="1:8" x14ac:dyDescent="0.2">
      <c r="A1364" s="1">
        <v>14</v>
      </c>
      <c r="B1364" s="1">
        <v>9</v>
      </c>
      <c r="C1364" s="1">
        <v>2010</v>
      </c>
      <c r="D1364">
        <v>0</v>
      </c>
      <c r="E1364" s="65"/>
      <c r="G1364" s="1">
        <v>7481.3545503997839</v>
      </c>
      <c r="H1364" s="3">
        <v>1.0699077929142549</v>
      </c>
    </row>
    <row r="1365" spans="1:8" x14ac:dyDescent="0.2">
      <c r="A1365" s="1">
        <v>15</v>
      </c>
      <c r="B1365" s="1">
        <v>9</v>
      </c>
      <c r="C1365" s="1">
        <v>2010</v>
      </c>
      <c r="D1365">
        <v>0</v>
      </c>
      <c r="E1365" s="65"/>
      <c r="G1365" s="1">
        <v>8875.2051533368904</v>
      </c>
      <c r="H1365" s="3">
        <v>1.0691721647624128</v>
      </c>
    </row>
    <row r="1366" spans="1:8" x14ac:dyDescent="0.2">
      <c r="A1366" s="1">
        <v>16</v>
      </c>
      <c r="B1366" s="1">
        <v>9</v>
      </c>
      <c r="C1366" s="1">
        <v>2010</v>
      </c>
      <c r="D1366">
        <v>0</v>
      </c>
      <c r="E1366" s="65"/>
      <c r="G1366" s="1">
        <v>8643.9749309358685</v>
      </c>
      <c r="H1366" s="3">
        <v>1.0684249901336957</v>
      </c>
    </row>
    <row r="1367" spans="1:8" x14ac:dyDescent="0.2">
      <c r="A1367" s="1">
        <v>17</v>
      </c>
      <c r="B1367" s="1">
        <v>9</v>
      </c>
      <c r="C1367" s="1">
        <v>2010</v>
      </c>
      <c r="D1367">
        <v>0</v>
      </c>
      <c r="E1367" s="65"/>
      <c r="G1367" s="1">
        <v>6563.6637070713832</v>
      </c>
      <c r="H1367" s="3">
        <v>1.0676662438673405</v>
      </c>
    </row>
    <row r="1368" spans="1:8" x14ac:dyDescent="0.2">
      <c r="A1368" s="1">
        <v>18</v>
      </c>
      <c r="B1368" s="1">
        <v>9</v>
      </c>
      <c r="C1368" s="1">
        <v>2010</v>
      </c>
      <c r="D1368">
        <v>0</v>
      </c>
      <c r="E1368" s="65"/>
      <c r="G1368" s="1">
        <v>8804.2713362895192</v>
      </c>
      <c r="H1368" s="3">
        <v>1.0668959051842168</v>
      </c>
    </row>
    <row r="1369" spans="1:8" x14ac:dyDescent="0.2">
      <c r="A1369" s="1">
        <v>19</v>
      </c>
      <c r="B1369" s="1">
        <v>9</v>
      </c>
      <c r="C1369" s="1">
        <v>2010</v>
      </c>
      <c r="D1369">
        <v>0</v>
      </c>
      <c r="E1369" s="65"/>
      <c r="G1369" s="1">
        <v>6905.7977038539602</v>
      </c>
      <c r="H1369" s="3">
        <v>1.0661139576934231</v>
      </c>
    </row>
    <row r="1370" spans="1:8" x14ac:dyDescent="0.2">
      <c r="A1370" s="1">
        <v>20</v>
      </c>
      <c r="B1370" s="1">
        <v>9</v>
      </c>
      <c r="C1370" s="1">
        <v>2010</v>
      </c>
      <c r="D1370">
        <v>0</v>
      </c>
      <c r="E1370" s="65"/>
      <c r="G1370" s="1">
        <v>7954.2427257755598</v>
      </c>
      <c r="H1370" s="3">
        <v>1.0653203893965086</v>
      </c>
    </row>
    <row r="1371" spans="1:8" x14ac:dyDescent="0.2">
      <c r="A1371" s="1">
        <v>21</v>
      </c>
      <c r="B1371" s="1">
        <v>9</v>
      </c>
      <c r="C1371" s="1">
        <v>2010</v>
      </c>
      <c r="D1371">
        <v>2.0000000000000001E-4</v>
      </c>
      <c r="E1371" s="65"/>
      <c r="G1371" s="1">
        <v>8161.6063488275449</v>
      </c>
      <c r="H1371" s="3">
        <v>1.0645151926896494</v>
      </c>
    </row>
    <row r="1372" spans="1:8" x14ac:dyDescent="0.2">
      <c r="A1372" s="1">
        <v>22</v>
      </c>
      <c r="B1372" s="1">
        <v>9</v>
      </c>
      <c r="C1372" s="1">
        <v>2010</v>
      </c>
      <c r="D1372">
        <v>0</v>
      </c>
      <c r="E1372" s="65"/>
      <c r="G1372" s="1">
        <v>7576.8885505463404</v>
      </c>
      <c r="H1372" s="3">
        <v>1.063698364363763</v>
      </c>
    </row>
    <row r="1373" spans="1:8" x14ac:dyDescent="0.2">
      <c r="A1373" s="1">
        <v>23</v>
      </c>
      <c r="B1373" s="1">
        <v>9</v>
      </c>
      <c r="C1373" s="1">
        <v>2010</v>
      </c>
      <c r="D1373">
        <v>0</v>
      </c>
      <c r="E1373" s="65"/>
      <c r="G1373" s="1">
        <v>7323.0893392179605</v>
      </c>
      <c r="H1373" s="3">
        <v>1.0628699056025659</v>
      </c>
    </row>
    <row r="1374" spans="1:8" x14ac:dyDescent="0.2">
      <c r="A1374" s="1">
        <v>24</v>
      </c>
      <c r="B1374" s="1">
        <v>9</v>
      </c>
      <c r="C1374" s="1">
        <v>2010</v>
      </c>
      <c r="D1374">
        <v>0</v>
      </c>
      <c r="E1374" s="65"/>
      <c r="G1374" s="1">
        <v>8537.2081903047001</v>
      </c>
      <c r="H1374" s="3">
        <v>1.0620297414721003</v>
      </c>
    </row>
    <row r="1375" spans="1:8" x14ac:dyDescent="0.2">
      <c r="A1375" s="1">
        <v>25</v>
      </c>
      <c r="B1375" s="1">
        <v>9</v>
      </c>
      <c r="C1375" s="1">
        <v>2010</v>
      </c>
      <c r="D1375">
        <v>2.0000000000000001E-4</v>
      </c>
      <c r="E1375" s="65"/>
      <c r="G1375" s="1">
        <v>7689.2457276946652</v>
      </c>
      <c r="H1375" s="3">
        <v>1.061177961099238</v>
      </c>
    </row>
    <row r="1376" spans="1:8" x14ac:dyDescent="0.2">
      <c r="A1376" s="1">
        <v>26</v>
      </c>
      <c r="B1376" s="1">
        <v>9</v>
      </c>
      <c r="C1376" s="1">
        <v>2010</v>
      </c>
      <c r="D1376">
        <v>1.6000000000000001E-3</v>
      </c>
      <c r="E1376" s="65"/>
      <c r="G1376" s="1">
        <v>6760.2020516994444</v>
      </c>
      <c r="H1376" s="3">
        <v>1.0603145788142065</v>
      </c>
    </row>
    <row r="1377" spans="1:8" x14ac:dyDescent="0.2">
      <c r="A1377" s="1">
        <v>27</v>
      </c>
      <c r="B1377" s="1">
        <v>9</v>
      </c>
      <c r="C1377" s="1">
        <v>2010</v>
      </c>
      <c r="D1377">
        <v>1.4E-3</v>
      </c>
      <c r="E1377" s="65"/>
      <c r="G1377" s="1">
        <v>7765.077293184373</v>
      </c>
      <c r="H1377" s="3">
        <v>1.0594396133120534</v>
      </c>
    </row>
    <row r="1378" spans="1:8" x14ac:dyDescent="0.2">
      <c r="A1378" s="1">
        <v>28</v>
      </c>
      <c r="B1378" s="1">
        <v>9</v>
      </c>
      <c r="C1378" s="1">
        <v>2010</v>
      </c>
      <c r="D1378">
        <v>0</v>
      </c>
      <c r="E1378" s="65"/>
      <c r="G1378" s="1">
        <v>7625.871010509326</v>
      </c>
      <c r="H1378" s="3">
        <v>1.0585530015013322</v>
      </c>
    </row>
    <row r="1379" spans="1:8" x14ac:dyDescent="0.2">
      <c r="A1379" s="1">
        <v>29</v>
      </c>
      <c r="B1379" s="1">
        <v>9</v>
      </c>
      <c r="C1379" s="1">
        <v>2010</v>
      </c>
      <c r="D1379">
        <v>0</v>
      </c>
      <c r="E1379" s="65"/>
      <c r="G1379" s="1">
        <v>7964.5790860879888</v>
      </c>
      <c r="H1379" s="3">
        <v>1.057654155155427</v>
      </c>
    </row>
    <row r="1380" spans="1:8" x14ac:dyDescent="0.2">
      <c r="A1380" s="1">
        <v>30</v>
      </c>
      <c r="B1380" s="1">
        <v>9</v>
      </c>
      <c r="C1380" s="1">
        <v>2010</v>
      </c>
      <c r="D1380">
        <v>4.0000000000000002E-4</v>
      </c>
      <c r="E1380" s="65"/>
      <c r="G1380" s="1">
        <v>8018.2022108071296</v>
      </c>
      <c r="H1380" s="3">
        <v>1.0567431729724472</v>
      </c>
    </row>
    <row r="1381" spans="1:8" x14ac:dyDescent="0.2">
      <c r="A1381" s="1">
        <v>1</v>
      </c>
      <c r="B1381" s="1">
        <v>10</v>
      </c>
      <c r="C1381" s="1">
        <v>2010</v>
      </c>
      <c r="D1381">
        <v>1.1999999999999999E-3</v>
      </c>
      <c r="E1381" s="65"/>
      <c r="G1381" s="1">
        <v>7168.744931038802</v>
      </c>
      <c r="H1381" s="3">
        <v>1.0558207044341146</v>
      </c>
    </row>
    <row r="1382" spans="1:8" x14ac:dyDescent="0.2">
      <c r="A1382" s="1">
        <v>2</v>
      </c>
      <c r="B1382" s="1">
        <v>10</v>
      </c>
      <c r="C1382" s="1">
        <v>2010</v>
      </c>
      <c r="D1382">
        <v>0</v>
      </c>
      <c r="E1382" s="65"/>
      <c r="G1382" s="1">
        <v>5979.1690807347813</v>
      </c>
      <c r="H1382" s="3">
        <v>1.0548812972478261</v>
      </c>
    </row>
    <row r="1383" spans="1:8" x14ac:dyDescent="0.2">
      <c r="A1383" s="1">
        <v>3</v>
      </c>
      <c r="B1383" s="1">
        <v>10</v>
      </c>
      <c r="C1383" s="1">
        <v>2010</v>
      </c>
      <c r="D1383">
        <v>1.1999999999999999E-3</v>
      </c>
      <c r="E1383" s="65"/>
      <c r="G1383" s="1">
        <v>8266.5122113112884</v>
      </c>
      <c r="H1383" s="3">
        <v>1.0539303159016127</v>
      </c>
    </row>
    <row r="1384" spans="1:8" x14ac:dyDescent="0.2">
      <c r="A1384" s="1">
        <v>4</v>
      </c>
      <c r="B1384" s="1">
        <v>10</v>
      </c>
      <c r="C1384" s="1">
        <v>2010</v>
      </c>
      <c r="D1384">
        <v>1.1999999999999999E-3</v>
      </c>
      <c r="E1384" s="65"/>
      <c r="G1384" s="1">
        <v>6567.7719726589758</v>
      </c>
      <c r="H1384" s="3">
        <v>1.0529674246655683</v>
      </c>
    </row>
    <row r="1385" spans="1:8" x14ac:dyDescent="0.2">
      <c r="A1385" s="1">
        <v>5</v>
      </c>
      <c r="B1385" s="1">
        <v>10</v>
      </c>
      <c r="C1385" s="1">
        <v>2010</v>
      </c>
      <c r="D1385">
        <v>0</v>
      </c>
      <c r="E1385" s="65"/>
      <c r="G1385" s="1">
        <v>5940.9526945118268</v>
      </c>
      <c r="H1385" s="3">
        <v>1.0519932420731184</v>
      </c>
    </row>
    <row r="1386" spans="1:8" x14ac:dyDescent="0.2">
      <c r="A1386" s="1">
        <v>6</v>
      </c>
      <c r="B1386" s="1">
        <v>10</v>
      </c>
      <c r="C1386" s="1">
        <v>2010</v>
      </c>
      <c r="D1386">
        <v>1.8E-3</v>
      </c>
      <c r="E1386" s="65"/>
      <c r="G1386" s="1">
        <v>6499.0506719250725</v>
      </c>
      <c r="H1386" s="3">
        <v>1.0510072388464391</v>
      </c>
    </row>
    <row r="1387" spans="1:8" x14ac:dyDescent="0.2">
      <c r="A1387" s="1">
        <v>7</v>
      </c>
      <c r="B1387" s="1">
        <v>10</v>
      </c>
      <c r="C1387" s="1">
        <v>2010</v>
      </c>
      <c r="D1387">
        <v>0</v>
      </c>
      <c r="E1387" s="65"/>
      <c r="G1387" s="1">
        <v>6567.0662338788761</v>
      </c>
      <c r="H1387" s="3">
        <v>1.0500094619826967</v>
      </c>
    </row>
    <row r="1388" spans="1:8" x14ac:dyDescent="0.2">
      <c r="A1388" s="1">
        <v>8</v>
      </c>
      <c r="B1388" s="1">
        <v>10</v>
      </c>
      <c r="C1388" s="1">
        <v>2010</v>
      </c>
      <c r="D1388">
        <v>1.1999999999999999E-3</v>
      </c>
      <c r="E1388" s="65"/>
      <c r="G1388" s="1">
        <v>8496.0039761267089</v>
      </c>
      <c r="H1388" s="3">
        <v>1.0490005680181012</v>
      </c>
    </row>
    <row r="1389" spans="1:8" x14ac:dyDescent="0.2">
      <c r="A1389" s="1">
        <v>9</v>
      </c>
      <c r="B1389" s="1">
        <v>10</v>
      </c>
      <c r="C1389" s="1">
        <v>2010</v>
      </c>
      <c r="D1389">
        <v>0</v>
      </c>
      <c r="E1389" s="65"/>
      <c r="G1389" s="1">
        <v>6861.8579552410029</v>
      </c>
      <c r="H1389" s="3">
        <v>1.047979707891572</v>
      </c>
    </row>
    <row r="1390" spans="1:8" x14ac:dyDescent="0.2">
      <c r="A1390" s="1">
        <v>10</v>
      </c>
      <c r="B1390" s="1">
        <v>10</v>
      </c>
      <c r="C1390" s="1">
        <v>2010</v>
      </c>
      <c r="D1390">
        <v>7.0000000000000001E-3</v>
      </c>
      <c r="E1390" s="65"/>
      <c r="G1390" s="1">
        <v>8659.6350637930955</v>
      </c>
      <c r="H1390" s="3">
        <v>1.0469478662561567</v>
      </c>
    </row>
    <row r="1391" spans="1:8" x14ac:dyDescent="0.2">
      <c r="A1391" s="1">
        <v>11</v>
      </c>
      <c r="B1391" s="1">
        <v>10</v>
      </c>
      <c r="C1391" s="1">
        <v>2010</v>
      </c>
      <c r="D1391">
        <v>1.1999999999999999E-3</v>
      </c>
      <c r="E1391" s="65"/>
      <c r="G1391" s="1">
        <v>8550.3314458894129</v>
      </c>
      <c r="H1391" s="3">
        <v>1.0459044922699161</v>
      </c>
    </row>
    <row r="1392" spans="1:8" x14ac:dyDescent="0.2">
      <c r="A1392" s="1">
        <v>12</v>
      </c>
      <c r="B1392" s="1">
        <v>10</v>
      </c>
      <c r="C1392" s="1">
        <v>2010</v>
      </c>
      <c r="D1392">
        <v>0</v>
      </c>
      <c r="E1392" s="65"/>
      <c r="G1392" s="1">
        <v>6564.9520475360696</v>
      </c>
      <c r="H1392" s="3">
        <v>1.044850292505153</v>
      </c>
    </row>
    <row r="1393" spans="1:8" x14ac:dyDescent="0.2">
      <c r="A1393" s="1">
        <v>13</v>
      </c>
      <c r="B1393" s="1">
        <v>10</v>
      </c>
      <c r="C1393" s="1">
        <v>2010</v>
      </c>
      <c r="D1393">
        <v>0</v>
      </c>
      <c r="E1393" s="65"/>
      <c r="G1393" s="1">
        <v>7218.4710528814949</v>
      </c>
      <c r="H1393" s="3">
        <v>1.0437815789830707</v>
      </c>
    </row>
    <row r="1394" spans="1:8" x14ac:dyDescent="0.2">
      <c r="A1394" s="1">
        <v>14</v>
      </c>
      <c r="B1394" s="1">
        <v>10</v>
      </c>
      <c r="C1394" s="1">
        <v>2010</v>
      </c>
      <c r="D1394">
        <v>0</v>
      </c>
      <c r="E1394" s="65"/>
      <c r="G1394" s="1">
        <v>6226.9106336881259</v>
      </c>
      <c r="H1394" s="3">
        <v>1.0427015190983038</v>
      </c>
    </row>
    <row r="1395" spans="1:8" x14ac:dyDescent="0.2">
      <c r="A1395" s="1">
        <v>15</v>
      </c>
      <c r="B1395" s="1">
        <v>10</v>
      </c>
      <c r="C1395" s="1">
        <v>2010</v>
      </c>
      <c r="D1395">
        <v>0</v>
      </c>
      <c r="E1395" s="65"/>
      <c r="G1395" s="1">
        <v>6480.2759962389464</v>
      </c>
      <c r="H1395" s="3">
        <v>1.041610856605564</v>
      </c>
    </row>
    <row r="1396" spans="1:8" x14ac:dyDescent="0.2">
      <c r="A1396" s="1">
        <v>16</v>
      </c>
      <c r="B1396" s="1">
        <v>10</v>
      </c>
      <c r="C1396" s="1">
        <v>2010</v>
      </c>
      <c r="D1396">
        <v>0</v>
      </c>
      <c r="E1396" s="65"/>
      <c r="G1396" s="1">
        <v>8133.5678377373433</v>
      </c>
      <c r="H1396" s="3">
        <v>1.0405096911053349</v>
      </c>
    </row>
    <row r="1397" spans="1:8" x14ac:dyDescent="0.2">
      <c r="A1397" s="1">
        <v>17</v>
      </c>
      <c r="B1397" s="1">
        <v>10</v>
      </c>
      <c r="C1397" s="1">
        <v>2010</v>
      </c>
      <c r="D1397">
        <v>0</v>
      </c>
      <c r="E1397" s="65"/>
      <c r="G1397" s="1">
        <v>6038.7868817179224</v>
      </c>
      <c r="H1397" s="3">
        <v>1.0393981259597034</v>
      </c>
    </row>
    <row r="1398" spans="1:8" x14ac:dyDescent="0.2">
      <c r="A1398" s="1">
        <v>18</v>
      </c>
      <c r="B1398" s="1">
        <v>10</v>
      </c>
      <c r="C1398" s="1">
        <v>2010</v>
      </c>
      <c r="D1398">
        <v>0</v>
      </c>
      <c r="E1398" s="65"/>
      <c r="G1398" s="1">
        <v>7634.9338776865497</v>
      </c>
      <c r="H1398" s="3">
        <v>1.0382762682409359</v>
      </c>
    </row>
    <row r="1399" spans="1:8" x14ac:dyDescent="0.2">
      <c r="A1399" s="1">
        <v>19</v>
      </c>
      <c r="B1399" s="1">
        <v>10</v>
      </c>
      <c r="C1399" s="1">
        <v>2010</v>
      </c>
      <c r="D1399">
        <v>0</v>
      </c>
      <c r="E1399" s="65"/>
      <c r="G1399" s="1">
        <v>7761.0096007473703</v>
      </c>
      <c r="H1399" s="3">
        <v>1.0371442286781958</v>
      </c>
    </row>
    <row r="1400" spans="1:8" x14ac:dyDescent="0.2">
      <c r="A1400" s="1">
        <v>20</v>
      </c>
      <c r="B1400" s="1">
        <v>10</v>
      </c>
      <c r="C1400" s="1">
        <v>2010</v>
      </c>
      <c r="D1400">
        <v>9.4000000000000004E-3</v>
      </c>
      <c r="E1400" s="65"/>
      <c r="G1400" s="1">
        <v>7004.0148512185979</v>
      </c>
      <c r="H1400" s="3">
        <v>1.0360021216026569</v>
      </c>
    </row>
    <row r="1401" spans="1:8" x14ac:dyDescent="0.2">
      <c r="A1401" s="1">
        <v>21</v>
      </c>
      <c r="B1401" s="1">
        <v>10</v>
      </c>
      <c r="C1401" s="1">
        <v>2010</v>
      </c>
      <c r="D1401">
        <v>0</v>
      </c>
      <c r="E1401" s="65"/>
      <c r="G1401" s="1">
        <v>6047.9504542373488</v>
      </c>
      <c r="H1401" s="3">
        <v>1.0348500648910499</v>
      </c>
    </row>
    <row r="1402" spans="1:8" x14ac:dyDescent="0.2">
      <c r="A1402" s="1">
        <v>22</v>
      </c>
      <c r="B1402" s="1">
        <v>10</v>
      </c>
      <c r="C1402" s="1">
        <v>2010</v>
      </c>
      <c r="D1402">
        <v>1.4E-3</v>
      </c>
      <c r="E1402" s="65"/>
      <c r="G1402" s="1">
        <v>6201.8172593537865</v>
      </c>
      <c r="H1402" s="3">
        <v>1.0336881799076838</v>
      </c>
    </row>
    <row r="1403" spans="1:8" x14ac:dyDescent="0.2">
      <c r="A1403" s="1">
        <v>23</v>
      </c>
      <c r="B1403" s="1">
        <v>10</v>
      </c>
      <c r="C1403" s="1">
        <v>2010</v>
      </c>
      <c r="D1403">
        <v>0</v>
      </c>
      <c r="E1403" s="65"/>
      <c r="G1403" s="1">
        <v>6587.5761892292685</v>
      </c>
      <c r="H1403" s="3">
        <v>1.0325108841756099</v>
      </c>
    </row>
    <row r="1404" spans="1:8" x14ac:dyDescent="0.2">
      <c r="A1404" s="1">
        <v>24</v>
      </c>
      <c r="B1404" s="1">
        <v>10</v>
      </c>
      <c r="C1404" s="1">
        <v>2010</v>
      </c>
      <c r="D1404">
        <v>1.4E-3</v>
      </c>
      <c r="E1404" s="65"/>
      <c r="G1404" s="1">
        <v>6294.2677089300996</v>
      </c>
      <c r="H1404" s="3">
        <v>1.0313239584185856</v>
      </c>
    </row>
    <row r="1405" spans="1:8" x14ac:dyDescent="0.2">
      <c r="A1405" s="1">
        <v>25</v>
      </c>
      <c r="B1405" s="1">
        <v>10</v>
      </c>
      <c r="C1405" s="1">
        <v>2010</v>
      </c>
      <c r="D1405">
        <v>2.2000000000000001E-3</v>
      </c>
      <c r="E1405" s="65"/>
      <c r="G1405" s="1">
        <v>7190.8866648201874</v>
      </c>
      <c r="H1405" s="3">
        <v>1.0301266664028841</v>
      </c>
    </row>
    <row r="1406" spans="1:8" x14ac:dyDescent="0.2">
      <c r="A1406" s="1">
        <v>26</v>
      </c>
      <c r="B1406" s="1">
        <v>10</v>
      </c>
      <c r="C1406" s="1">
        <v>2010</v>
      </c>
      <c r="D1406">
        <v>1.1999999999999999E-3</v>
      </c>
      <c r="E1406" s="65"/>
      <c r="G1406" s="1">
        <v>7325.4400270004217</v>
      </c>
      <c r="H1406" s="3">
        <v>1.0289200038572033</v>
      </c>
    </row>
    <row r="1407" spans="1:8" x14ac:dyDescent="0.2">
      <c r="A1407" s="1">
        <v>27</v>
      </c>
      <c r="B1407" s="1">
        <v>10</v>
      </c>
      <c r="C1407" s="1">
        <v>2010</v>
      </c>
      <c r="D1407">
        <v>1.6000000000000001E-3</v>
      </c>
      <c r="E1407" s="65"/>
      <c r="G1407" s="1">
        <v>7290.9225613436529</v>
      </c>
      <c r="H1407" s="3">
        <v>1.0277032230490932</v>
      </c>
    </row>
    <row r="1408" spans="1:8" x14ac:dyDescent="0.2">
      <c r="A1408" s="1">
        <v>28</v>
      </c>
      <c r="B1408" s="1">
        <v>10</v>
      </c>
      <c r="C1408" s="1">
        <v>2010</v>
      </c>
      <c r="D1408">
        <v>5.1999999999999998E-3</v>
      </c>
      <c r="E1408" s="65"/>
      <c r="G1408" s="1">
        <v>6065.3315622025857</v>
      </c>
      <c r="H1408" s="3">
        <v>1.0264759374575123</v>
      </c>
    </row>
    <row r="1409" spans="1:8" x14ac:dyDescent="0.2">
      <c r="A1409" s="1">
        <v>29</v>
      </c>
      <c r="B1409" s="1">
        <v>10</v>
      </c>
      <c r="C1409" s="1">
        <v>2010</v>
      </c>
      <c r="D1409">
        <v>0</v>
      </c>
      <c r="E1409" s="65"/>
      <c r="G1409" s="1">
        <v>6256.6723831512591</v>
      </c>
      <c r="H1409" s="3">
        <v>1.0252389118787513</v>
      </c>
    </row>
    <row r="1410" spans="1:8" x14ac:dyDescent="0.2">
      <c r="A1410" s="1">
        <v>30</v>
      </c>
      <c r="B1410" s="1">
        <v>10</v>
      </c>
      <c r="C1410" s="1">
        <v>2010</v>
      </c>
      <c r="D1410">
        <v>0</v>
      </c>
      <c r="E1410" s="65"/>
      <c r="G1410" s="1">
        <v>6961.9441370893846</v>
      </c>
      <c r="H1410" s="3">
        <v>1.0239920195841981</v>
      </c>
    </row>
    <row r="1411" spans="1:8" x14ac:dyDescent="0.2">
      <c r="A1411" s="1">
        <v>31</v>
      </c>
      <c r="B1411" s="1">
        <v>10</v>
      </c>
      <c r="C1411" s="1">
        <v>2010</v>
      </c>
      <c r="D1411">
        <v>0</v>
      </c>
      <c r="E1411" s="65"/>
      <c r="G1411" s="1">
        <v>5918.1311639891865</v>
      </c>
      <c r="H1411" s="3">
        <v>1.0227330234270267</v>
      </c>
    </row>
    <row r="1412" spans="1:8" x14ac:dyDescent="0.2">
      <c r="A1412" s="1">
        <v>1</v>
      </c>
      <c r="B1412" s="1">
        <v>11</v>
      </c>
      <c r="C1412" s="1">
        <v>2010</v>
      </c>
      <c r="D1412">
        <v>0</v>
      </c>
      <c r="E1412" s="65"/>
      <c r="G1412" s="1">
        <v>7666.2583122313881</v>
      </c>
      <c r="H1412" s="3">
        <v>1.0214654731759125</v>
      </c>
    </row>
    <row r="1413" spans="1:8" x14ac:dyDescent="0.2">
      <c r="A1413" s="1">
        <v>2</v>
      </c>
      <c r="B1413" s="1">
        <v>11</v>
      </c>
      <c r="C1413" s="1">
        <v>2010</v>
      </c>
      <c r="D1413">
        <v>0</v>
      </c>
      <c r="E1413" s="65"/>
      <c r="G1413" s="1">
        <v>6335.3676790027303</v>
      </c>
      <c r="H1413" s="3">
        <v>1.0201953827146759</v>
      </c>
    </row>
    <row r="1414" spans="1:8" x14ac:dyDescent="0.2">
      <c r="A1414" s="1">
        <v>3</v>
      </c>
      <c r="B1414" s="1">
        <v>11</v>
      </c>
      <c r="C1414" s="1">
        <v>2010</v>
      </c>
      <c r="D1414">
        <v>0</v>
      </c>
      <c r="E1414" s="65"/>
      <c r="G1414" s="1">
        <v>8281.418819133507</v>
      </c>
      <c r="H1414" s="3">
        <v>1.0189169741619295</v>
      </c>
    </row>
    <row r="1415" spans="1:8" x14ac:dyDescent="0.2">
      <c r="A1415" s="1">
        <v>4</v>
      </c>
      <c r="B1415" s="1">
        <v>11</v>
      </c>
      <c r="C1415" s="1">
        <v>2010</v>
      </c>
      <c r="D1415">
        <v>0</v>
      </c>
      <c r="E1415" s="65"/>
      <c r="G1415" s="1">
        <v>6026.4128604173811</v>
      </c>
      <c r="H1415" s="3">
        <v>1.0176304086310544</v>
      </c>
    </row>
    <row r="1416" spans="1:8" x14ac:dyDescent="0.2">
      <c r="A1416" s="1">
        <v>5</v>
      </c>
      <c r="B1416" s="1">
        <v>11</v>
      </c>
      <c r="C1416" s="1">
        <v>2010</v>
      </c>
      <c r="D1416">
        <v>0</v>
      </c>
      <c r="E1416" s="65"/>
      <c r="G1416" s="1">
        <v>7934.3509489752341</v>
      </c>
      <c r="H1416" s="3">
        <v>1.016335849853605</v>
      </c>
    </row>
    <row r="1417" spans="1:8" x14ac:dyDescent="0.2">
      <c r="A1417" s="1">
        <v>6</v>
      </c>
      <c r="B1417" s="1">
        <v>11</v>
      </c>
      <c r="C1417" s="1">
        <v>2010</v>
      </c>
      <c r="D1417">
        <v>0</v>
      </c>
      <c r="E1417" s="65"/>
      <c r="G1417" s="1">
        <v>7903.2342486962925</v>
      </c>
      <c r="H1417" s="3">
        <v>1.0150334640994705</v>
      </c>
    </row>
    <row r="1418" spans="1:8" x14ac:dyDescent="0.2">
      <c r="A1418" s="1">
        <v>7</v>
      </c>
      <c r="B1418" s="1">
        <v>11</v>
      </c>
      <c r="C1418" s="1">
        <v>2010</v>
      </c>
      <c r="D1418">
        <v>0</v>
      </c>
      <c r="E1418" s="65"/>
      <c r="G1418" s="1">
        <v>6030.0639407010285</v>
      </c>
      <c r="H1418" s="3">
        <v>1.013723420100147</v>
      </c>
    </row>
    <row r="1419" spans="1:8" x14ac:dyDescent="0.2">
      <c r="A1419" s="1">
        <v>8</v>
      </c>
      <c r="B1419" s="1">
        <v>11</v>
      </c>
      <c r="C1419" s="1">
        <v>2010</v>
      </c>
      <c r="D1419">
        <v>0</v>
      </c>
      <c r="E1419" s="65"/>
      <c r="G1419" s="1">
        <v>7273.8412227986537</v>
      </c>
      <c r="H1419" s="3">
        <v>1.0124058889712362</v>
      </c>
    </row>
    <row r="1420" spans="1:8" x14ac:dyDescent="0.2">
      <c r="A1420" s="1">
        <v>9</v>
      </c>
      <c r="B1420" s="1">
        <v>11</v>
      </c>
      <c r="C1420" s="1">
        <v>2010</v>
      </c>
      <c r="D1420">
        <v>0</v>
      </c>
      <c r="E1420" s="65"/>
      <c r="G1420" s="1">
        <v>8064.5673089395405</v>
      </c>
      <c r="H1420" s="3">
        <v>1.0110810441342202</v>
      </c>
    </row>
    <row r="1421" spans="1:8" x14ac:dyDescent="0.2">
      <c r="A1421" s="1">
        <v>10</v>
      </c>
      <c r="B1421" s="1">
        <v>11</v>
      </c>
      <c r="C1421" s="1">
        <v>2010</v>
      </c>
      <c r="D1421">
        <v>7.1999999999999998E-3</v>
      </c>
      <c r="E1421" s="65"/>
      <c r="G1421" s="1">
        <v>6159.2434286629559</v>
      </c>
      <c r="H1421" s="3">
        <v>1.0097490612375652</v>
      </c>
    </row>
    <row r="1422" spans="1:8" x14ac:dyDescent="0.2">
      <c r="A1422" s="1">
        <v>11</v>
      </c>
      <c r="B1422" s="1">
        <v>11</v>
      </c>
      <c r="C1422" s="1">
        <v>2010</v>
      </c>
      <c r="D1422">
        <v>1.1999999999999999E-3</v>
      </c>
      <c r="E1422" s="65"/>
      <c r="G1422" s="1">
        <v>7516.8708265404457</v>
      </c>
      <c r="H1422" s="3">
        <v>1.0084101180772065</v>
      </c>
    </row>
    <row r="1423" spans="1:8" x14ac:dyDescent="0.2">
      <c r="A1423" s="1">
        <v>12</v>
      </c>
      <c r="B1423" s="1">
        <v>11</v>
      </c>
      <c r="C1423" s="1">
        <v>2010</v>
      </c>
      <c r="D1423">
        <v>0</v>
      </c>
      <c r="E1423" s="65"/>
      <c r="G1423" s="1">
        <v>7158.4507616152532</v>
      </c>
      <c r="H1423" s="3">
        <v>1.0070643945164648</v>
      </c>
    </row>
    <row r="1424" spans="1:8" x14ac:dyDescent="0.2">
      <c r="A1424" s="1">
        <v>13</v>
      </c>
      <c r="B1424" s="1">
        <v>11</v>
      </c>
      <c r="C1424" s="1">
        <v>2010</v>
      </c>
      <c r="D1424">
        <v>0</v>
      </c>
      <c r="E1424" s="65"/>
      <c r="G1424" s="1">
        <v>7590.9477204542163</v>
      </c>
      <c r="H1424" s="3">
        <v>1.0057068172077452</v>
      </c>
    </row>
    <row r="1425" spans="1:8" x14ac:dyDescent="0.2">
      <c r="A1425" s="1">
        <v>14</v>
      </c>
      <c r="B1425" s="1">
        <v>11</v>
      </c>
      <c r="C1425" s="1">
        <v>2010</v>
      </c>
      <c r="D1425">
        <v>0</v>
      </c>
      <c r="E1425" s="65"/>
      <c r="G1425" s="1">
        <v>6352.393388707058</v>
      </c>
      <c r="H1425" s="3">
        <v>1.0043419126724369</v>
      </c>
    </row>
    <row r="1426" spans="1:8" x14ac:dyDescent="0.2">
      <c r="A1426" s="1">
        <v>15</v>
      </c>
      <c r="B1426" s="1">
        <v>11</v>
      </c>
      <c r="C1426" s="1">
        <v>2010</v>
      </c>
      <c r="D1426">
        <v>0</v>
      </c>
      <c r="E1426" s="65"/>
      <c r="G1426" s="1">
        <v>7849.795211318813</v>
      </c>
      <c r="H1426" s="3">
        <v>1.0029707444741163</v>
      </c>
    </row>
    <row r="1427" spans="1:8" x14ac:dyDescent="0.2">
      <c r="A1427" s="1">
        <v>16</v>
      </c>
      <c r="B1427" s="1">
        <v>11</v>
      </c>
      <c r="C1427" s="1">
        <v>2010</v>
      </c>
      <c r="D1427">
        <v>0</v>
      </c>
      <c r="E1427" s="65"/>
      <c r="G1427" s="1">
        <v>7219.1545056201685</v>
      </c>
      <c r="H1427" s="3">
        <v>1.0015935008028813</v>
      </c>
    </row>
    <row r="1428" spans="1:8" x14ac:dyDescent="0.2">
      <c r="A1428" s="1">
        <v>17</v>
      </c>
      <c r="B1428" s="1">
        <v>11</v>
      </c>
      <c r="C1428" s="1">
        <v>2010</v>
      </c>
      <c r="D1428">
        <v>0</v>
      </c>
      <c r="E1428" s="65"/>
      <c r="G1428" s="1">
        <v>6335.47260062648</v>
      </c>
      <c r="H1428" s="3">
        <v>1.0002103715180688</v>
      </c>
    </row>
    <row r="1429" spans="1:8" x14ac:dyDescent="0.2">
      <c r="A1429" s="1">
        <v>18</v>
      </c>
      <c r="B1429" s="1">
        <v>11</v>
      </c>
      <c r="C1429" s="1">
        <v>2010</v>
      </c>
      <c r="D1429">
        <v>0</v>
      </c>
      <c r="E1429" s="65"/>
      <c r="G1429" s="1">
        <v>6979.7508364622627</v>
      </c>
      <c r="H1429" s="3">
        <v>0.99882154806603762</v>
      </c>
    </row>
    <row r="1430" spans="1:8" x14ac:dyDescent="0.2">
      <c r="A1430" s="1">
        <v>19</v>
      </c>
      <c r="B1430" s="1">
        <v>11</v>
      </c>
      <c r="C1430" s="1">
        <v>2010</v>
      </c>
      <c r="D1430">
        <v>0</v>
      </c>
      <c r="E1430" s="65"/>
      <c r="G1430" s="1">
        <v>7125.9905637805923</v>
      </c>
      <c r="H1430" s="3">
        <v>0.99742722339722756</v>
      </c>
    </row>
    <row r="1431" spans="1:8" x14ac:dyDescent="0.2">
      <c r="A1431" s="1">
        <v>20</v>
      </c>
      <c r="B1431" s="1">
        <v>11</v>
      </c>
      <c r="C1431" s="1">
        <v>2010</v>
      </c>
      <c r="D1431">
        <v>0</v>
      </c>
      <c r="E1431" s="65"/>
      <c r="G1431" s="1">
        <v>5749.1931431814455</v>
      </c>
      <c r="H1431" s="3">
        <v>0.99602759188306367</v>
      </c>
    </row>
    <row r="1432" spans="1:8" x14ac:dyDescent="0.2">
      <c r="A1432" s="1">
        <v>21</v>
      </c>
      <c r="B1432" s="1">
        <v>11</v>
      </c>
      <c r="C1432" s="1">
        <v>2010</v>
      </c>
      <c r="D1432">
        <v>5.9999999999999995E-4</v>
      </c>
      <c r="E1432" s="65"/>
      <c r="G1432" s="1">
        <v>7347.3599446293383</v>
      </c>
      <c r="H1432" s="3">
        <v>0.99462284923276267</v>
      </c>
    </row>
    <row r="1433" spans="1:8" x14ac:dyDescent="0.2">
      <c r="A1433" s="1">
        <v>22</v>
      </c>
      <c r="B1433" s="1">
        <v>11</v>
      </c>
      <c r="C1433" s="1">
        <v>2010</v>
      </c>
      <c r="D1433">
        <v>0</v>
      </c>
      <c r="E1433" s="65"/>
      <c r="G1433" s="1">
        <v>7085.4923468706265</v>
      </c>
      <c r="H1433" s="3">
        <v>0.99321319241008965</v>
      </c>
    </row>
    <row r="1434" spans="1:8" x14ac:dyDescent="0.2">
      <c r="A1434" s="1">
        <v>23</v>
      </c>
      <c r="B1434" s="1">
        <v>11</v>
      </c>
      <c r="C1434" s="1">
        <v>2010</v>
      </c>
      <c r="D1434">
        <v>0</v>
      </c>
      <c r="E1434" s="65"/>
      <c r="G1434" s="1">
        <v>5585.5917368508135</v>
      </c>
      <c r="H1434" s="3">
        <v>0.9917988195501164</v>
      </c>
    </row>
    <row r="1435" spans="1:8" x14ac:dyDescent="0.2">
      <c r="A1435" s="1">
        <v>24</v>
      </c>
      <c r="B1435" s="1">
        <v>11</v>
      </c>
      <c r="C1435" s="1">
        <v>2010</v>
      </c>
      <c r="D1435">
        <v>0</v>
      </c>
      <c r="E1435" s="65"/>
      <c r="G1435" s="1">
        <v>6055.6562208193491</v>
      </c>
      <c r="H1435" s="3">
        <v>0.99037946011704991</v>
      </c>
    </row>
    <row r="1436" spans="1:8" x14ac:dyDescent="0.2">
      <c r="A1436" s="1">
        <v>25</v>
      </c>
      <c r="B1436" s="1">
        <v>11</v>
      </c>
      <c r="C1436" s="1">
        <v>2010</v>
      </c>
      <c r="D1436">
        <v>0</v>
      </c>
      <c r="E1436" s="65"/>
      <c r="G1436" s="1">
        <v>8305.690475790052</v>
      </c>
      <c r="H1436" s="3">
        <v>0.98895578225572178</v>
      </c>
    </row>
    <row r="1437" spans="1:8" x14ac:dyDescent="0.2">
      <c r="A1437" s="1">
        <v>26</v>
      </c>
      <c r="B1437" s="1">
        <v>11</v>
      </c>
      <c r="C1437" s="1">
        <v>2010</v>
      </c>
      <c r="D1437">
        <v>0</v>
      </c>
      <c r="E1437" s="65"/>
      <c r="G1437" s="1">
        <v>6009.6959102969877</v>
      </c>
      <c r="H1437" s="3">
        <v>0.98752798718528401</v>
      </c>
    </row>
    <row r="1438" spans="1:8" x14ac:dyDescent="0.2">
      <c r="A1438" s="1">
        <v>27</v>
      </c>
      <c r="B1438" s="1">
        <v>11</v>
      </c>
      <c r="C1438" s="1">
        <v>2010</v>
      </c>
      <c r="D1438">
        <v>0</v>
      </c>
      <c r="E1438" s="65"/>
      <c r="G1438" s="1">
        <v>8128.6739387505067</v>
      </c>
      <c r="H1438" s="3">
        <v>0.9860962769643582</v>
      </c>
    </row>
    <row r="1439" spans="1:8" x14ac:dyDescent="0.2">
      <c r="A1439" s="1">
        <v>28</v>
      </c>
      <c r="B1439" s="1">
        <v>11</v>
      </c>
      <c r="C1439" s="1">
        <v>2010</v>
      </c>
      <c r="D1439">
        <v>0</v>
      </c>
      <c r="E1439" s="65"/>
      <c r="G1439" s="1">
        <v>5764.6259808618297</v>
      </c>
      <c r="H1439" s="3">
        <v>0.98466085440883289</v>
      </c>
    </row>
    <row r="1440" spans="1:8" x14ac:dyDescent="0.2">
      <c r="A1440" s="1">
        <v>29</v>
      </c>
      <c r="B1440" s="1">
        <v>11</v>
      </c>
      <c r="C1440" s="1">
        <v>2010</v>
      </c>
      <c r="D1440">
        <v>0</v>
      </c>
      <c r="E1440" s="65"/>
      <c r="G1440" s="1">
        <v>7053.5534610675031</v>
      </c>
      <c r="H1440" s="3">
        <v>0.98322192300964339</v>
      </c>
    </row>
    <row r="1441" spans="1:8" x14ac:dyDescent="0.2">
      <c r="A1441" s="1">
        <v>30</v>
      </c>
      <c r="B1441" s="1">
        <v>11</v>
      </c>
      <c r="C1441" s="1">
        <v>2010</v>
      </c>
      <c r="D1441">
        <v>0</v>
      </c>
      <c r="E1441" s="65"/>
      <c r="G1441" s="1">
        <v>6377.4578079562425</v>
      </c>
      <c r="H1441" s="3">
        <v>0.9817796868508919</v>
      </c>
    </row>
    <row r="1442" spans="1:8" x14ac:dyDescent="0.2">
      <c r="A1442" s="1">
        <v>1</v>
      </c>
      <c r="B1442" s="1">
        <v>12</v>
      </c>
      <c r="C1442" s="1">
        <v>2010</v>
      </c>
      <c r="D1442">
        <v>0</v>
      </c>
      <c r="E1442" s="65"/>
      <c r="G1442" s="1">
        <v>7265.3404536984899</v>
      </c>
      <c r="H1442" s="3">
        <v>0.98033435052835582</v>
      </c>
    </row>
    <row r="1443" spans="1:8" x14ac:dyDescent="0.2">
      <c r="A1443" s="1">
        <v>2</v>
      </c>
      <c r="B1443" s="1">
        <v>12</v>
      </c>
      <c r="C1443" s="1">
        <v>2010</v>
      </c>
      <c r="D1443">
        <v>0</v>
      </c>
      <c r="E1443" s="65"/>
      <c r="G1443" s="1">
        <v>7027.1852589558039</v>
      </c>
      <c r="H1443" s="3">
        <v>0.97888360842225786</v>
      </c>
    </row>
    <row r="1444" spans="1:8" x14ac:dyDescent="0.2">
      <c r="A1444" s="1">
        <v>3</v>
      </c>
      <c r="B1444" s="1">
        <v>12</v>
      </c>
      <c r="C1444" s="1">
        <v>2010</v>
      </c>
      <c r="D1444">
        <v>0</v>
      </c>
      <c r="E1444" s="65"/>
      <c r="G1444" s="1">
        <v>7373.0118456913006</v>
      </c>
      <c r="H1444" s="3">
        <v>0.97743026367018593</v>
      </c>
    </row>
    <row r="1445" spans="1:8" x14ac:dyDescent="0.2">
      <c r="A1445" s="1">
        <v>4</v>
      </c>
      <c r="B1445" s="1">
        <v>12</v>
      </c>
      <c r="C1445" s="1">
        <v>2010</v>
      </c>
      <c r="D1445">
        <v>0</v>
      </c>
      <c r="E1445" s="65"/>
      <c r="G1445" s="1">
        <v>5762.8216553534339</v>
      </c>
      <c r="H1445" s="3">
        <v>0.97597452219334768</v>
      </c>
    </row>
    <row r="1446" spans="1:8" x14ac:dyDescent="0.2">
      <c r="A1446" s="1">
        <v>5</v>
      </c>
      <c r="B1446" s="1">
        <v>12</v>
      </c>
      <c r="C1446" s="1">
        <v>2010</v>
      </c>
      <c r="D1446">
        <v>2.0000000000000001E-4</v>
      </c>
      <c r="E1446" s="65"/>
      <c r="G1446" s="1">
        <v>7175.6161304667148</v>
      </c>
      <c r="H1446" s="3">
        <v>0.97451659006667357</v>
      </c>
    </row>
    <row r="1447" spans="1:8" x14ac:dyDescent="0.2">
      <c r="A1447" s="1">
        <v>6</v>
      </c>
      <c r="B1447" s="1">
        <v>12</v>
      </c>
      <c r="C1447" s="1">
        <v>2010</v>
      </c>
      <c r="D1447">
        <v>1.6000000000000001E-3</v>
      </c>
      <c r="E1447" s="65"/>
      <c r="G1447" s="1">
        <v>6203.3967140989353</v>
      </c>
      <c r="H1447" s="3">
        <v>0.97305667344270508</v>
      </c>
    </row>
    <row r="1448" spans="1:8" x14ac:dyDescent="0.2">
      <c r="A1448" s="1">
        <v>7</v>
      </c>
      <c r="B1448" s="1">
        <v>12</v>
      </c>
      <c r="C1448" s="1">
        <v>2010</v>
      </c>
      <c r="D1448">
        <v>8.0000000000000004E-4</v>
      </c>
      <c r="E1448" s="65"/>
      <c r="G1448" s="1">
        <v>8148.1648493150387</v>
      </c>
      <c r="H1448" s="3">
        <v>0.97159497847357701</v>
      </c>
    </row>
    <row r="1449" spans="1:8" x14ac:dyDescent="0.2">
      <c r="A1449" s="1">
        <v>8</v>
      </c>
      <c r="B1449" s="1">
        <v>12</v>
      </c>
      <c r="C1449" s="1">
        <v>2010</v>
      </c>
      <c r="D1449">
        <v>0</v>
      </c>
      <c r="E1449" s="65"/>
      <c r="G1449" s="1">
        <v>6816.9208101155282</v>
      </c>
      <c r="H1449" s="3">
        <v>0.97013154430221848</v>
      </c>
    </row>
    <row r="1450" spans="1:8" x14ac:dyDescent="0.2">
      <c r="A1450" s="1">
        <v>9</v>
      </c>
      <c r="B1450" s="1">
        <v>12</v>
      </c>
      <c r="C1450" s="1">
        <v>2010</v>
      </c>
      <c r="D1450">
        <v>0</v>
      </c>
      <c r="E1450" s="65"/>
      <c r="G1450" s="1">
        <v>6008.6578255095083</v>
      </c>
      <c r="H1450" s="3">
        <v>0.96866540364421549</v>
      </c>
    </row>
    <row r="1451" spans="1:8" x14ac:dyDescent="0.2">
      <c r="A1451" s="1">
        <v>10</v>
      </c>
      <c r="B1451" s="1">
        <v>12</v>
      </c>
      <c r="C1451" s="1">
        <v>2010</v>
      </c>
      <c r="D1451">
        <v>0</v>
      </c>
      <c r="E1451" s="65"/>
      <c r="G1451" s="1">
        <v>6441.3819958575014</v>
      </c>
      <c r="H1451" s="3">
        <v>0.96719742797964325</v>
      </c>
    </row>
    <row r="1452" spans="1:8" x14ac:dyDescent="0.2">
      <c r="A1452" s="1">
        <v>11</v>
      </c>
      <c r="B1452" s="1">
        <v>12</v>
      </c>
      <c r="C1452" s="1">
        <v>2010</v>
      </c>
      <c r="D1452">
        <v>0</v>
      </c>
      <c r="E1452" s="65"/>
      <c r="G1452" s="1">
        <v>6047.0994581893729</v>
      </c>
      <c r="H1452" s="3">
        <v>0.9657284940270533</v>
      </c>
    </row>
    <row r="1453" spans="1:8" x14ac:dyDescent="0.2">
      <c r="A1453" s="1">
        <v>12</v>
      </c>
      <c r="B1453" s="1">
        <v>12</v>
      </c>
      <c r="C1453" s="1">
        <v>2010</v>
      </c>
      <c r="D1453">
        <v>0</v>
      </c>
      <c r="E1453" s="65"/>
      <c r="G1453" s="1">
        <v>7497.8116497898664</v>
      </c>
      <c r="H1453" s="3">
        <v>0.96425880711283818</v>
      </c>
    </row>
    <row r="1454" spans="1:8" x14ac:dyDescent="0.2">
      <c r="A1454" s="1">
        <v>13</v>
      </c>
      <c r="B1454" s="1">
        <v>12</v>
      </c>
      <c r="C1454" s="1">
        <v>2010</v>
      </c>
      <c r="D1454">
        <v>0</v>
      </c>
      <c r="E1454" s="65"/>
      <c r="G1454" s="1">
        <v>6640.5200047729795</v>
      </c>
      <c r="H1454" s="3">
        <v>0.96278857211042579</v>
      </c>
    </row>
    <row r="1455" spans="1:8" x14ac:dyDescent="0.2">
      <c r="A1455" s="1">
        <v>14</v>
      </c>
      <c r="B1455" s="1">
        <v>12</v>
      </c>
      <c r="C1455" s="1">
        <v>2010</v>
      </c>
      <c r="D1455">
        <v>0</v>
      </c>
      <c r="E1455" s="65"/>
      <c r="G1455" s="1">
        <v>6000.225953578376</v>
      </c>
      <c r="H1455" s="3">
        <v>0.96131799336833945</v>
      </c>
    </row>
    <row r="1456" spans="1:8" x14ac:dyDescent="0.2">
      <c r="A1456" s="1">
        <v>15</v>
      </c>
      <c r="B1456" s="1">
        <v>12</v>
      </c>
      <c r="C1456" s="1">
        <v>2010</v>
      </c>
      <c r="D1456">
        <v>0</v>
      </c>
      <c r="E1456" s="65"/>
      <c r="G1456" s="1">
        <v>7195.9309224708613</v>
      </c>
      <c r="H1456" s="3">
        <v>0.95984727463869457</v>
      </c>
    </row>
    <row r="1457" spans="1:8" x14ac:dyDescent="0.2">
      <c r="A1457" s="1">
        <v>16</v>
      </c>
      <c r="B1457" s="1">
        <v>12</v>
      </c>
      <c r="C1457" s="1">
        <v>2010</v>
      </c>
      <c r="D1457">
        <v>0</v>
      </c>
      <c r="E1457" s="65"/>
      <c r="G1457" s="1">
        <v>7508.6363330467111</v>
      </c>
      <c r="H1457" s="3">
        <v>0.95837661900667315</v>
      </c>
    </row>
    <row r="1458" spans="1:8" x14ac:dyDescent="0.2">
      <c r="A1458" s="1">
        <v>17</v>
      </c>
      <c r="B1458" s="1">
        <v>12</v>
      </c>
      <c r="C1458" s="1">
        <v>2010</v>
      </c>
      <c r="D1458">
        <v>0</v>
      </c>
      <c r="E1458" s="65"/>
      <c r="G1458" s="1">
        <v>6975.3436017470331</v>
      </c>
      <c r="H1458" s="3">
        <v>0.95690622882100485</v>
      </c>
    </row>
    <row r="1459" spans="1:8" x14ac:dyDescent="0.2">
      <c r="A1459" s="1">
        <v>18</v>
      </c>
      <c r="B1459" s="1">
        <v>12</v>
      </c>
      <c r="C1459" s="1">
        <v>2010</v>
      </c>
      <c r="D1459">
        <v>0</v>
      </c>
      <c r="E1459" s="65"/>
      <c r="G1459" s="1">
        <v>6530.0541393783806</v>
      </c>
      <c r="H1459" s="3">
        <v>0.95543630562548298</v>
      </c>
    </row>
    <row r="1460" spans="1:8" x14ac:dyDescent="0.2">
      <c r="A1460" s="1">
        <v>19</v>
      </c>
      <c r="B1460" s="1">
        <v>12</v>
      </c>
      <c r="C1460" s="1">
        <v>2010</v>
      </c>
      <c r="D1460">
        <v>0</v>
      </c>
      <c r="E1460" s="65"/>
      <c r="G1460" s="1">
        <v>7719.7693506407932</v>
      </c>
      <c r="H1460" s="3">
        <v>0.95396705009154192</v>
      </c>
    </row>
    <row r="1461" spans="1:8" x14ac:dyDescent="0.2">
      <c r="A1461" s="1">
        <v>20</v>
      </c>
      <c r="B1461" s="1">
        <v>12</v>
      </c>
      <c r="C1461" s="1">
        <v>2010</v>
      </c>
      <c r="D1461">
        <v>6.1999999999999998E-3</v>
      </c>
      <c r="E1461" s="65"/>
      <c r="G1461" s="1">
        <v>6805.4906336634522</v>
      </c>
      <c r="H1461" s="3">
        <v>0.95249866195192179</v>
      </c>
    </row>
    <row r="1462" spans="1:8" x14ac:dyDescent="0.2">
      <c r="A1462" s="1">
        <v>21</v>
      </c>
      <c r="B1462" s="1">
        <v>12</v>
      </c>
      <c r="C1462" s="1">
        <v>2010</v>
      </c>
      <c r="D1462">
        <v>0</v>
      </c>
      <c r="E1462" s="65"/>
      <c r="G1462" s="1">
        <v>6726.2193795481126</v>
      </c>
      <c r="H1462" s="3">
        <v>0.95103133993544475</v>
      </c>
    </row>
    <row r="1463" spans="1:8" x14ac:dyDescent="0.2">
      <c r="A1463" s="1">
        <v>22</v>
      </c>
      <c r="B1463" s="1">
        <v>12</v>
      </c>
      <c r="C1463" s="1">
        <v>2010</v>
      </c>
      <c r="D1463">
        <v>0</v>
      </c>
      <c r="E1463" s="65"/>
      <c r="G1463" s="1">
        <v>5884.956971920481</v>
      </c>
      <c r="H1463" s="3">
        <v>0.94956528170292587</v>
      </c>
    </row>
    <row r="1464" spans="1:8" x14ac:dyDescent="0.2">
      <c r="A1464" s="1">
        <v>23</v>
      </c>
      <c r="B1464" s="1">
        <v>12</v>
      </c>
      <c r="C1464" s="1">
        <v>2010</v>
      </c>
      <c r="D1464">
        <v>0</v>
      </c>
      <c r="E1464" s="65"/>
      <c r="G1464" s="1">
        <v>7878.6672968979738</v>
      </c>
      <c r="H1464" s="3">
        <v>0.94809532812828201</v>
      </c>
    </row>
    <row r="1465" spans="1:8" x14ac:dyDescent="0.2">
      <c r="A1465" s="1">
        <v>24</v>
      </c>
      <c r="B1465" s="1">
        <v>12</v>
      </c>
      <c r="C1465" s="1">
        <v>2010</v>
      </c>
      <c r="D1465">
        <v>0</v>
      </c>
      <c r="E1465" s="65"/>
      <c r="G1465" s="1">
        <v>6516.3892303911744</v>
      </c>
      <c r="H1465" s="3">
        <v>0.94662703291302497</v>
      </c>
    </row>
    <row r="1466" spans="1:8" x14ac:dyDescent="0.2">
      <c r="A1466" s="1">
        <v>25</v>
      </c>
      <c r="B1466" s="1">
        <v>12</v>
      </c>
      <c r="C1466" s="1">
        <v>2010</v>
      </c>
      <c r="D1466">
        <v>0</v>
      </c>
      <c r="E1466" s="65"/>
      <c r="G1466" s="1">
        <v>6133.1241363430454</v>
      </c>
      <c r="H1466" s="3">
        <v>0.94516059090614946</v>
      </c>
    </row>
    <row r="1467" spans="1:8" x14ac:dyDescent="0.2">
      <c r="A1467" s="1">
        <v>26</v>
      </c>
      <c r="B1467" s="1">
        <v>12</v>
      </c>
      <c r="C1467" s="1">
        <v>2010</v>
      </c>
      <c r="D1467">
        <v>0</v>
      </c>
      <c r="E1467" s="65"/>
      <c r="G1467" s="1">
        <v>7316.8733694568118</v>
      </c>
      <c r="H1467" s="3">
        <v>0.9436961956366875</v>
      </c>
    </row>
    <row r="1468" spans="1:8" x14ac:dyDescent="0.2">
      <c r="A1468" s="1">
        <v>27</v>
      </c>
      <c r="B1468" s="1">
        <v>12</v>
      </c>
      <c r="C1468" s="1">
        <v>2010</v>
      </c>
      <c r="D1468">
        <v>0</v>
      </c>
      <c r="E1468" s="65"/>
      <c r="G1468" s="1">
        <v>7230.6382748172718</v>
      </c>
      <c r="H1468" s="3">
        <v>0.94223403925961025</v>
      </c>
    </row>
    <row r="1469" spans="1:8" x14ac:dyDescent="0.2">
      <c r="A1469" s="1">
        <v>28</v>
      </c>
      <c r="B1469" s="1">
        <v>12</v>
      </c>
      <c r="C1469" s="1">
        <v>2010</v>
      </c>
      <c r="D1469">
        <v>0</v>
      </c>
      <c r="E1469" s="65"/>
      <c r="G1469" s="1">
        <v>7742.4201874911951</v>
      </c>
      <c r="H1469" s="3">
        <v>0.94077431249874233</v>
      </c>
    </row>
    <row r="1470" spans="1:8" x14ac:dyDescent="0.2">
      <c r="A1470" s="1">
        <v>29</v>
      </c>
      <c r="B1470" s="1">
        <v>12</v>
      </c>
      <c r="C1470" s="1">
        <v>2010</v>
      </c>
      <c r="D1470">
        <v>0</v>
      </c>
      <c r="E1470" s="65"/>
      <c r="G1470" s="1">
        <v>5390.2204321365671</v>
      </c>
      <c r="H1470" s="3">
        <v>0.93931720459093826</v>
      </c>
    </row>
    <row r="1471" spans="1:8" x14ac:dyDescent="0.2">
      <c r="A1471" s="1">
        <v>30</v>
      </c>
      <c r="B1471" s="1">
        <v>12</v>
      </c>
      <c r="C1471" s="1">
        <v>2010</v>
      </c>
      <c r="D1471">
        <v>0</v>
      </c>
      <c r="E1471" s="65"/>
      <c r="G1471" s="1">
        <v>6253.0403226207645</v>
      </c>
      <c r="H1471" s="3">
        <v>0.93786290323153787</v>
      </c>
    </row>
    <row r="1472" spans="1:8" x14ac:dyDescent="0.2">
      <c r="A1472" s="1">
        <v>31</v>
      </c>
      <c r="B1472" s="1">
        <v>12</v>
      </c>
      <c r="C1472" s="1">
        <v>2010</v>
      </c>
      <c r="D1472">
        <v>0</v>
      </c>
      <c r="E1472" s="65"/>
      <c r="G1472" s="1">
        <v>6307.8811616477751</v>
      </c>
      <c r="H1472" s="3">
        <v>0.93641159452111078</v>
      </c>
    </row>
    <row r="1473" spans="1:8" x14ac:dyDescent="0.2">
      <c r="A1473" s="1">
        <v>1</v>
      </c>
      <c r="B1473" s="1">
        <v>1</v>
      </c>
      <c r="C1473" s="1">
        <v>2011</v>
      </c>
      <c r="D1473">
        <v>0</v>
      </c>
      <c r="E1473" s="65"/>
      <c r="G1473" s="1">
        <v>6228.7442403945124</v>
      </c>
      <c r="H1473" s="3">
        <v>0.93496346291350174</v>
      </c>
    </row>
    <row r="1474" spans="1:8" x14ac:dyDescent="0.2">
      <c r="A1474" s="1">
        <v>2</v>
      </c>
      <c r="B1474" s="1">
        <v>1</v>
      </c>
      <c r="C1474" s="1">
        <v>2011</v>
      </c>
      <c r="D1474">
        <v>0</v>
      </c>
      <c r="E1474" s="65"/>
      <c r="G1474" s="1">
        <v>6306.6300789035949</v>
      </c>
      <c r="H1474" s="3">
        <v>0.93351858270051358</v>
      </c>
    </row>
    <row r="1475" spans="1:8" x14ac:dyDescent="0.2">
      <c r="A1475" s="1">
        <v>3</v>
      </c>
      <c r="B1475" s="1">
        <v>1</v>
      </c>
      <c r="C1475" s="1">
        <v>2011</v>
      </c>
      <c r="D1475">
        <v>0</v>
      </c>
      <c r="E1475" s="65"/>
      <c r="G1475" s="1">
        <v>5772.5399361848677</v>
      </c>
      <c r="H1475" s="3">
        <v>0.93207713374069545</v>
      </c>
    </row>
    <row r="1476" spans="1:8" x14ac:dyDescent="0.2">
      <c r="A1476" s="1">
        <v>4</v>
      </c>
      <c r="B1476" s="1">
        <v>1</v>
      </c>
      <c r="C1476" s="1">
        <v>2011</v>
      </c>
      <c r="D1476">
        <v>0</v>
      </c>
      <c r="E1476" s="65"/>
      <c r="G1476" s="1">
        <v>7530.4750724801434</v>
      </c>
      <c r="H1476" s="3">
        <v>0.93063929606859197</v>
      </c>
    </row>
    <row r="1477" spans="1:8" x14ac:dyDescent="0.2">
      <c r="A1477" s="1">
        <v>5</v>
      </c>
      <c r="B1477" s="1">
        <v>1</v>
      </c>
      <c r="C1477" s="1">
        <v>2011</v>
      </c>
      <c r="D1477">
        <v>1.2800000000000001E-2</v>
      </c>
      <c r="E1477" s="65"/>
      <c r="G1477" s="1">
        <v>5683.4367353442431</v>
      </c>
      <c r="H1477" s="3">
        <v>0.92920524790632064</v>
      </c>
    </row>
    <row r="1478" spans="1:8" x14ac:dyDescent="0.2">
      <c r="A1478" s="1">
        <v>6</v>
      </c>
      <c r="B1478" s="1">
        <v>1</v>
      </c>
      <c r="C1478" s="1">
        <v>2011</v>
      </c>
      <c r="D1478">
        <v>8.0000000000000004E-4</v>
      </c>
      <c r="E1478" s="65"/>
      <c r="G1478" s="1">
        <v>6179.4261593225801</v>
      </c>
      <c r="H1478" s="3">
        <v>0.9277751656175115</v>
      </c>
    </row>
    <row r="1479" spans="1:8" x14ac:dyDescent="0.2">
      <c r="A1479" s="1">
        <v>7</v>
      </c>
      <c r="B1479" s="1">
        <v>1</v>
      </c>
      <c r="C1479" s="1">
        <v>2011</v>
      </c>
      <c r="D1479">
        <v>0</v>
      </c>
      <c r="E1479" s="65"/>
      <c r="G1479" s="1">
        <v>5332.4445656381076</v>
      </c>
      <c r="H1479" s="3">
        <v>0.92634922366258687</v>
      </c>
    </row>
    <row r="1480" spans="1:8" x14ac:dyDescent="0.2">
      <c r="A1480" s="1">
        <v>8</v>
      </c>
      <c r="B1480" s="1">
        <v>1</v>
      </c>
      <c r="C1480" s="1">
        <v>2011</v>
      </c>
      <c r="D1480">
        <v>0</v>
      </c>
      <c r="E1480" s="65"/>
      <c r="G1480" s="1">
        <v>6858.415593507938</v>
      </c>
      <c r="H1480" s="3">
        <v>0.92491651335827707</v>
      </c>
    </row>
    <row r="1481" spans="1:8" x14ac:dyDescent="0.2">
      <c r="A1481" s="1">
        <v>9</v>
      </c>
      <c r="B1481" s="1">
        <v>1</v>
      </c>
      <c r="C1481" s="1">
        <v>2011</v>
      </c>
      <c r="D1481">
        <v>0</v>
      </c>
      <c r="E1481" s="65"/>
      <c r="G1481" s="1">
        <v>6980.4133683805685</v>
      </c>
      <c r="H1481" s="3">
        <v>0.92348762405436702</v>
      </c>
    </row>
    <row r="1482" spans="1:8" x14ac:dyDescent="0.2">
      <c r="A1482" s="1">
        <v>10</v>
      </c>
      <c r="B1482" s="1">
        <v>1</v>
      </c>
      <c r="C1482" s="1">
        <v>2011</v>
      </c>
      <c r="D1482">
        <v>0</v>
      </c>
      <c r="E1482" s="65"/>
      <c r="G1482" s="1">
        <v>5373.443936694558</v>
      </c>
      <c r="H1482" s="3">
        <v>0.92206341952779414</v>
      </c>
    </row>
    <row r="1483" spans="1:8" x14ac:dyDescent="0.2">
      <c r="A1483" s="1">
        <v>11</v>
      </c>
      <c r="B1483" s="1">
        <v>1</v>
      </c>
      <c r="C1483" s="1">
        <v>2011</v>
      </c>
      <c r="D1483">
        <v>0</v>
      </c>
      <c r="E1483" s="65"/>
      <c r="G1483" s="1">
        <v>7334.5084741900591</v>
      </c>
      <c r="H1483" s="3">
        <v>0.92064406774143714</v>
      </c>
    </row>
    <row r="1484" spans="1:8" x14ac:dyDescent="0.2">
      <c r="A1484" s="1">
        <v>12</v>
      </c>
      <c r="B1484" s="1">
        <v>1</v>
      </c>
      <c r="C1484" s="1">
        <v>2011</v>
      </c>
      <c r="D1484">
        <v>0</v>
      </c>
      <c r="E1484" s="65"/>
      <c r="G1484" s="1">
        <v>6544.6081417563419</v>
      </c>
      <c r="H1484" s="3">
        <v>0.91922973453662027</v>
      </c>
    </row>
    <row r="1485" spans="1:8" x14ac:dyDescent="0.2">
      <c r="A1485" s="1">
        <v>13</v>
      </c>
      <c r="B1485" s="1">
        <v>1</v>
      </c>
      <c r="C1485" s="1">
        <v>2011</v>
      </c>
      <c r="D1485">
        <v>0</v>
      </c>
      <c r="E1485" s="65"/>
      <c r="G1485" s="1">
        <v>5750.7440851762112</v>
      </c>
      <c r="H1485" s="3">
        <v>0.91782058359660179</v>
      </c>
    </row>
    <row r="1486" spans="1:8" x14ac:dyDescent="0.2">
      <c r="A1486" s="1">
        <v>14</v>
      </c>
      <c r="B1486" s="1">
        <v>1</v>
      </c>
      <c r="C1486" s="1">
        <v>2011</v>
      </c>
      <c r="D1486">
        <v>0</v>
      </c>
      <c r="E1486" s="65"/>
      <c r="G1486" s="1">
        <v>5348.9174348760152</v>
      </c>
      <c r="H1486" s="3">
        <v>0.91641677641085939</v>
      </c>
    </row>
    <row r="1487" spans="1:8" x14ac:dyDescent="0.2">
      <c r="A1487" s="1">
        <v>15</v>
      </c>
      <c r="B1487" s="1">
        <v>1</v>
      </c>
      <c r="C1487" s="1">
        <v>2011</v>
      </c>
      <c r="D1487">
        <v>0</v>
      </c>
      <c r="E1487" s="65"/>
      <c r="G1487" s="1">
        <v>6337.1293056849854</v>
      </c>
      <c r="H1487" s="3">
        <v>0.91501847224071231</v>
      </c>
    </row>
    <row r="1488" spans="1:8" x14ac:dyDescent="0.2">
      <c r="A1488" s="1">
        <v>16</v>
      </c>
      <c r="B1488" s="1">
        <v>1</v>
      </c>
      <c r="C1488" s="1">
        <v>2011</v>
      </c>
      <c r="D1488">
        <v>0</v>
      </c>
      <c r="E1488" s="65"/>
      <c r="G1488" s="1">
        <v>6481.3807966039267</v>
      </c>
      <c r="H1488" s="3">
        <v>0.91362582808627524</v>
      </c>
    </row>
    <row r="1489" spans="1:8" x14ac:dyDescent="0.2">
      <c r="A1489" s="1">
        <v>17</v>
      </c>
      <c r="B1489" s="1">
        <v>1</v>
      </c>
      <c r="C1489" s="1">
        <v>2011</v>
      </c>
      <c r="D1489">
        <v>0</v>
      </c>
      <c r="E1489" s="65"/>
      <c r="G1489" s="1">
        <v>6298.6729905831489</v>
      </c>
      <c r="H1489" s="3">
        <v>0.91223899865473568</v>
      </c>
    </row>
    <row r="1490" spans="1:8" x14ac:dyDescent="0.2">
      <c r="A1490" s="1">
        <v>18</v>
      </c>
      <c r="B1490" s="1">
        <v>1</v>
      </c>
      <c r="C1490" s="1">
        <v>2011</v>
      </c>
      <c r="D1490">
        <v>0</v>
      </c>
      <c r="E1490" s="65"/>
      <c r="G1490" s="1">
        <v>7327.0069543096479</v>
      </c>
      <c r="H1490" s="3">
        <v>0.91085813632994972</v>
      </c>
    </row>
    <row r="1491" spans="1:8" x14ac:dyDescent="0.2">
      <c r="A1491" s="1">
        <v>19</v>
      </c>
      <c r="B1491" s="1">
        <v>1</v>
      </c>
      <c r="C1491" s="1">
        <v>2011</v>
      </c>
      <c r="D1491">
        <v>0</v>
      </c>
      <c r="E1491" s="65"/>
      <c r="G1491" s="1">
        <v>5565.3837380034174</v>
      </c>
      <c r="H1491" s="3">
        <v>0.90948339114334542</v>
      </c>
    </row>
    <row r="1492" spans="1:8" x14ac:dyDescent="0.2">
      <c r="A1492" s="1">
        <v>20</v>
      </c>
      <c r="B1492" s="1">
        <v>1</v>
      </c>
      <c r="C1492" s="1">
        <v>2011</v>
      </c>
      <c r="D1492">
        <v>0</v>
      </c>
      <c r="E1492" s="65"/>
      <c r="G1492" s="1">
        <v>7357.8043752228705</v>
      </c>
      <c r="H1492" s="3">
        <v>0.90811491074612449</v>
      </c>
    </row>
    <row r="1493" spans="1:8" x14ac:dyDescent="0.2">
      <c r="A1493" s="1">
        <v>21</v>
      </c>
      <c r="B1493" s="1">
        <v>1</v>
      </c>
      <c r="C1493" s="1">
        <v>2011</v>
      </c>
      <c r="D1493">
        <v>0</v>
      </c>
      <c r="E1493" s="65"/>
      <c r="G1493" s="1">
        <v>5544.2698826792721</v>
      </c>
      <c r="H1493" s="3">
        <v>0.90675284038275317</v>
      </c>
    </row>
    <row r="1494" spans="1:8" x14ac:dyDescent="0.2">
      <c r="A1494" s="1">
        <v>22</v>
      </c>
      <c r="B1494" s="1">
        <v>1</v>
      </c>
      <c r="C1494" s="1">
        <v>2011</v>
      </c>
      <c r="D1494">
        <v>0</v>
      </c>
      <c r="E1494" s="65"/>
      <c r="G1494" s="1">
        <v>5126.7812600601092</v>
      </c>
      <c r="H1494" s="3">
        <v>0.90539732286572994</v>
      </c>
    </row>
    <row r="1495" spans="1:8" x14ac:dyDescent="0.2">
      <c r="A1495" s="1">
        <v>23</v>
      </c>
      <c r="B1495" s="1">
        <v>1</v>
      </c>
      <c r="C1495" s="1">
        <v>2011</v>
      </c>
      <c r="D1495">
        <v>2.0000000000000001E-4</v>
      </c>
      <c r="E1495" s="65"/>
      <c r="G1495" s="1">
        <v>6949.3394898613242</v>
      </c>
      <c r="H1495" s="3">
        <v>0.90404849855161784</v>
      </c>
    </row>
    <row r="1496" spans="1:8" x14ac:dyDescent="0.2">
      <c r="A1496" s="1">
        <v>24</v>
      </c>
      <c r="B1496" s="1">
        <v>1</v>
      </c>
      <c r="C1496" s="1">
        <v>2011</v>
      </c>
      <c r="D1496">
        <v>0</v>
      </c>
      <c r="E1496" s="65"/>
      <c r="G1496" s="1">
        <v>6725.9455372283028</v>
      </c>
      <c r="H1496" s="3">
        <v>0.90270650531832908</v>
      </c>
    </row>
    <row r="1497" spans="1:8" x14ac:dyDescent="0.2">
      <c r="A1497" s="1">
        <v>25</v>
      </c>
      <c r="B1497" s="1">
        <v>1</v>
      </c>
      <c r="C1497" s="1">
        <v>2011</v>
      </c>
      <c r="D1497">
        <v>0</v>
      </c>
      <c r="E1497" s="65"/>
      <c r="G1497" s="1">
        <v>6211.6003498055343</v>
      </c>
      <c r="H1497" s="3">
        <v>0.90137147854364785</v>
      </c>
    </row>
    <row r="1498" spans="1:8" x14ac:dyDescent="0.2">
      <c r="A1498" s="1">
        <v>26</v>
      </c>
      <c r="B1498" s="1">
        <v>1</v>
      </c>
      <c r="C1498" s="1">
        <v>2011</v>
      </c>
      <c r="D1498">
        <v>0</v>
      </c>
      <c r="E1498" s="65"/>
      <c r="G1498" s="1">
        <v>6434.3036929411446</v>
      </c>
      <c r="H1498" s="3">
        <v>0.90004338470587797</v>
      </c>
    </row>
    <row r="1499" spans="1:8" x14ac:dyDescent="0.2">
      <c r="A1499" s="1">
        <v>27</v>
      </c>
      <c r="B1499" s="1">
        <v>1</v>
      </c>
      <c r="C1499" s="1">
        <v>2011</v>
      </c>
      <c r="D1499">
        <v>0</v>
      </c>
      <c r="E1499" s="65"/>
      <c r="G1499" s="1">
        <v>6089.0576495194418</v>
      </c>
      <c r="H1499" s="3">
        <v>0.89872252135992026</v>
      </c>
    </row>
    <row r="1500" spans="1:8" x14ac:dyDescent="0.2">
      <c r="A1500" s="1">
        <v>28</v>
      </c>
      <c r="B1500" s="1">
        <v>1</v>
      </c>
      <c r="C1500" s="1">
        <v>2011</v>
      </c>
      <c r="D1500">
        <v>0</v>
      </c>
      <c r="E1500" s="65"/>
      <c r="G1500" s="1">
        <v>6748.863113998138</v>
      </c>
      <c r="H1500" s="3">
        <v>0.89740901628544834</v>
      </c>
    </row>
    <row r="1501" spans="1:8" x14ac:dyDescent="0.2">
      <c r="A1501" s="1">
        <v>29</v>
      </c>
      <c r="B1501" s="1">
        <v>1</v>
      </c>
      <c r="C1501" s="1">
        <v>2011</v>
      </c>
      <c r="D1501">
        <v>6.6E-3</v>
      </c>
      <c r="E1501" s="65"/>
      <c r="G1501" s="1">
        <v>5407.720962814381</v>
      </c>
      <c r="H1501" s="3">
        <v>0.89610299468776877</v>
      </c>
    </row>
    <row r="1502" spans="1:8" x14ac:dyDescent="0.2">
      <c r="A1502" s="1">
        <v>30</v>
      </c>
      <c r="B1502" s="1">
        <v>1</v>
      </c>
      <c r="C1502" s="1">
        <v>2011</v>
      </c>
      <c r="D1502">
        <v>5.9999999999999995E-4</v>
      </c>
      <c r="E1502" s="65"/>
      <c r="G1502" s="1">
        <v>6910.6320542769263</v>
      </c>
      <c r="H1502" s="3">
        <v>0.89480457918241818</v>
      </c>
    </row>
    <row r="1503" spans="1:8" x14ac:dyDescent="0.2">
      <c r="A1503" s="1">
        <v>31</v>
      </c>
      <c r="B1503" s="1">
        <v>1</v>
      </c>
      <c r="C1503" s="1">
        <v>2011</v>
      </c>
      <c r="D1503">
        <v>1.8E-3</v>
      </c>
      <c r="E1503" s="65"/>
      <c r="G1503" s="1">
        <v>7084.5972284654908</v>
      </c>
      <c r="H1503" s="3">
        <v>0.8935138897807845</v>
      </c>
    </row>
    <row r="1504" spans="1:8" x14ac:dyDescent="0.2">
      <c r="A1504" s="1">
        <v>1</v>
      </c>
      <c r="B1504" s="1">
        <v>2</v>
      </c>
      <c r="C1504" s="1">
        <v>2011</v>
      </c>
      <c r="D1504">
        <v>0</v>
      </c>
      <c r="E1504" s="65"/>
      <c r="G1504" s="1">
        <v>5537.5797725352459</v>
      </c>
      <c r="H1504" s="3">
        <v>0.89222568179074946</v>
      </c>
    </row>
    <row r="1505" spans="1:8" x14ac:dyDescent="0.2">
      <c r="A1505" s="1">
        <v>2</v>
      </c>
      <c r="B1505" s="1">
        <v>2</v>
      </c>
      <c r="C1505" s="1">
        <v>2011</v>
      </c>
      <c r="D1505">
        <v>0</v>
      </c>
      <c r="E1505" s="65"/>
      <c r="G1505" s="1">
        <v>6016.5941109022006</v>
      </c>
      <c r="H1505" s="3">
        <v>0.89094201584317145</v>
      </c>
    </row>
    <row r="1506" spans="1:8" x14ac:dyDescent="0.2">
      <c r="A1506" s="1">
        <v>3</v>
      </c>
      <c r="B1506" s="1">
        <v>2</v>
      </c>
      <c r="C1506" s="1">
        <v>2011</v>
      </c>
      <c r="D1506">
        <v>0</v>
      </c>
      <c r="E1506" s="65"/>
      <c r="G1506" s="1">
        <v>6755.6545216851946</v>
      </c>
      <c r="H1506" s="3">
        <v>0.88966493166931349</v>
      </c>
    </row>
    <row r="1507" spans="1:8" x14ac:dyDescent="0.2">
      <c r="A1507" s="1">
        <v>4</v>
      </c>
      <c r="B1507" s="1">
        <v>2</v>
      </c>
      <c r="C1507" s="1">
        <v>2011</v>
      </c>
      <c r="D1507">
        <v>0</v>
      </c>
      <c r="E1507" s="65"/>
      <c r="G1507" s="1">
        <v>5628.7720185872331</v>
      </c>
      <c r="H1507" s="3">
        <v>0.88839600265531915</v>
      </c>
    </row>
    <row r="1508" spans="1:8" x14ac:dyDescent="0.2">
      <c r="A1508" s="1">
        <v>5</v>
      </c>
      <c r="B1508" s="1">
        <v>2</v>
      </c>
      <c r="C1508" s="1">
        <v>2011</v>
      </c>
      <c r="D1508">
        <v>0</v>
      </c>
      <c r="E1508" s="65"/>
      <c r="G1508" s="1">
        <v>5027.9473639534863</v>
      </c>
      <c r="H1508" s="3">
        <v>0.88713533770764097</v>
      </c>
    </row>
    <row r="1509" spans="1:8" x14ac:dyDescent="0.2">
      <c r="A1509" s="1">
        <v>6</v>
      </c>
      <c r="B1509" s="1">
        <v>2</v>
      </c>
      <c r="C1509" s="1">
        <v>2011</v>
      </c>
      <c r="D1509">
        <v>0</v>
      </c>
      <c r="E1509" s="65"/>
      <c r="G1509" s="1">
        <v>5919.1813013984483</v>
      </c>
      <c r="H1509" s="3">
        <v>0.88588304305692123</v>
      </c>
    </row>
    <row r="1510" spans="1:8" x14ac:dyDescent="0.2">
      <c r="A1510" s="1">
        <v>7</v>
      </c>
      <c r="B1510" s="1">
        <v>2</v>
      </c>
      <c r="C1510" s="1">
        <v>2011</v>
      </c>
      <c r="D1510">
        <v>0</v>
      </c>
      <c r="E1510" s="65"/>
      <c r="G1510" s="1">
        <v>5337.474555759658</v>
      </c>
      <c r="H1510" s="3">
        <v>0.88463922225137981</v>
      </c>
    </row>
    <row r="1511" spans="1:8" x14ac:dyDescent="0.2">
      <c r="A1511" s="1">
        <v>8</v>
      </c>
      <c r="B1511" s="1">
        <v>2</v>
      </c>
      <c r="C1511" s="1">
        <v>2011</v>
      </c>
      <c r="D1511">
        <v>0</v>
      </c>
      <c r="E1511" s="65"/>
      <c r="G1511" s="1">
        <v>5532.8278330515905</v>
      </c>
      <c r="H1511" s="3">
        <v>0.88340397615022725</v>
      </c>
    </row>
    <row r="1512" spans="1:8" x14ac:dyDescent="0.2">
      <c r="A1512" s="1">
        <v>9</v>
      </c>
      <c r="B1512" s="1">
        <v>2</v>
      </c>
      <c r="C1512" s="1">
        <v>2011</v>
      </c>
      <c r="D1512">
        <v>0</v>
      </c>
      <c r="E1512" s="65"/>
      <c r="G1512" s="1">
        <v>5005.241820426374</v>
      </c>
      <c r="H1512" s="3">
        <v>0.88217740291805347</v>
      </c>
    </row>
    <row r="1513" spans="1:8" x14ac:dyDescent="0.2">
      <c r="A1513" s="1">
        <v>10</v>
      </c>
      <c r="B1513" s="1">
        <v>2</v>
      </c>
      <c r="C1513" s="1">
        <v>2011</v>
      </c>
      <c r="D1513">
        <v>0</v>
      </c>
      <c r="E1513" s="65"/>
      <c r="G1513" s="1">
        <v>6503.7171861411762</v>
      </c>
      <c r="H1513" s="3">
        <v>0.8809595980201681</v>
      </c>
    </row>
    <row r="1514" spans="1:8" x14ac:dyDescent="0.2">
      <c r="A1514" s="1">
        <v>11</v>
      </c>
      <c r="B1514" s="1">
        <v>2</v>
      </c>
      <c r="C1514" s="1">
        <v>2011</v>
      </c>
      <c r="D1514">
        <v>0</v>
      </c>
      <c r="E1514" s="65"/>
      <c r="G1514" s="1">
        <v>6701.2545795321194</v>
      </c>
      <c r="H1514" s="3">
        <v>0.87975065421887433</v>
      </c>
    </row>
    <row r="1515" spans="1:8" x14ac:dyDescent="0.2">
      <c r="A1515" s="1">
        <v>12</v>
      </c>
      <c r="B1515" s="1">
        <v>2</v>
      </c>
      <c r="C1515" s="1">
        <v>2011</v>
      </c>
      <c r="D1515">
        <v>0</v>
      </c>
      <c r="E1515" s="65"/>
      <c r="G1515" s="1">
        <v>5172.8546309945414</v>
      </c>
      <c r="H1515" s="3">
        <v>0.87855066157064876</v>
      </c>
    </row>
    <row r="1516" spans="1:8" x14ac:dyDescent="0.2">
      <c r="A1516" s="1">
        <v>13</v>
      </c>
      <c r="B1516" s="1">
        <v>2</v>
      </c>
      <c r="C1516" s="1">
        <v>2011</v>
      </c>
      <c r="D1516">
        <v>0</v>
      </c>
      <c r="E1516" s="65"/>
      <c r="G1516" s="1">
        <v>7161.5179519694639</v>
      </c>
      <c r="H1516" s="3">
        <v>0.87735970742420921</v>
      </c>
    </row>
    <row r="1517" spans="1:8" x14ac:dyDescent="0.2">
      <c r="A1517" s="1">
        <v>14</v>
      </c>
      <c r="B1517" s="1">
        <v>2</v>
      </c>
      <c r="C1517" s="1">
        <v>2011</v>
      </c>
      <c r="D1517">
        <v>0</v>
      </c>
      <c r="E1517" s="65"/>
      <c r="G1517" s="1">
        <v>5573.2451349361063</v>
      </c>
      <c r="H1517" s="3">
        <v>0.87617787641944378</v>
      </c>
    </row>
    <row r="1518" spans="1:8" x14ac:dyDescent="0.2">
      <c r="A1518" s="1">
        <v>15</v>
      </c>
      <c r="B1518" s="1">
        <v>2</v>
      </c>
      <c r="C1518" s="1">
        <v>2011</v>
      </c>
      <c r="D1518">
        <v>0</v>
      </c>
      <c r="E1518" s="65"/>
      <c r="G1518" s="1">
        <v>5244.0367534102625</v>
      </c>
      <c r="H1518" s="3">
        <v>0.87500525048718036</v>
      </c>
    </row>
    <row r="1519" spans="1:8" x14ac:dyDescent="0.2">
      <c r="A1519" s="1">
        <v>16</v>
      </c>
      <c r="B1519" s="1">
        <v>2</v>
      </c>
      <c r="C1519" s="1">
        <v>2011</v>
      </c>
      <c r="D1519">
        <v>0</v>
      </c>
      <c r="E1519" s="65"/>
      <c r="G1519" s="1">
        <v>7145.8933619484087</v>
      </c>
      <c r="H1519" s="3">
        <v>0.87384190884977275</v>
      </c>
    </row>
    <row r="1520" spans="1:8" x14ac:dyDescent="0.2">
      <c r="A1520" s="1">
        <v>17</v>
      </c>
      <c r="B1520" s="1">
        <v>2</v>
      </c>
      <c r="C1520" s="1">
        <v>2011</v>
      </c>
      <c r="D1520">
        <v>0</v>
      </c>
      <c r="E1520" s="65"/>
      <c r="G1520" s="1">
        <v>6160.8154961573537</v>
      </c>
      <c r="H1520" s="3">
        <v>0.87268792802247919</v>
      </c>
    </row>
    <row r="1521" spans="1:8" x14ac:dyDescent="0.2">
      <c r="A1521" s="1">
        <v>18</v>
      </c>
      <c r="B1521" s="1">
        <v>2</v>
      </c>
      <c r="C1521" s="1">
        <v>2011</v>
      </c>
      <c r="D1521">
        <v>0</v>
      </c>
      <c r="E1521" s="65"/>
      <c r="G1521" s="1">
        <v>4969.8036727092804</v>
      </c>
      <c r="H1521" s="3">
        <v>0.87154338181561153</v>
      </c>
    </row>
    <row r="1522" spans="1:8" x14ac:dyDescent="0.2">
      <c r="A1522" s="1">
        <v>19</v>
      </c>
      <c r="B1522" s="1">
        <v>2</v>
      </c>
      <c r="C1522" s="1">
        <v>2011</v>
      </c>
      <c r="D1522">
        <v>0</v>
      </c>
      <c r="E1522" s="65"/>
      <c r="G1522" s="1">
        <v>5821.8583893620116</v>
      </c>
      <c r="H1522" s="3">
        <v>0.87040834133743039</v>
      </c>
    </row>
    <row r="1523" spans="1:8" x14ac:dyDescent="0.2">
      <c r="A1523" s="1">
        <v>20</v>
      </c>
      <c r="B1523" s="1">
        <v>2</v>
      </c>
      <c r="C1523" s="1">
        <v>2011</v>
      </c>
      <c r="D1523">
        <v>0</v>
      </c>
      <c r="E1523" s="65"/>
      <c r="G1523" s="1">
        <v>6545.9801249843404</v>
      </c>
      <c r="H1523" s="3">
        <v>0.86928287499776291</v>
      </c>
    </row>
    <row r="1524" spans="1:8" x14ac:dyDescent="0.2">
      <c r="A1524" s="1">
        <v>21</v>
      </c>
      <c r="B1524" s="1">
        <v>2</v>
      </c>
      <c r="C1524" s="1">
        <v>2011</v>
      </c>
      <c r="D1524">
        <v>0</v>
      </c>
      <c r="E1524" s="65"/>
      <c r="G1524" s="1">
        <v>6142.1693395862467</v>
      </c>
      <c r="H1524" s="3">
        <v>0.86816704851232107</v>
      </c>
    </row>
    <row r="1525" spans="1:8" x14ac:dyDescent="0.2">
      <c r="A1525" s="1">
        <v>22</v>
      </c>
      <c r="B1525" s="1">
        <v>2</v>
      </c>
      <c r="C1525" s="1">
        <v>2011</v>
      </c>
      <c r="D1525">
        <v>0</v>
      </c>
      <c r="E1525" s="65"/>
      <c r="G1525" s="1">
        <v>7059.4264743538615</v>
      </c>
      <c r="H1525" s="3">
        <v>0.8670609249076946</v>
      </c>
    </row>
    <row r="1526" spans="1:8" x14ac:dyDescent="0.2">
      <c r="A1526" s="1">
        <v>23</v>
      </c>
      <c r="B1526" s="1">
        <v>2</v>
      </c>
      <c r="C1526" s="1">
        <v>2011</v>
      </c>
      <c r="D1526">
        <v>0</v>
      </c>
      <c r="E1526" s="65"/>
      <c r="G1526" s="1">
        <v>5439.7519516889861</v>
      </c>
      <c r="H1526" s="3">
        <v>0.86596456452699799</v>
      </c>
    </row>
    <row r="1527" spans="1:8" x14ac:dyDescent="0.2">
      <c r="A1527" s="1">
        <v>24</v>
      </c>
      <c r="B1527" s="1">
        <v>2</v>
      </c>
      <c r="C1527" s="1">
        <v>2011</v>
      </c>
      <c r="D1527">
        <v>0</v>
      </c>
      <c r="E1527" s="65"/>
      <c r="G1527" s="1">
        <v>5066.1461752530267</v>
      </c>
      <c r="H1527" s="3">
        <v>0.86487802503614675</v>
      </c>
    </row>
    <row r="1528" spans="1:8" x14ac:dyDescent="0.2">
      <c r="A1528" s="1">
        <v>25</v>
      </c>
      <c r="B1528" s="1">
        <v>2</v>
      </c>
      <c r="C1528" s="1">
        <v>2011</v>
      </c>
      <c r="D1528">
        <v>0</v>
      </c>
      <c r="E1528" s="65"/>
      <c r="G1528" s="1">
        <v>5195.6095300151783</v>
      </c>
      <c r="H1528" s="3">
        <v>0.86380136143073971</v>
      </c>
    </row>
    <row r="1529" spans="1:8" x14ac:dyDescent="0.2">
      <c r="A1529" s="1">
        <v>26</v>
      </c>
      <c r="B1529" s="1">
        <v>2</v>
      </c>
      <c r="C1529" s="1">
        <v>2011</v>
      </c>
      <c r="D1529">
        <v>0</v>
      </c>
      <c r="E1529" s="65"/>
      <c r="G1529" s="1">
        <v>5713.1423823046807</v>
      </c>
      <c r="H1529" s="3">
        <v>0.86273462604352591</v>
      </c>
    </row>
    <row r="1530" spans="1:8" x14ac:dyDescent="0.2">
      <c r="A1530" s="1">
        <v>27</v>
      </c>
      <c r="B1530" s="1">
        <v>2</v>
      </c>
      <c r="C1530" s="1">
        <v>2011</v>
      </c>
      <c r="D1530">
        <v>0</v>
      </c>
      <c r="E1530" s="65"/>
      <c r="G1530" s="1">
        <v>5133.7450798670234</v>
      </c>
      <c r="H1530" s="3">
        <v>0.86167786855243189</v>
      </c>
    </row>
    <row r="1531" spans="1:8" x14ac:dyDescent="0.2">
      <c r="A1531" s="1">
        <v>28</v>
      </c>
      <c r="B1531" s="1">
        <v>2</v>
      </c>
      <c r="C1531" s="1">
        <v>2011</v>
      </c>
      <c r="D1531">
        <v>0</v>
      </c>
      <c r="E1531" s="65"/>
      <c r="G1531" s="1">
        <v>5470.4179519238915</v>
      </c>
      <c r="H1531" s="3">
        <v>0.86063113598912733</v>
      </c>
    </row>
    <row r="1532" spans="1:8" x14ac:dyDescent="0.2">
      <c r="A1532" s="1">
        <v>1</v>
      </c>
      <c r="B1532" s="1">
        <v>3</v>
      </c>
      <c r="C1532" s="1">
        <v>2011</v>
      </c>
      <c r="D1532">
        <v>0</v>
      </c>
      <c r="E1532" s="65"/>
      <c r="G1532" s="1">
        <v>6429.161309236747</v>
      </c>
      <c r="H1532" s="3">
        <v>0.85959447274810674</v>
      </c>
    </row>
    <row r="1533" spans="1:8" x14ac:dyDescent="0.2">
      <c r="A1533" s="1">
        <v>2</v>
      </c>
      <c r="B1533" s="1">
        <v>3</v>
      </c>
      <c r="C1533" s="1">
        <v>2011</v>
      </c>
      <c r="D1533">
        <v>0</v>
      </c>
      <c r="E1533" s="65"/>
      <c r="G1533" s="1">
        <v>7181.1185282728356</v>
      </c>
      <c r="H1533" s="3">
        <v>0.85858836118183368</v>
      </c>
    </row>
    <row r="1534" spans="1:8" x14ac:dyDescent="0.2">
      <c r="A1534" s="1">
        <v>3</v>
      </c>
      <c r="B1534" s="1">
        <v>3</v>
      </c>
      <c r="C1534" s="1">
        <v>2011</v>
      </c>
      <c r="D1534">
        <v>0</v>
      </c>
      <c r="E1534" s="65"/>
      <c r="G1534" s="1">
        <v>6567.1476950965598</v>
      </c>
      <c r="H1534" s="3">
        <v>0.85759252787093709</v>
      </c>
    </row>
    <row r="1535" spans="1:8" x14ac:dyDescent="0.2">
      <c r="A1535" s="1">
        <v>4</v>
      </c>
      <c r="B1535" s="1">
        <v>3</v>
      </c>
      <c r="C1535" s="1">
        <v>2011</v>
      </c>
      <c r="D1535">
        <v>0</v>
      </c>
      <c r="E1535" s="65"/>
      <c r="G1535" s="1">
        <v>6427.2490228087572</v>
      </c>
      <c r="H1535" s="3">
        <v>0.8566070032583939</v>
      </c>
    </row>
    <row r="1536" spans="1:8" x14ac:dyDescent="0.2">
      <c r="A1536" s="1">
        <v>5</v>
      </c>
      <c r="B1536" s="1">
        <v>3</v>
      </c>
      <c r="C1536" s="1">
        <v>2011</v>
      </c>
      <c r="D1536">
        <v>0</v>
      </c>
      <c r="E1536" s="65"/>
      <c r="G1536" s="1">
        <v>6126.4227065470232</v>
      </c>
      <c r="H1536" s="3">
        <v>0.85563181522100329</v>
      </c>
    </row>
    <row r="1537" spans="1:8" x14ac:dyDescent="0.2">
      <c r="A1537" s="1">
        <v>6</v>
      </c>
      <c r="B1537" s="1">
        <v>3</v>
      </c>
      <c r="C1537" s="1">
        <v>2011</v>
      </c>
      <c r="D1537">
        <v>0</v>
      </c>
      <c r="E1537" s="65"/>
      <c r="G1537" s="1">
        <v>5131.6689234789974</v>
      </c>
      <c r="H1537" s="3">
        <v>0.85466698906842831</v>
      </c>
    </row>
    <row r="1538" spans="1:8" x14ac:dyDescent="0.2">
      <c r="A1538" s="1">
        <v>7</v>
      </c>
      <c r="B1538" s="1">
        <v>3</v>
      </c>
      <c r="C1538" s="1">
        <v>2011</v>
      </c>
      <c r="D1538">
        <v>0</v>
      </c>
      <c r="E1538" s="65"/>
      <c r="G1538" s="1">
        <v>6026.9878328903933</v>
      </c>
      <c r="H1538" s="3">
        <v>0.85371254755577053</v>
      </c>
    </row>
    <row r="1539" spans="1:8" x14ac:dyDescent="0.2">
      <c r="A1539" s="1">
        <v>8</v>
      </c>
      <c r="B1539" s="1">
        <v>3</v>
      </c>
      <c r="C1539" s="1">
        <v>2011</v>
      </c>
      <c r="D1539">
        <v>0</v>
      </c>
      <c r="E1539" s="65"/>
      <c r="G1539" s="1">
        <v>5803.3795762753207</v>
      </c>
      <c r="H1539" s="3">
        <v>0.85276851089647443</v>
      </c>
    </row>
    <row r="1540" spans="1:8" x14ac:dyDescent="0.2">
      <c r="A1540" s="1">
        <v>9</v>
      </c>
      <c r="B1540" s="1">
        <v>3</v>
      </c>
      <c r="C1540" s="1">
        <v>2011</v>
      </c>
      <c r="D1540">
        <v>0</v>
      </c>
      <c r="E1540" s="65"/>
      <c r="G1540" s="1">
        <v>5445.8442774287514</v>
      </c>
      <c r="H1540" s="3">
        <v>0.85183489677553603</v>
      </c>
    </row>
    <row r="1541" spans="1:8" x14ac:dyDescent="0.2">
      <c r="A1541" s="1">
        <v>10</v>
      </c>
      <c r="B1541" s="1">
        <v>3</v>
      </c>
      <c r="C1541" s="1">
        <v>2011</v>
      </c>
      <c r="D1541">
        <v>0</v>
      </c>
      <c r="E1541" s="65"/>
      <c r="G1541" s="1">
        <v>6709.3820425409795</v>
      </c>
      <c r="H1541" s="3">
        <v>0.85091172036299723</v>
      </c>
    </row>
    <row r="1542" spans="1:8" x14ac:dyDescent="0.2">
      <c r="A1542" s="1">
        <v>11</v>
      </c>
      <c r="B1542" s="1">
        <v>3</v>
      </c>
      <c r="C1542" s="1">
        <v>2011</v>
      </c>
      <c r="D1542">
        <v>0</v>
      </c>
      <c r="E1542" s="65"/>
      <c r="G1542" s="1">
        <v>5331.9929602939646</v>
      </c>
      <c r="H1542" s="3">
        <v>0.84999899432770931</v>
      </c>
    </row>
    <row r="1543" spans="1:8" x14ac:dyDescent="0.2">
      <c r="A1543" s="1">
        <v>12</v>
      </c>
      <c r="B1543" s="1">
        <v>3</v>
      </c>
      <c r="C1543" s="1">
        <v>2011</v>
      </c>
      <c r="D1543">
        <v>0</v>
      </c>
      <c r="E1543" s="65"/>
      <c r="G1543" s="1">
        <v>4902.6771019594362</v>
      </c>
      <c r="H1543" s="3">
        <v>0.84909672885134813</v>
      </c>
    </row>
    <row r="1544" spans="1:8" x14ac:dyDescent="0.2">
      <c r="A1544" s="1">
        <v>13</v>
      </c>
      <c r="B1544" s="1">
        <v>3</v>
      </c>
      <c r="C1544" s="1">
        <v>2011</v>
      </c>
      <c r="D1544">
        <v>0</v>
      </c>
      <c r="E1544" s="65"/>
      <c r="G1544" s="1">
        <v>5613.4345214986415</v>
      </c>
      <c r="H1544" s="3">
        <v>0.84820493164266308</v>
      </c>
    </row>
    <row r="1545" spans="1:8" x14ac:dyDescent="0.2">
      <c r="A1545" s="1">
        <v>14</v>
      </c>
      <c r="B1545" s="1">
        <v>3</v>
      </c>
      <c r="C1545" s="1">
        <v>2011</v>
      </c>
      <c r="D1545">
        <v>0</v>
      </c>
      <c r="E1545" s="65"/>
      <c r="G1545" s="1">
        <v>5185.2652556636149</v>
      </c>
      <c r="H1545" s="3">
        <v>0.84732360795194506</v>
      </c>
    </row>
    <row r="1546" spans="1:8" x14ac:dyDescent="0.2">
      <c r="A1546" s="1">
        <v>15</v>
      </c>
      <c r="B1546" s="1">
        <v>3</v>
      </c>
      <c r="C1546" s="1">
        <v>2011</v>
      </c>
      <c r="D1546">
        <v>0</v>
      </c>
      <c r="E1546" s="65"/>
      <c r="G1546" s="1">
        <v>4926.1693240998793</v>
      </c>
      <c r="H1546" s="3">
        <v>0.84645276058569707</v>
      </c>
    </row>
    <row r="1547" spans="1:8" x14ac:dyDescent="0.2">
      <c r="A1547" s="1">
        <v>16</v>
      </c>
      <c r="B1547" s="1">
        <v>3</v>
      </c>
      <c r="C1547" s="1">
        <v>2011</v>
      </c>
      <c r="D1547">
        <v>0</v>
      </c>
      <c r="E1547" s="65"/>
      <c r="G1547" s="1">
        <v>6196.1467294504464</v>
      </c>
      <c r="H1547" s="3">
        <v>0.84559238992149233</v>
      </c>
    </row>
    <row r="1548" spans="1:8" x14ac:dyDescent="0.2">
      <c r="A1548" s="1">
        <v>17</v>
      </c>
      <c r="B1548" s="1">
        <v>3</v>
      </c>
      <c r="C1548" s="1">
        <v>2011</v>
      </c>
      <c r="D1548">
        <v>0</v>
      </c>
      <c r="E1548" s="65"/>
      <c r="G1548" s="1">
        <v>5387.1974574610394</v>
      </c>
      <c r="H1548" s="3">
        <v>0.8447424939230056</v>
      </c>
    </row>
    <row r="1549" spans="1:8" x14ac:dyDescent="0.2">
      <c r="A1549" s="1">
        <v>18</v>
      </c>
      <c r="B1549" s="1">
        <v>3</v>
      </c>
      <c r="C1549" s="1">
        <v>2011</v>
      </c>
      <c r="D1549">
        <v>0</v>
      </c>
      <c r="E1549" s="65"/>
      <c r="G1549" s="1">
        <v>5545.3214770864215</v>
      </c>
      <c r="H1549" s="3">
        <v>0.84390306815520311</v>
      </c>
    </row>
    <row r="1550" spans="1:8" x14ac:dyDescent="0.2">
      <c r="A1550" s="1">
        <v>19</v>
      </c>
      <c r="B1550" s="1">
        <v>3</v>
      </c>
      <c r="C1550" s="1">
        <v>2011</v>
      </c>
      <c r="D1550">
        <v>0</v>
      </c>
      <c r="E1550" s="65"/>
      <c r="G1550" s="1">
        <v>6640.5187405977513</v>
      </c>
      <c r="H1550" s="3">
        <v>0.84307410579967867</v>
      </c>
    </row>
    <row r="1551" spans="1:8" x14ac:dyDescent="0.2">
      <c r="A1551" s="1">
        <v>20</v>
      </c>
      <c r="B1551" s="1">
        <v>3</v>
      </c>
      <c r="C1551" s="1">
        <v>2011</v>
      </c>
      <c r="D1551">
        <v>0</v>
      </c>
      <c r="E1551" s="65"/>
      <c r="G1551" s="1">
        <v>6475.789183690853</v>
      </c>
      <c r="H1551" s="3">
        <v>0.84225559767012192</v>
      </c>
    </row>
    <row r="1552" spans="1:8" x14ac:dyDescent="0.2">
      <c r="A1552" s="1">
        <v>21</v>
      </c>
      <c r="B1552" s="1">
        <v>3</v>
      </c>
      <c r="C1552" s="1">
        <v>2011</v>
      </c>
      <c r="D1552">
        <v>0</v>
      </c>
      <c r="E1552" s="65"/>
      <c r="G1552" s="1">
        <v>5187.1327255953483</v>
      </c>
      <c r="H1552" s="3">
        <v>0.84144753222790691</v>
      </c>
    </row>
    <row r="1553" spans="1:8" x14ac:dyDescent="0.2">
      <c r="A1553" s="1">
        <v>22</v>
      </c>
      <c r="B1553" s="1">
        <v>3</v>
      </c>
      <c r="C1553" s="1">
        <v>2011</v>
      </c>
      <c r="D1553">
        <v>0</v>
      </c>
      <c r="E1553" s="65"/>
      <c r="G1553" s="1">
        <v>5894.5492691845348</v>
      </c>
      <c r="H1553" s="3">
        <v>0.84064989559779069</v>
      </c>
    </row>
    <row r="1554" spans="1:8" x14ac:dyDescent="0.2">
      <c r="A1554" s="1">
        <v>23</v>
      </c>
      <c r="B1554" s="1">
        <v>3</v>
      </c>
      <c r="C1554" s="1">
        <v>2011</v>
      </c>
      <c r="D1554">
        <v>0</v>
      </c>
      <c r="E1554" s="65"/>
      <c r="G1554" s="1">
        <v>6000.0387010859558</v>
      </c>
      <c r="H1554" s="3">
        <v>0.83986267158370809</v>
      </c>
    </row>
    <row r="1555" spans="1:8" x14ac:dyDescent="0.2">
      <c r="A1555" s="1">
        <v>24</v>
      </c>
      <c r="B1555" s="1">
        <v>3</v>
      </c>
      <c r="C1555" s="1">
        <v>2011</v>
      </c>
      <c r="D1555">
        <v>0</v>
      </c>
      <c r="E1555" s="65"/>
      <c r="G1555" s="1">
        <v>5412.6008917925828</v>
      </c>
      <c r="H1555" s="3">
        <v>0.83908584168465483</v>
      </c>
    </row>
    <row r="1556" spans="1:8" x14ac:dyDescent="0.2">
      <c r="A1556" s="1">
        <v>25</v>
      </c>
      <c r="B1556" s="1">
        <v>3</v>
      </c>
      <c r="C1556" s="1">
        <v>2011</v>
      </c>
      <c r="D1556">
        <v>0</v>
      </c>
      <c r="E1556" s="65"/>
      <c r="G1556" s="1">
        <v>6859.2356957745342</v>
      </c>
      <c r="H1556" s="3">
        <v>0.83831938511064785</v>
      </c>
    </row>
    <row r="1557" spans="1:8" x14ac:dyDescent="0.2">
      <c r="A1557" s="1">
        <v>26</v>
      </c>
      <c r="B1557" s="1">
        <v>3</v>
      </c>
      <c r="C1557" s="1">
        <v>2011</v>
      </c>
      <c r="D1557">
        <v>0</v>
      </c>
      <c r="E1557" s="65"/>
      <c r="G1557" s="1">
        <v>6193.9429515912771</v>
      </c>
      <c r="H1557" s="3">
        <v>0.83756327879875381</v>
      </c>
    </row>
    <row r="1558" spans="1:8" x14ac:dyDescent="0.2">
      <c r="A1558" s="1">
        <v>27</v>
      </c>
      <c r="B1558" s="1">
        <v>3</v>
      </c>
      <c r="C1558" s="1">
        <v>2011</v>
      </c>
      <c r="D1558">
        <v>0</v>
      </c>
      <c r="E1558" s="65"/>
      <c r="G1558" s="1">
        <v>6850.7224820042447</v>
      </c>
      <c r="H1558" s="3">
        <v>0.83681749742917788</v>
      </c>
    </row>
    <row r="1559" spans="1:8" x14ac:dyDescent="0.2">
      <c r="A1559" s="1">
        <v>28</v>
      </c>
      <c r="B1559" s="1">
        <v>3</v>
      </c>
      <c r="C1559" s="1">
        <v>2011</v>
      </c>
      <c r="D1559">
        <v>0</v>
      </c>
      <c r="E1559" s="65"/>
      <c r="G1559" s="1">
        <v>4750.5740940898268</v>
      </c>
      <c r="H1559" s="3">
        <v>0.83608201344140387</v>
      </c>
    </row>
    <row r="1560" spans="1:8" x14ac:dyDescent="0.2">
      <c r="A1560" s="1">
        <v>29</v>
      </c>
      <c r="B1560" s="1">
        <v>3</v>
      </c>
      <c r="C1560" s="1">
        <v>2011</v>
      </c>
      <c r="D1560">
        <v>0</v>
      </c>
      <c r="E1560" s="65"/>
      <c r="G1560" s="1">
        <v>6442.4975793526555</v>
      </c>
      <c r="H1560" s="3">
        <v>0.83535679705037935</v>
      </c>
    </row>
    <row r="1561" spans="1:8" x14ac:dyDescent="0.2">
      <c r="A1561" s="1">
        <v>30</v>
      </c>
      <c r="B1561" s="1">
        <v>3</v>
      </c>
      <c r="C1561" s="1">
        <v>2011</v>
      </c>
      <c r="D1561">
        <v>0</v>
      </c>
      <c r="E1561" s="65"/>
      <c r="G1561" s="1">
        <v>5331.4927138391695</v>
      </c>
      <c r="H1561" s="3">
        <v>0.83464181626273848</v>
      </c>
    </row>
    <row r="1562" spans="1:8" x14ac:dyDescent="0.2">
      <c r="A1562" s="1">
        <v>31</v>
      </c>
      <c r="B1562" s="1">
        <v>3</v>
      </c>
      <c r="C1562" s="1">
        <v>2011</v>
      </c>
      <c r="D1562">
        <v>0</v>
      </c>
      <c r="E1562" s="65"/>
      <c r="G1562" s="1">
        <v>6605.5592582513955</v>
      </c>
      <c r="H1562" s="3">
        <v>0.83393703689305654</v>
      </c>
    </row>
    <row r="1563" spans="1:8" x14ac:dyDescent="0.2">
      <c r="A1563" s="1">
        <v>1</v>
      </c>
      <c r="B1563" s="1">
        <v>4</v>
      </c>
      <c r="C1563" s="1">
        <v>2011</v>
      </c>
      <c r="D1563">
        <v>0</v>
      </c>
      <c r="E1563" s="65"/>
      <c r="G1563" s="1">
        <v>6060.6969580609211</v>
      </c>
      <c r="H1563" s="3">
        <v>0.8332424225801317</v>
      </c>
    </row>
    <row r="1564" spans="1:8" x14ac:dyDescent="0.2">
      <c r="A1564" s="1">
        <v>2</v>
      </c>
      <c r="B1564" s="1">
        <v>4</v>
      </c>
      <c r="C1564" s="1">
        <v>2011</v>
      </c>
      <c r="D1564">
        <v>0</v>
      </c>
      <c r="E1564" s="65"/>
      <c r="G1564" s="1">
        <v>4729.8692513568085</v>
      </c>
      <c r="H1564" s="3">
        <v>0.8325527501938299</v>
      </c>
    </row>
    <row r="1565" spans="1:8" x14ac:dyDescent="0.2">
      <c r="A1565" s="1">
        <v>3</v>
      </c>
      <c r="B1565" s="1">
        <v>4</v>
      </c>
      <c r="C1565" s="1">
        <v>2011</v>
      </c>
      <c r="D1565">
        <v>0</v>
      </c>
      <c r="E1565" s="65"/>
      <c r="G1565" s="1">
        <v>4879.1122566360309</v>
      </c>
      <c r="H1565" s="3">
        <v>0.83187317951943307</v>
      </c>
    </row>
    <row r="1566" spans="1:8" x14ac:dyDescent="0.2">
      <c r="A1566" s="1">
        <v>4</v>
      </c>
      <c r="B1566" s="1">
        <v>4</v>
      </c>
      <c r="C1566" s="1">
        <v>2011</v>
      </c>
      <c r="D1566">
        <v>0</v>
      </c>
      <c r="E1566" s="65"/>
      <c r="G1566" s="1">
        <v>5615.4256828326261</v>
      </c>
      <c r="H1566" s="3">
        <v>0.83120366897608966</v>
      </c>
    </row>
    <row r="1567" spans="1:8" x14ac:dyDescent="0.2">
      <c r="A1567" s="1">
        <v>5</v>
      </c>
      <c r="B1567" s="1">
        <v>4</v>
      </c>
      <c r="C1567" s="1">
        <v>2011</v>
      </c>
      <c r="D1567">
        <v>0</v>
      </c>
      <c r="E1567" s="65"/>
      <c r="G1567" s="1">
        <v>6253.8092240442993</v>
      </c>
      <c r="H1567" s="3">
        <v>0.83054417486347143</v>
      </c>
    </row>
    <row r="1568" spans="1:8" x14ac:dyDescent="0.2">
      <c r="A1568" s="1">
        <v>6</v>
      </c>
      <c r="B1568" s="1">
        <v>4</v>
      </c>
      <c r="C1568" s="1">
        <v>2011</v>
      </c>
      <c r="D1568">
        <v>0</v>
      </c>
      <c r="E1568" s="65"/>
      <c r="G1568" s="1">
        <v>6838.2625596580538</v>
      </c>
      <c r="H1568" s="3">
        <v>0.82989465137972207</v>
      </c>
    </row>
    <row r="1569" spans="1:8" x14ac:dyDescent="0.2">
      <c r="A1569" s="1">
        <v>7</v>
      </c>
      <c r="B1569" s="1">
        <v>4</v>
      </c>
      <c r="C1569" s="1">
        <v>2011</v>
      </c>
      <c r="D1569">
        <v>3.2000000000000002E-3</v>
      </c>
      <c r="E1569" s="65"/>
      <c r="G1569" s="1">
        <v>6835.7853544646632</v>
      </c>
      <c r="H1569" s="3">
        <v>0.82925505063780913</v>
      </c>
    </row>
    <row r="1570" spans="1:8" x14ac:dyDescent="0.2">
      <c r="A1570" s="1">
        <v>8</v>
      </c>
      <c r="B1570" s="1">
        <v>4</v>
      </c>
      <c r="C1570" s="1">
        <v>2011</v>
      </c>
      <c r="D1570">
        <v>0</v>
      </c>
      <c r="E1570" s="65"/>
      <c r="G1570" s="1">
        <v>5062.3772587731728</v>
      </c>
      <c r="H1570" s="3">
        <v>0.82862532268188194</v>
      </c>
    </row>
    <row r="1571" spans="1:8" x14ac:dyDescent="0.2">
      <c r="A1571" s="1">
        <v>9</v>
      </c>
      <c r="B1571" s="1">
        <v>4</v>
      </c>
      <c r="C1571" s="1">
        <v>2011</v>
      </c>
      <c r="D1571">
        <v>0</v>
      </c>
      <c r="E1571" s="65"/>
      <c r="G1571" s="1">
        <v>4887.037908525449</v>
      </c>
      <c r="H1571" s="3">
        <v>0.8280054155036356</v>
      </c>
    </row>
    <row r="1572" spans="1:8" x14ac:dyDescent="0.2">
      <c r="A1572" s="1">
        <v>10</v>
      </c>
      <c r="B1572" s="1">
        <v>4</v>
      </c>
      <c r="C1572" s="1">
        <v>2011</v>
      </c>
      <c r="D1572">
        <v>2.8E-3</v>
      </c>
      <c r="E1572" s="65"/>
      <c r="G1572" s="1">
        <v>5926.7580601262507</v>
      </c>
      <c r="H1572" s="3">
        <v>0.82739400858946455</v>
      </c>
    </row>
    <row r="1573" spans="1:8" x14ac:dyDescent="0.2">
      <c r="A1573" s="1">
        <v>11</v>
      </c>
      <c r="B1573" s="1">
        <v>4</v>
      </c>
      <c r="C1573" s="1">
        <v>2011</v>
      </c>
      <c r="D1573">
        <v>8.0000000000000004E-4</v>
      </c>
      <c r="E1573" s="65"/>
      <c r="G1573" s="1">
        <v>6475.5463500133519</v>
      </c>
      <c r="H1573" s="3">
        <v>0.82679233571619315</v>
      </c>
    </row>
    <row r="1574" spans="1:8" x14ac:dyDescent="0.2">
      <c r="A1574" s="1">
        <v>12</v>
      </c>
      <c r="B1574" s="1">
        <v>4</v>
      </c>
      <c r="C1574" s="1">
        <v>2011</v>
      </c>
      <c r="D1574">
        <v>0</v>
      </c>
      <c r="E1574" s="65"/>
      <c r="G1574" s="1">
        <v>6142.4023709193734</v>
      </c>
      <c r="H1574" s="3">
        <v>0.82620033870276777</v>
      </c>
    </row>
    <row r="1575" spans="1:8" x14ac:dyDescent="0.2">
      <c r="A1575" s="1">
        <v>13</v>
      </c>
      <c r="B1575" s="1">
        <v>4</v>
      </c>
      <c r="C1575" s="1">
        <v>2011</v>
      </c>
      <c r="D1575">
        <v>0</v>
      </c>
      <c r="E1575" s="65"/>
      <c r="G1575" s="1">
        <v>4992.3183541732406</v>
      </c>
      <c r="H1575" s="3">
        <v>0.8256169077390344</v>
      </c>
    </row>
    <row r="1576" spans="1:8" x14ac:dyDescent="0.2">
      <c r="A1576" s="1">
        <v>14</v>
      </c>
      <c r="B1576" s="1">
        <v>4</v>
      </c>
      <c r="C1576" s="1">
        <v>2011</v>
      </c>
      <c r="D1576">
        <v>0</v>
      </c>
      <c r="E1576" s="65"/>
      <c r="G1576" s="1">
        <v>6512.2992929149395</v>
      </c>
      <c r="H1576" s="3">
        <v>0.82504275613070566</v>
      </c>
    </row>
    <row r="1577" spans="1:8" x14ac:dyDescent="0.2">
      <c r="A1577" s="1">
        <v>15</v>
      </c>
      <c r="B1577" s="1">
        <v>4</v>
      </c>
      <c r="C1577" s="1">
        <v>2011</v>
      </c>
      <c r="D1577">
        <v>0</v>
      </c>
      <c r="E1577" s="65"/>
      <c r="G1577" s="1">
        <v>5990.3468382490864</v>
      </c>
      <c r="H1577" s="3">
        <v>0.82447811974986962</v>
      </c>
    </row>
    <row r="1578" spans="1:8" x14ac:dyDescent="0.2">
      <c r="A1578" s="1">
        <v>16</v>
      </c>
      <c r="B1578" s="1">
        <v>4</v>
      </c>
      <c r="C1578" s="1">
        <v>2011</v>
      </c>
      <c r="D1578">
        <v>0</v>
      </c>
      <c r="E1578" s="65"/>
      <c r="G1578" s="1">
        <v>5259.4605267386178</v>
      </c>
      <c r="H1578" s="3">
        <v>0.82392293239123127</v>
      </c>
    </row>
    <row r="1579" spans="1:8" x14ac:dyDescent="0.2">
      <c r="A1579" s="1">
        <v>17</v>
      </c>
      <c r="B1579" s="1">
        <v>4</v>
      </c>
      <c r="C1579" s="1">
        <v>2011</v>
      </c>
      <c r="D1579">
        <v>0</v>
      </c>
      <c r="E1579" s="65"/>
      <c r="G1579" s="1">
        <v>6737.6398814175427</v>
      </c>
      <c r="H1579" s="3">
        <v>0.82337712591679191</v>
      </c>
    </row>
    <row r="1580" spans="1:8" x14ac:dyDescent="0.2">
      <c r="A1580" s="1">
        <v>18</v>
      </c>
      <c r="B1580" s="1">
        <v>4</v>
      </c>
      <c r="C1580" s="1">
        <v>2011</v>
      </c>
      <c r="D1580">
        <v>0</v>
      </c>
      <c r="E1580" s="65"/>
      <c r="G1580" s="1">
        <v>6388.8844119071291</v>
      </c>
      <c r="H1580" s="3">
        <v>0.82284063027244714</v>
      </c>
    </row>
    <row r="1581" spans="1:8" x14ac:dyDescent="0.2">
      <c r="A1581" s="1">
        <v>19</v>
      </c>
      <c r="B1581" s="1">
        <v>4</v>
      </c>
      <c r="C1581" s="1">
        <v>2011</v>
      </c>
      <c r="D1581">
        <v>0</v>
      </c>
      <c r="E1581" s="65"/>
      <c r="G1581" s="1">
        <v>5551.1936145320406</v>
      </c>
      <c r="H1581" s="3">
        <v>0.82231337350457723</v>
      </c>
    </row>
    <row r="1582" spans="1:8" x14ac:dyDescent="0.2">
      <c r="A1582" s="1">
        <v>20</v>
      </c>
      <c r="B1582" s="1">
        <v>4</v>
      </c>
      <c r="C1582" s="1">
        <v>2011</v>
      </c>
      <c r="D1582">
        <v>0</v>
      </c>
      <c r="E1582" s="65"/>
      <c r="G1582" s="1">
        <v>5728.5669724367381</v>
      </c>
      <c r="H1582" s="3">
        <v>0.82179528177667682</v>
      </c>
    </row>
    <row r="1583" spans="1:8" x14ac:dyDescent="0.2">
      <c r="A1583" s="1">
        <v>21</v>
      </c>
      <c r="B1583" s="1">
        <v>4</v>
      </c>
      <c r="C1583" s="1">
        <v>2011</v>
      </c>
      <c r="D1583">
        <v>0</v>
      </c>
      <c r="E1583" s="65"/>
      <c r="G1583" s="1">
        <v>5030.0039557021873</v>
      </c>
      <c r="H1583" s="3">
        <v>0.82128627938602683</v>
      </c>
    </row>
    <row r="1584" spans="1:8" x14ac:dyDescent="0.2">
      <c r="A1584" s="1">
        <v>22</v>
      </c>
      <c r="B1584" s="1">
        <v>4</v>
      </c>
      <c r="C1584" s="1">
        <v>2011</v>
      </c>
      <c r="D1584">
        <v>0</v>
      </c>
      <c r="E1584" s="65"/>
      <c r="G1584" s="1">
        <v>4891.5040214629234</v>
      </c>
      <c r="H1584" s="3">
        <v>0.82078628878041771</v>
      </c>
    </row>
    <row r="1585" spans="1:8" x14ac:dyDescent="0.2">
      <c r="A1585" s="1">
        <v>23</v>
      </c>
      <c r="B1585" s="1">
        <v>4</v>
      </c>
      <c r="C1585" s="1">
        <v>2011</v>
      </c>
      <c r="D1585">
        <v>0</v>
      </c>
      <c r="E1585" s="65"/>
      <c r="G1585" s="1">
        <v>4689.0666140245066</v>
      </c>
      <c r="H1585" s="3">
        <v>0.82029523057492959</v>
      </c>
    </row>
    <row r="1586" spans="1:8" x14ac:dyDescent="0.2">
      <c r="A1586" s="1">
        <v>24</v>
      </c>
      <c r="B1586" s="1">
        <v>4</v>
      </c>
      <c r="C1586" s="1">
        <v>2011</v>
      </c>
      <c r="D1586">
        <v>1.4E-3</v>
      </c>
      <c r="E1586" s="65"/>
      <c r="G1586" s="1">
        <v>5079.6911649814419</v>
      </c>
      <c r="H1586" s="3">
        <v>0.81981302356877739</v>
      </c>
    </row>
    <row r="1587" spans="1:8" x14ac:dyDescent="0.2">
      <c r="A1587" s="1">
        <v>25</v>
      </c>
      <c r="B1587" s="1">
        <v>4</v>
      </c>
      <c r="C1587" s="1">
        <v>2011</v>
      </c>
      <c r="D1587">
        <v>2.0000000000000001E-4</v>
      </c>
      <c r="E1587" s="65"/>
      <c r="G1587" s="1">
        <v>6020.3770933355945</v>
      </c>
      <c r="H1587" s="3">
        <v>0.81933958476222779</v>
      </c>
    </row>
    <row r="1588" spans="1:8" x14ac:dyDescent="0.2">
      <c r="A1588" s="1">
        <v>26</v>
      </c>
      <c r="B1588" s="1">
        <v>4</v>
      </c>
      <c r="C1588" s="1">
        <v>2011</v>
      </c>
      <c r="D1588">
        <v>8.8000000000000005E-3</v>
      </c>
      <c r="E1588" s="65"/>
      <c r="G1588" s="1">
        <v>6644.1238056151778</v>
      </c>
      <c r="H1588" s="3">
        <v>0.8188748293735969</v>
      </c>
    </row>
    <row r="1589" spans="1:8" x14ac:dyDescent="0.2">
      <c r="A1589" s="1">
        <v>27</v>
      </c>
      <c r="B1589" s="1">
        <v>4</v>
      </c>
      <c r="C1589" s="1">
        <v>2011</v>
      </c>
      <c r="D1589">
        <v>0.01</v>
      </c>
      <c r="E1589" s="65"/>
      <c r="G1589" s="1">
        <v>6222.9279411585458</v>
      </c>
      <c r="H1589" s="3">
        <v>0.81841827730836381</v>
      </c>
    </row>
    <row r="1590" spans="1:8" x14ac:dyDescent="0.2">
      <c r="A1590" s="1">
        <v>28</v>
      </c>
      <c r="B1590" s="1">
        <v>4</v>
      </c>
      <c r="C1590" s="1">
        <v>2011</v>
      </c>
      <c r="D1590">
        <v>5.9999999999999995E-4</v>
      </c>
      <c r="E1590" s="65"/>
      <c r="G1590" s="1">
        <v>4800.7913161837023</v>
      </c>
      <c r="H1590" s="3">
        <v>0.81797018802624333</v>
      </c>
    </row>
    <row r="1591" spans="1:8" x14ac:dyDescent="0.2">
      <c r="A1591" s="1">
        <v>29</v>
      </c>
      <c r="B1591" s="1">
        <v>4</v>
      </c>
      <c r="C1591" s="1">
        <v>2011</v>
      </c>
      <c r="D1591">
        <v>2.0000000000000001E-4</v>
      </c>
      <c r="E1591" s="65"/>
      <c r="G1591" s="1">
        <v>5277.6971589406576</v>
      </c>
      <c r="H1591" s="3">
        <v>0.81752816556295105</v>
      </c>
    </row>
    <row r="1592" spans="1:8" x14ac:dyDescent="0.2">
      <c r="A1592" s="1">
        <v>30</v>
      </c>
      <c r="B1592" s="1">
        <v>4</v>
      </c>
      <c r="C1592" s="1">
        <v>2011</v>
      </c>
      <c r="D1592">
        <v>0</v>
      </c>
      <c r="E1592" s="65"/>
      <c r="G1592" s="1">
        <v>5001.6434051669012</v>
      </c>
      <c r="H1592" s="3">
        <v>0.81709191502384315</v>
      </c>
    </row>
    <row r="1593" spans="1:8" x14ac:dyDescent="0.2">
      <c r="A1593" s="1">
        <v>1</v>
      </c>
      <c r="B1593" s="1">
        <v>5</v>
      </c>
      <c r="C1593" s="1">
        <v>2011</v>
      </c>
      <c r="D1593">
        <v>0</v>
      </c>
      <c r="E1593" s="65"/>
      <c r="G1593" s="1">
        <v>6485.6471166237561</v>
      </c>
      <c r="H1593" s="3">
        <v>0.81666387380339389</v>
      </c>
    </row>
    <row r="1594" spans="1:8" x14ac:dyDescent="0.2">
      <c r="A1594" s="1">
        <v>2</v>
      </c>
      <c r="B1594" s="1">
        <v>5</v>
      </c>
      <c r="C1594" s="1">
        <v>2011</v>
      </c>
      <c r="D1594">
        <v>0</v>
      </c>
      <c r="E1594" s="65"/>
      <c r="G1594" s="1">
        <v>6054.7327139848303</v>
      </c>
      <c r="H1594" s="3">
        <v>0.81624753056926158</v>
      </c>
    </row>
    <row r="1595" spans="1:8" x14ac:dyDescent="0.2">
      <c r="A1595" s="1">
        <v>3</v>
      </c>
      <c r="B1595" s="1">
        <v>5</v>
      </c>
      <c r="C1595" s="1">
        <v>2011</v>
      </c>
      <c r="D1595">
        <v>0</v>
      </c>
      <c r="E1595" s="65"/>
      <c r="G1595" s="1">
        <v>5793.8752361452389</v>
      </c>
      <c r="H1595" s="3">
        <v>0.81583931944931987</v>
      </c>
    </row>
    <row r="1596" spans="1:8" x14ac:dyDescent="0.2">
      <c r="A1596" s="1">
        <v>4</v>
      </c>
      <c r="B1596" s="1">
        <v>5</v>
      </c>
      <c r="C1596" s="1">
        <v>2011</v>
      </c>
      <c r="D1596">
        <v>0</v>
      </c>
      <c r="E1596" s="65"/>
      <c r="G1596" s="1">
        <v>5773.0739782535229</v>
      </c>
      <c r="H1596" s="3">
        <v>0.81543913975050342</v>
      </c>
    </row>
    <row r="1597" spans="1:8" x14ac:dyDescent="0.2">
      <c r="A1597" s="1">
        <v>5</v>
      </c>
      <c r="B1597" s="1">
        <v>5</v>
      </c>
      <c r="C1597" s="1">
        <v>2011</v>
      </c>
      <c r="D1597">
        <v>0</v>
      </c>
      <c r="E1597" s="65"/>
      <c r="G1597" s="1">
        <v>5869.3282239294031</v>
      </c>
      <c r="H1597" s="3">
        <v>0.81504688913277201</v>
      </c>
    </row>
    <row r="1598" spans="1:8" x14ac:dyDescent="0.2">
      <c r="A1598" s="1">
        <v>6</v>
      </c>
      <c r="B1598" s="1">
        <v>5</v>
      </c>
      <c r="C1598" s="1">
        <v>2011</v>
      </c>
      <c r="D1598">
        <v>0</v>
      </c>
      <c r="E1598" s="65"/>
      <c r="G1598" s="1">
        <v>4736.6372453928661</v>
      </c>
      <c r="H1598" s="3">
        <v>0.81466246362755235</v>
      </c>
    </row>
    <row r="1599" spans="1:8" x14ac:dyDescent="0.2">
      <c r="A1599" s="1">
        <v>7</v>
      </c>
      <c r="B1599" s="1">
        <v>5</v>
      </c>
      <c r="C1599" s="1">
        <v>2011</v>
      </c>
      <c r="D1599">
        <v>0</v>
      </c>
      <c r="E1599" s="65"/>
      <c r="G1599" s="1">
        <v>5222.0003035969403</v>
      </c>
      <c r="H1599" s="3">
        <v>0.81428575765670586</v>
      </c>
    </row>
    <row r="1600" spans="1:8" x14ac:dyDescent="0.2">
      <c r="A1600" s="1">
        <v>8</v>
      </c>
      <c r="B1600" s="1">
        <v>5</v>
      </c>
      <c r="C1600" s="1">
        <v>2011</v>
      </c>
      <c r="D1600">
        <v>0</v>
      </c>
      <c r="E1600" s="65"/>
      <c r="G1600" s="1">
        <v>5175.4166483619911</v>
      </c>
      <c r="H1600" s="3">
        <v>0.81391666405171315</v>
      </c>
    </row>
    <row r="1601" spans="1:8" x14ac:dyDescent="0.2">
      <c r="A1601" s="1">
        <v>9</v>
      </c>
      <c r="B1601" s="1">
        <v>5</v>
      </c>
      <c r="C1601" s="1">
        <v>2011</v>
      </c>
      <c r="D1601">
        <v>0</v>
      </c>
      <c r="E1601" s="65"/>
      <c r="G1601" s="1">
        <v>6607.8855185116154</v>
      </c>
      <c r="H1601" s="3">
        <v>0.81355507407308802</v>
      </c>
    </row>
    <row r="1602" spans="1:8" x14ac:dyDescent="0.2">
      <c r="A1602" s="1">
        <v>10</v>
      </c>
      <c r="B1602" s="1">
        <v>5</v>
      </c>
      <c r="C1602" s="1">
        <v>2011</v>
      </c>
      <c r="D1602">
        <v>0</v>
      </c>
      <c r="E1602" s="65"/>
      <c r="G1602" s="1">
        <v>5865.4061420102216</v>
      </c>
      <c r="H1602" s="3">
        <v>0.81320087743003178</v>
      </c>
    </row>
    <row r="1603" spans="1:8" x14ac:dyDescent="0.2">
      <c r="A1603" s="1">
        <v>11</v>
      </c>
      <c r="B1603" s="1">
        <v>5</v>
      </c>
      <c r="C1603" s="1">
        <v>2011</v>
      </c>
      <c r="D1603">
        <v>0</v>
      </c>
      <c r="E1603" s="65"/>
      <c r="G1603" s="1">
        <v>6437.9777361023926</v>
      </c>
      <c r="H1603" s="3">
        <v>0.8128539623003419</v>
      </c>
    </row>
    <row r="1604" spans="1:8" x14ac:dyDescent="0.2">
      <c r="A1604" s="1">
        <v>12</v>
      </c>
      <c r="B1604" s="1">
        <v>5</v>
      </c>
      <c r="C1604" s="1">
        <v>2011</v>
      </c>
      <c r="D1604">
        <v>0</v>
      </c>
      <c r="E1604" s="65"/>
      <c r="G1604" s="1">
        <v>6635.5995074541006</v>
      </c>
      <c r="H1604" s="3">
        <v>0.81251421535058588</v>
      </c>
    </row>
    <row r="1605" spans="1:8" x14ac:dyDescent="0.2">
      <c r="A1605" s="1">
        <v>13</v>
      </c>
      <c r="B1605" s="1">
        <v>5</v>
      </c>
      <c r="C1605" s="1">
        <v>2011</v>
      </c>
      <c r="D1605">
        <v>0</v>
      </c>
      <c r="E1605" s="65"/>
      <c r="G1605" s="1">
        <v>6053.2706522958797</v>
      </c>
      <c r="H1605" s="3">
        <v>0.81218152175655434</v>
      </c>
    </row>
    <row r="1606" spans="1:8" x14ac:dyDescent="0.2">
      <c r="A1606" s="1">
        <v>14</v>
      </c>
      <c r="B1606" s="1">
        <v>5</v>
      </c>
      <c r="C1606" s="1">
        <v>2011</v>
      </c>
      <c r="D1606">
        <v>0</v>
      </c>
      <c r="E1606" s="65"/>
      <c r="G1606" s="1">
        <v>4640.9903565680252</v>
      </c>
      <c r="H1606" s="3">
        <v>0.8118557652240036</v>
      </c>
    </row>
    <row r="1607" spans="1:8" x14ac:dyDescent="0.2">
      <c r="A1607" s="1">
        <v>15</v>
      </c>
      <c r="B1607" s="1">
        <v>5</v>
      </c>
      <c r="C1607" s="1">
        <v>2011</v>
      </c>
      <c r="D1607">
        <v>4.0000000000000002E-4</v>
      </c>
      <c r="E1607" s="65"/>
      <c r="G1607" s="1">
        <v>5393.7577960679255</v>
      </c>
      <c r="H1607" s="3">
        <v>0.81153682800970384</v>
      </c>
    </row>
    <row r="1608" spans="1:8" x14ac:dyDescent="0.2">
      <c r="A1608" s="1">
        <v>16</v>
      </c>
      <c r="B1608" s="1">
        <v>5</v>
      </c>
      <c r="C1608" s="1">
        <v>2011</v>
      </c>
      <c r="D1608">
        <v>2.0000000000000001E-4</v>
      </c>
      <c r="E1608" s="65"/>
      <c r="G1608" s="1">
        <v>5514.5721365996078</v>
      </c>
      <c r="H1608" s="3">
        <v>0.81122459094280108</v>
      </c>
    </row>
    <row r="1609" spans="1:8" x14ac:dyDescent="0.2">
      <c r="A1609" s="1">
        <v>17</v>
      </c>
      <c r="B1609" s="1">
        <v>5</v>
      </c>
      <c r="C1609" s="1">
        <v>2011</v>
      </c>
      <c r="D1609">
        <v>9.7999999999999997E-3</v>
      </c>
      <c r="E1609" s="65"/>
      <c r="G1609" s="1">
        <v>5162.4325341255662</v>
      </c>
      <c r="H1609" s="3">
        <v>0.81091893344650956</v>
      </c>
    </row>
    <row r="1610" spans="1:8" x14ac:dyDescent="0.2">
      <c r="A1610" s="1">
        <v>18</v>
      </c>
      <c r="B1610" s="1">
        <v>5</v>
      </c>
      <c r="C1610" s="1">
        <v>2011</v>
      </c>
      <c r="D1610">
        <v>4.0000000000000002E-4</v>
      </c>
      <c r="E1610" s="65"/>
      <c r="G1610" s="1">
        <v>5297.3376900323137</v>
      </c>
      <c r="H1610" s="3">
        <v>0.81061967000461632</v>
      </c>
    </row>
    <row r="1611" spans="1:8" x14ac:dyDescent="0.2">
      <c r="A1611" s="1">
        <v>19</v>
      </c>
      <c r="B1611" s="1">
        <v>5</v>
      </c>
      <c r="C1611" s="1">
        <v>2011</v>
      </c>
      <c r="D1611">
        <v>0</v>
      </c>
      <c r="E1611" s="65"/>
      <c r="G1611" s="1">
        <v>6394.2869839690647</v>
      </c>
      <c r="H1611" s="3">
        <v>0.81032671199558071</v>
      </c>
    </row>
    <row r="1612" spans="1:8" x14ac:dyDescent="0.2">
      <c r="A1612" s="1">
        <v>20</v>
      </c>
      <c r="B1612" s="1">
        <v>5</v>
      </c>
      <c r="C1612" s="1">
        <v>2011</v>
      </c>
      <c r="D1612">
        <v>3.5799999999999998E-2</v>
      </c>
      <c r="E1612" s="65"/>
      <c r="G1612" s="1">
        <v>4803.2695222765688</v>
      </c>
      <c r="H1612" s="3">
        <v>0.81003850318236703</v>
      </c>
    </row>
    <row r="1613" spans="1:8" x14ac:dyDescent="0.2">
      <c r="A1613" s="1">
        <v>21</v>
      </c>
      <c r="B1613" s="1">
        <v>5</v>
      </c>
      <c r="C1613" s="1">
        <v>2011</v>
      </c>
      <c r="D1613">
        <v>2.0000000000000001E-4</v>
      </c>
      <c r="E1613" s="65"/>
      <c r="G1613" s="1">
        <v>740090.29458358628</v>
      </c>
      <c r="H1613" s="3">
        <v>0.8097563690837698</v>
      </c>
    </row>
    <row r="1614" spans="1:8" x14ac:dyDescent="0.2">
      <c r="A1614" s="1">
        <v>22</v>
      </c>
      <c r="B1614" s="1">
        <v>5</v>
      </c>
      <c r="C1614" s="1">
        <v>2011</v>
      </c>
      <c r="D1614">
        <v>0</v>
      </c>
      <c r="E1614" s="65"/>
      <c r="G1614" s="1">
        <v>6135.3616879675319</v>
      </c>
      <c r="H1614" s="3">
        <v>0.80948024113821893</v>
      </c>
    </row>
    <row r="1615" spans="1:8" x14ac:dyDescent="0.2">
      <c r="A1615" s="1">
        <v>23</v>
      </c>
      <c r="B1615" s="1">
        <v>5</v>
      </c>
      <c r="C1615" s="1">
        <v>2011</v>
      </c>
      <c r="D1615">
        <v>0</v>
      </c>
      <c r="E1615" s="65"/>
      <c r="G1615" s="1">
        <v>5528.4509377679042</v>
      </c>
      <c r="H1615" s="3">
        <v>0.8092072768239863</v>
      </c>
    </row>
    <row r="1616" spans="1:8" x14ac:dyDescent="0.2">
      <c r="A1616" s="1">
        <v>24</v>
      </c>
      <c r="B1616" s="1">
        <v>5</v>
      </c>
      <c r="C1616" s="1">
        <v>2011</v>
      </c>
      <c r="D1616">
        <v>0</v>
      </c>
      <c r="E1616" s="65"/>
      <c r="G1616" s="1">
        <v>6285.5808430362476</v>
      </c>
      <c r="H1616" s="3">
        <v>0.80894012043374974</v>
      </c>
    </row>
    <row r="1617" spans="1:8" x14ac:dyDescent="0.2">
      <c r="A1617" s="1">
        <v>25</v>
      </c>
      <c r="B1617" s="1">
        <v>5</v>
      </c>
      <c r="C1617" s="1">
        <v>2011</v>
      </c>
      <c r="D1617">
        <v>0</v>
      </c>
      <c r="E1617" s="65"/>
      <c r="G1617" s="1">
        <v>6365.7506539424267</v>
      </c>
      <c r="H1617" s="3">
        <v>0.80867866484891826</v>
      </c>
    </row>
    <row r="1618" spans="1:8" x14ac:dyDescent="0.2">
      <c r="A1618" s="1">
        <v>26</v>
      </c>
      <c r="B1618" s="1">
        <v>5</v>
      </c>
      <c r="C1618" s="1">
        <v>2011</v>
      </c>
      <c r="D1618">
        <v>0</v>
      </c>
      <c r="E1618" s="65"/>
      <c r="G1618" s="1">
        <v>6292.9594232216286</v>
      </c>
      <c r="H1618" s="3">
        <v>0.80842277474594704</v>
      </c>
    </row>
    <row r="1619" spans="1:8" x14ac:dyDescent="0.2">
      <c r="A1619" s="1">
        <v>27</v>
      </c>
      <c r="B1619" s="1">
        <v>5</v>
      </c>
      <c r="C1619" s="1">
        <v>2011</v>
      </c>
      <c r="D1619">
        <v>0</v>
      </c>
      <c r="E1619" s="65"/>
      <c r="G1619" s="1">
        <v>6411.2061952050453</v>
      </c>
      <c r="H1619" s="3">
        <v>0.80817231360072084</v>
      </c>
    </row>
    <row r="1620" spans="1:8" x14ac:dyDescent="0.2">
      <c r="A1620" s="1">
        <v>28</v>
      </c>
      <c r="B1620" s="1">
        <v>5</v>
      </c>
      <c r="C1620" s="1">
        <v>2011</v>
      </c>
      <c r="D1620">
        <v>0</v>
      </c>
      <c r="E1620" s="65"/>
      <c r="G1620" s="1">
        <v>4693.4900060075433</v>
      </c>
      <c r="H1620" s="3">
        <v>0.80792714371536334</v>
      </c>
    </row>
    <row r="1621" spans="1:8" x14ac:dyDescent="0.2">
      <c r="A1621" s="1">
        <v>29</v>
      </c>
      <c r="B1621" s="1">
        <v>5</v>
      </c>
      <c r="C1621" s="1">
        <v>2011</v>
      </c>
      <c r="D1621">
        <v>1.7399999999999999E-2</v>
      </c>
      <c r="E1621" s="65"/>
      <c r="G1621" s="1">
        <v>4541.8098837187499</v>
      </c>
      <c r="H1621" s="3">
        <v>0.80768712624553585</v>
      </c>
    </row>
    <row r="1622" spans="1:8" x14ac:dyDescent="0.2">
      <c r="A1622" s="1">
        <v>30</v>
      </c>
      <c r="B1622" s="1">
        <v>5</v>
      </c>
      <c r="C1622" s="1">
        <v>2011</v>
      </c>
      <c r="D1622">
        <v>1.7000000000000001E-2</v>
      </c>
      <c r="E1622" s="65"/>
      <c r="G1622" s="1">
        <v>5699.1648485975684</v>
      </c>
      <c r="H1622" s="3">
        <v>0.80745212122822407</v>
      </c>
    </row>
    <row r="1623" spans="1:8" x14ac:dyDescent="0.2">
      <c r="A1623" s="1">
        <v>31</v>
      </c>
      <c r="B1623" s="1">
        <v>5</v>
      </c>
      <c r="C1623" s="1">
        <v>2011</v>
      </c>
      <c r="D1623">
        <v>5.1999999999999998E-3</v>
      </c>
      <c r="E1623" s="65"/>
      <c r="G1623" s="1">
        <v>5523.5539132701606</v>
      </c>
      <c r="H1623" s="3">
        <v>0.80722198761002306</v>
      </c>
    </row>
    <row r="1624" spans="1:8" x14ac:dyDescent="0.2">
      <c r="A1624" s="1">
        <v>1</v>
      </c>
      <c r="B1624" s="1">
        <v>6</v>
      </c>
      <c r="C1624" s="1">
        <v>2011</v>
      </c>
      <c r="D1624">
        <v>3.1399999999999997E-2</v>
      </c>
      <c r="E1624" s="65"/>
      <c r="G1624" s="1">
        <v>6183.9639147031148</v>
      </c>
      <c r="H1624" s="3">
        <v>0.80699484495758778</v>
      </c>
    </row>
    <row r="1625" spans="1:8" x14ac:dyDescent="0.2">
      <c r="A1625" s="1">
        <v>2</v>
      </c>
      <c r="B1625" s="1">
        <v>6</v>
      </c>
      <c r="C1625" s="1">
        <v>2011</v>
      </c>
      <c r="D1625">
        <v>9.1999999999999998E-3</v>
      </c>
      <c r="E1625" s="65"/>
      <c r="G1625" s="1">
        <v>491711.37693231227</v>
      </c>
      <c r="H1625" s="3">
        <v>0.80676813318747698</v>
      </c>
    </row>
    <row r="1626" spans="1:8" x14ac:dyDescent="0.2">
      <c r="A1626" s="1">
        <v>3</v>
      </c>
      <c r="B1626" s="1">
        <v>6</v>
      </c>
      <c r="C1626" s="1">
        <v>2011</v>
      </c>
      <c r="D1626">
        <v>0</v>
      </c>
      <c r="E1626" s="65"/>
      <c r="G1626" s="1">
        <v>6128.8189749943385</v>
      </c>
      <c r="H1626" s="3">
        <v>0.80654556785633413</v>
      </c>
    </row>
    <row r="1627" spans="1:8" x14ac:dyDescent="0.2">
      <c r="A1627" s="1">
        <v>4</v>
      </c>
      <c r="B1627" s="1">
        <v>6</v>
      </c>
      <c r="C1627" s="1">
        <v>2011</v>
      </c>
      <c r="D1627">
        <v>0</v>
      </c>
      <c r="E1627" s="65"/>
      <c r="G1627" s="1">
        <v>6341.2797506847928</v>
      </c>
      <c r="H1627" s="3">
        <v>0.8063256786692562</v>
      </c>
    </row>
    <row r="1628" spans="1:8" x14ac:dyDescent="0.2">
      <c r="A1628" s="1">
        <v>5</v>
      </c>
      <c r="B1628" s="1">
        <v>6</v>
      </c>
      <c r="C1628" s="1">
        <v>2011</v>
      </c>
      <c r="D1628">
        <v>0</v>
      </c>
      <c r="E1628" s="65"/>
      <c r="G1628" s="1">
        <v>4861.7657963824677</v>
      </c>
      <c r="H1628" s="3">
        <v>0.8061093994832097</v>
      </c>
    </row>
    <row r="1629" spans="1:8" x14ac:dyDescent="0.2">
      <c r="A1629" s="1">
        <v>6</v>
      </c>
      <c r="B1629" s="1">
        <v>6</v>
      </c>
      <c r="C1629" s="1">
        <v>2011</v>
      </c>
      <c r="D1629">
        <v>0</v>
      </c>
      <c r="E1629" s="65"/>
      <c r="G1629" s="1">
        <v>6345.2819374020837</v>
      </c>
      <c r="H1629" s="3">
        <v>0.80589741962886918</v>
      </c>
    </row>
    <row r="1630" spans="1:8" x14ac:dyDescent="0.2">
      <c r="A1630" s="1">
        <v>7</v>
      </c>
      <c r="B1630" s="1">
        <v>6</v>
      </c>
      <c r="C1630" s="1">
        <v>2011</v>
      </c>
      <c r="D1630">
        <v>0</v>
      </c>
      <c r="E1630" s="65"/>
      <c r="G1630" s="1">
        <v>6478.827088621053</v>
      </c>
      <c r="H1630" s="3">
        <v>0.80568958408872193</v>
      </c>
    </row>
    <row r="1631" spans="1:8" x14ac:dyDescent="0.2">
      <c r="A1631" s="1">
        <v>8</v>
      </c>
      <c r="B1631" s="1">
        <v>6</v>
      </c>
      <c r="C1631" s="1">
        <v>2011</v>
      </c>
      <c r="D1631">
        <v>0</v>
      </c>
      <c r="E1631" s="65"/>
      <c r="G1631" s="1">
        <v>5121.4001585105116</v>
      </c>
      <c r="H1631" s="3">
        <v>0.80548573693007308</v>
      </c>
    </row>
    <row r="1632" spans="1:8" x14ac:dyDescent="0.2">
      <c r="A1632" s="1">
        <v>9</v>
      </c>
      <c r="B1632" s="1">
        <v>6</v>
      </c>
      <c r="C1632" s="1">
        <v>2011</v>
      </c>
      <c r="D1632">
        <v>0</v>
      </c>
      <c r="E1632" s="65"/>
      <c r="G1632" s="1">
        <v>5296.0000493782854</v>
      </c>
      <c r="H1632" s="3">
        <v>0.80528572133975518</v>
      </c>
    </row>
    <row r="1633" spans="1:8" x14ac:dyDescent="0.2">
      <c r="A1633" s="1">
        <v>10</v>
      </c>
      <c r="B1633" s="1">
        <v>6</v>
      </c>
      <c r="C1633" s="1">
        <v>2011</v>
      </c>
      <c r="D1633">
        <v>0</v>
      </c>
      <c r="E1633" s="65"/>
      <c r="G1633" s="1">
        <v>5086.6256576159658</v>
      </c>
      <c r="H1633" s="3">
        <v>0.80508937965942373</v>
      </c>
    </row>
    <row r="1634" spans="1:8" x14ac:dyDescent="0.2">
      <c r="A1634" s="1">
        <v>11</v>
      </c>
      <c r="B1634" s="1">
        <v>6</v>
      </c>
      <c r="C1634" s="1">
        <v>2011</v>
      </c>
      <c r="D1634">
        <v>0</v>
      </c>
      <c r="E1634" s="65"/>
      <c r="G1634" s="1">
        <v>5777.2758739501442</v>
      </c>
      <c r="H1634" s="3">
        <v>0.80489655342144917</v>
      </c>
    </row>
    <row r="1635" spans="1:8" x14ac:dyDescent="0.2">
      <c r="A1635" s="1">
        <v>12</v>
      </c>
      <c r="B1635" s="1">
        <v>6</v>
      </c>
      <c r="C1635" s="1">
        <v>2011</v>
      </c>
      <c r="D1635">
        <v>0</v>
      </c>
      <c r="E1635" s="65"/>
      <c r="G1635" s="1">
        <v>4787.9495836978404</v>
      </c>
      <c r="H1635" s="3">
        <v>0.80470708338540586</v>
      </c>
    </row>
    <row r="1636" spans="1:8" x14ac:dyDescent="0.2">
      <c r="A1636" s="1">
        <v>13</v>
      </c>
      <c r="B1636" s="1">
        <v>6</v>
      </c>
      <c r="C1636" s="1">
        <v>2011</v>
      </c>
      <c r="D1636">
        <v>0</v>
      </c>
      <c r="E1636" s="65"/>
      <c r="G1636" s="1">
        <v>5521.6456670261387</v>
      </c>
      <c r="H1636" s="3">
        <v>0.8045208095751627</v>
      </c>
    </row>
    <row r="1637" spans="1:8" x14ac:dyDescent="0.2">
      <c r="A1637" s="1">
        <v>14</v>
      </c>
      <c r="B1637" s="1">
        <v>6</v>
      </c>
      <c r="C1637" s="1">
        <v>2011</v>
      </c>
      <c r="D1637">
        <v>1.2999999999999999E-2</v>
      </c>
      <c r="E1637" s="65"/>
      <c r="G1637" s="1">
        <v>5960.3629992160377</v>
      </c>
      <c r="H1637" s="3">
        <v>0.8043375713165769</v>
      </c>
    </row>
    <row r="1638" spans="1:8" x14ac:dyDescent="0.2">
      <c r="A1638" s="1">
        <v>15</v>
      </c>
      <c r="B1638" s="1">
        <v>6</v>
      </c>
      <c r="C1638" s="1">
        <v>2011</v>
      </c>
      <c r="D1638">
        <v>8.2000000000000007E-3</v>
      </c>
      <c r="E1638" s="65"/>
      <c r="G1638" s="1">
        <v>4799.1004509305485</v>
      </c>
      <c r="H1638" s="3">
        <v>0.80415720727579265</v>
      </c>
    </row>
    <row r="1639" spans="1:8" x14ac:dyDescent="0.2">
      <c r="A1639" s="1">
        <v>16</v>
      </c>
      <c r="B1639" s="1">
        <v>6</v>
      </c>
      <c r="C1639" s="1">
        <v>2011</v>
      </c>
      <c r="D1639">
        <v>4.0000000000000002E-4</v>
      </c>
      <c r="E1639" s="65"/>
      <c r="G1639" s="1">
        <v>4937.8568884870219</v>
      </c>
      <c r="H1639" s="3">
        <v>0.80397955549814604</v>
      </c>
    </row>
    <row r="1640" spans="1:8" x14ac:dyDescent="0.2">
      <c r="A1640" s="1">
        <v>17</v>
      </c>
      <c r="B1640" s="1">
        <v>6</v>
      </c>
      <c r="C1640" s="1">
        <v>2011</v>
      </c>
      <c r="D1640">
        <v>1E-3</v>
      </c>
      <c r="E1640" s="65"/>
      <c r="G1640" s="1">
        <v>4982.6258182034835</v>
      </c>
      <c r="H1640" s="3">
        <v>0.80380368831478344</v>
      </c>
    </row>
    <row r="1641" spans="1:8" x14ac:dyDescent="0.2">
      <c r="A1641" s="1">
        <v>18</v>
      </c>
      <c r="B1641" s="1">
        <v>6</v>
      </c>
      <c r="C1641" s="1">
        <v>2011</v>
      </c>
      <c r="D1641">
        <v>3.8E-3</v>
      </c>
      <c r="E1641" s="65"/>
      <c r="G1641" s="1">
        <v>5142.4083319126103</v>
      </c>
      <c r="H1641" s="3">
        <v>0.80362976170180156</v>
      </c>
    </row>
    <row r="1642" spans="1:8" x14ac:dyDescent="0.2">
      <c r="A1642" s="1">
        <v>19</v>
      </c>
      <c r="B1642" s="1">
        <v>6</v>
      </c>
      <c r="C1642" s="1">
        <v>2011</v>
      </c>
      <c r="D1642">
        <v>3.2000000000000002E-3</v>
      </c>
      <c r="E1642" s="65"/>
      <c r="G1642" s="1">
        <v>5782.2064904838671</v>
      </c>
      <c r="H1642" s="3">
        <v>0.80345807006912395</v>
      </c>
    </row>
    <row r="1643" spans="1:8" x14ac:dyDescent="0.2">
      <c r="A1643" s="1">
        <v>20</v>
      </c>
      <c r="B1643" s="1">
        <v>6</v>
      </c>
      <c r="C1643" s="1">
        <v>2011</v>
      </c>
      <c r="D1643">
        <v>8.0000000000000004E-4</v>
      </c>
      <c r="E1643" s="65"/>
      <c r="G1643" s="1">
        <v>4934.0189091777893</v>
      </c>
      <c r="H1643" s="3">
        <v>0.80328841559682707</v>
      </c>
    </row>
    <row r="1644" spans="1:8" x14ac:dyDescent="0.2">
      <c r="A1644" s="1">
        <v>21</v>
      </c>
      <c r="B1644" s="1">
        <v>6</v>
      </c>
      <c r="C1644" s="1">
        <v>2011</v>
      </c>
      <c r="D1644">
        <v>0</v>
      </c>
      <c r="E1644" s="65"/>
      <c r="G1644" s="1">
        <v>5216.8434047977416</v>
      </c>
      <c r="H1644" s="3">
        <v>0.80312048639967748</v>
      </c>
    </row>
    <row r="1645" spans="1:8" x14ac:dyDescent="0.2">
      <c r="A1645" s="1">
        <v>22</v>
      </c>
      <c r="B1645" s="1">
        <v>6</v>
      </c>
      <c r="C1645" s="1">
        <v>2011</v>
      </c>
      <c r="D1645">
        <v>0</v>
      </c>
      <c r="E1645" s="65"/>
      <c r="G1645" s="1">
        <v>4963.6790869361093</v>
      </c>
      <c r="H1645" s="3">
        <v>0.80295415527658709</v>
      </c>
    </row>
    <row r="1646" spans="1:8" x14ac:dyDescent="0.2">
      <c r="A1646" s="1">
        <v>23</v>
      </c>
      <c r="B1646" s="1">
        <v>6</v>
      </c>
      <c r="C1646" s="1">
        <v>2011</v>
      </c>
      <c r="D1646">
        <v>0</v>
      </c>
      <c r="E1646" s="65"/>
      <c r="G1646" s="1">
        <v>4957.525673413611</v>
      </c>
      <c r="H1646" s="3">
        <v>0.80278938191623028</v>
      </c>
    </row>
    <row r="1647" spans="1:8" x14ac:dyDescent="0.2">
      <c r="A1647" s="1">
        <v>24</v>
      </c>
      <c r="B1647" s="1">
        <v>6</v>
      </c>
      <c r="C1647" s="1">
        <v>2011</v>
      </c>
      <c r="D1647">
        <v>6.6400000000000001E-2</v>
      </c>
      <c r="E1647" s="65"/>
      <c r="G1647" s="1">
        <v>4927.3822686657859</v>
      </c>
      <c r="H1647" s="3">
        <v>0.80262603838082669</v>
      </c>
    </row>
    <row r="1648" spans="1:8" x14ac:dyDescent="0.2">
      <c r="A1648" s="1">
        <v>25</v>
      </c>
      <c r="B1648" s="1">
        <v>6</v>
      </c>
      <c r="C1648" s="1">
        <v>2011</v>
      </c>
      <c r="D1648">
        <v>3.0000000000000001E-3</v>
      </c>
      <c r="E1648" s="65"/>
      <c r="G1648" s="1">
        <v>2303715.2476871088</v>
      </c>
      <c r="H1648" s="3">
        <v>0.80246395530125636</v>
      </c>
    </row>
    <row r="1649" spans="1:8" x14ac:dyDescent="0.2">
      <c r="A1649" s="1">
        <v>26</v>
      </c>
      <c r="B1649" s="1">
        <v>6</v>
      </c>
      <c r="C1649" s="1">
        <v>2011</v>
      </c>
      <c r="D1649">
        <v>0</v>
      </c>
      <c r="E1649" s="65"/>
      <c r="G1649" s="1">
        <v>4510.1207417243886</v>
      </c>
      <c r="H1649" s="3">
        <v>0.80230296310348415</v>
      </c>
    </row>
    <row r="1650" spans="1:8" x14ac:dyDescent="0.2">
      <c r="A1650" s="1">
        <v>27</v>
      </c>
      <c r="B1650" s="1">
        <v>6</v>
      </c>
      <c r="C1650" s="1">
        <v>2011</v>
      </c>
      <c r="D1650">
        <v>0</v>
      </c>
      <c r="E1650" s="65"/>
      <c r="G1650" s="1">
        <v>5141.9936542258602</v>
      </c>
      <c r="H1650" s="3">
        <v>0.80214195060369442</v>
      </c>
    </row>
    <row r="1651" spans="1:8" x14ac:dyDescent="0.2">
      <c r="A1651" s="1">
        <v>28</v>
      </c>
      <c r="B1651" s="1">
        <v>6</v>
      </c>
      <c r="C1651" s="1">
        <v>2011</v>
      </c>
      <c r="D1651">
        <v>4.36E-2</v>
      </c>
      <c r="E1651" s="65"/>
      <c r="G1651" s="1">
        <v>6225.8709220185692</v>
      </c>
      <c r="H1651" s="3">
        <v>0.80198156028836698</v>
      </c>
    </row>
    <row r="1652" spans="1:8" x14ac:dyDescent="0.2">
      <c r="A1652" s="1">
        <v>29</v>
      </c>
      <c r="B1652" s="1">
        <v>6</v>
      </c>
      <c r="C1652" s="1">
        <v>2011</v>
      </c>
      <c r="D1652">
        <v>1.4E-3</v>
      </c>
      <c r="E1652" s="65"/>
      <c r="G1652" s="1">
        <v>1207578.7523244868</v>
      </c>
      <c r="H1652" s="3">
        <v>0.801821760640968</v>
      </c>
    </row>
    <row r="1653" spans="1:8" x14ac:dyDescent="0.2">
      <c r="A1653" s="1">
        <v>30</v>
      </c>
      <c r="B1653" s="1">
        <v>6</v>
      </c>
      <c r="C1653" s="1">
        <v>2011</v>
      </c>
      <c r="D1653">
        <v>2.24E-2</v>
      </c>
      <c r="E1653" s="65"/>
      <c r="G1653" s="1">
        <v>5917.6366525695312</v>
      </c>
      <c r="H1653" s="3">
        <v>0.80166237893850456</v>
      </c>
    </row>
    <row r="1654" spans="1:8" x14ac:dyDescent="0.2">
      <c r="A1654" s="1">
        <v>1</v>
      </c>
      <c r="B1654" s="1">
        <v>7</v>
      </c>
      <c r="C1654" s="1">
        <v>2011</v>
      </c>
      <c r="D1654">
        <v>1.2999999999999999E-2</v>
      </c>
      <c r="E1654" s="65"/>
      <c r="G1654" s="1">
        <v>120731.51629378209</v>
      </c>
      <c r="H1654" s="3">
        <v>0.8015023276831591</v>
      </c>
    </row>
    <row r="1655" spans="1:8" x14ac:dyDescent="0.2">
      <c r="A1655" s="1">
        <v>2</v>
      </c>
      <c r="B1655" s="1">
        <v>7</v>
      </c>
      <c r="C1655" s="1">
        <v>2011</v>
      </c>
      <c r="D1655">
        <v>4.5999999999999999E-3</v>
      </c>
      <c r="E1655" s="65"/>
      <c r="G1655" s="1">
        <v>5052.3957408437955</v>
      </c>
      <c r="H1655" s="3">
        <v>0.8013422486919709</v>
      </c>
    </row>
    <row r="1656" spans="1:8" x14ac:dyDescent="0.2">
      <c r="A1656" s="1">
        <v>3</v>
      </c>
      <c r="B1656" s="1">
        <v>7</v>
      </c>
      <c r="C1656" s="1">
        <v>2011</v>
      </c>
      <c r="D1656">
        <v>1.8E-3</v>
      </c>
      <c r="E1656" s="65"/>
      <c r="G1656" s="1">
        <v>4927.2675138558816</v>
      </c>
      <c r="H1656" s="3">
        <v>0.80118107340798306</v>
      </c>
    </row>
    <row r="1657" spans="1:8" x14ac:dyDescent="0.2">
      <c r="A1657" s="1">
        <v>4</v>
      </c>
      <c r="B1657" s="1">
        <v>7</v>
      </c>
      <c r="C1657" s="1">
        <v>2011</v>
      </c>
      <c r="D1657">
        <v>2.0000000000000001E-4</v>
      </c>
      <c r="E1657" s="65"/>
      <c r="G1657" s="1">
        <v>4924.1325767989774</v>
      </c>
      <c r="H1657" s="3">
        <v>0.80101893954271119</v>
      </c>
    </row>
    <row r="1658" spans="1:8" x14ac:dyDescent="0.2">
      <c r="A1658" s="1">
        <v>5</v>
      </c>
      <c r="B1658" s="1">
        <v>7</v>
      </c>
      <c r="C1658" s="1">
        <v>2011</v>
      </c>
      <c r="D1658">
        <v>2.0000000000000001E-4</v>
      </c>
      <c r="E1658" s="65"/>
      <c r="G1658" s="1">
        <v>5543.9923573292172</v>
      </c>
      <c r="H1658" s="3">
        <v>0.80085605104703106</v>
      </c>
    </row>
    <row r="1659" spans="1:8" x14ac:dyDescent="0.2">
      <c r="A1659" s="1">
        <v>6</v>
      </c>
      <c r="B1659" s="1">
        <v>7</v>
      </c>
      <c r="C1659" s="1">
        <v>2011</v>
      </c>
      <c r="D1659">
        <v>0</v>
      </c>
      <c r="E1659" s="65"/>
      <c r="G1659" s="1">
        <v>5494.8464973605551</v>
      </c>
      <c r="H1659" s="3">
        <v>0.80069235676579364</v>
      </c>
    </row>
    <row r="1660" spans="1:8" x14ac:dyDescent="0.2">
      <c r="A1660" s="1">
        <v>7</v>
      </c>
      <c r="B1660" s="1">
        <v>7</v>
      </c>
      <c r="C1660" s="1">
        <v>2011</v>
      </c>
      <c r="D1660">
        <v>2.0000000000000001E-4</v>
      </c>
      <c r="E1660" s="65"/>
      <c r="G1660" s="1">
        <v>5359.6942661630765</v>
      </c>
      <c r="H1660" s="3">
        <v>0.80052775230901085</v>
      </c>
    </row>
    <row r="1661" spans="1:8" x14ac:dyDescent="0.2">
      <c r="A1661" s="1">
        <v>8</v>
      </c>
      <c r="B1661" s="1">
        <v>7</v>
      </c>
      <c r="C1661" s="1">
        <v>2011</v>
      </c>
      <c r="D1661">
        <v>0</v>
      </c>
      <c r="E1661" s="65"/>
      <c r="G1661" s="1">
        <v>5887.5344141423975</v>
      </c>
      <c r="H1661" s="3">
        <v>0.80036205916319958</v>
      </c>
    </row>
    <row r="1662" spans="1:8" x14ac:dyDescent="0.2">
      <c r="A1662" s="1">
        <v>9</v>
      </c>
      <c r="B1662" s="1">
        <v>7</v>
      </c>
      <c r="C1662" s="1">
        <v>2011</v>
      </c>
      <c r="D1662">
        <v>0</v>
      </c>
      <c r="E1662" s="65"/>
      <c r="G1662" s="1">
        <v>6605.3657636353046</v>
      </c>
      <c r="H1662" s="3">
        <v>0.80019510909075775</v>
      </c>
    </row>
    <row r="1663" spans="1:8" x14ac:dyDescent="0.2">
      <c r="A1663" s="1">
        <v>10</v>
      </c>
      <c r="B1663" s="1">
        <v>7</v>
      </c>
      <c r="C1663" s="1">
        <v>2011</v>
      </c>
      <c r="D1663">
        <v>5.9999999999999995E-4</v>
      </c>
      <c r="E1663" s="65"/>
      <c r="G1663" s="1">
        <v>6377.1870035676075</v>
      </c>
      <c r="H1663" s="3">
        <v>0.80002671479537246</v>
      </c>
    </row>
    <row r="1664" spans="1:8" x14ac:dyDescent="0.2">
      <c r="A1664" s="1">
        <v>11</v>
      </c>
      <c r="B1664" s="1">
        <v>7</v>
      </c>
      <c r="C1664" s="1">
        <v>2011</v>
      </c>
      <c r="D1664">
        <v>4.4000000000000003E-3</v>
      </c>
      <c r="E1664" s="65"/>
      <c r="G1664" s="1">
        <v>5164.9969663686161</v>
      </c>
      <c r="H1664" s="3">
        <v>0.79985670948123089</v>
      </c>
    </row>
    <row r="1665" spans="1:8" x14ac:dyDescent="0.2">
      <c r="A1665" s="1">
        <v>12</v>
      </c>
      <c r="B1665" s="1">
        <v>7</v>
      </c>
      <c r="C1665" s="1">
        <v>2011</v>
      </c>
      <c r="D1665">
        <v>4.0000000000000002E-4</v>
      </c>
      <c r="E1665" s="65"/>
      <c r="G1665" s="1">
        <v>6017.7944200004868</v>
      </c>
      <c r="H1665" s="3">
        <v>0.79968491714292689</v>
      </c>
    </row>
    <row r="1666" spans="1:8" x14ac:dyDescent="0.2">
      <c r="A1666" s="1">
        <v>13</v>
      </c>
      <c r="B1666" s="1">
        <v>7</v>
      </c>
      <c r="C1666" s="1">
        <v>2011</v>
      </c>
      <c r="D1666">
        <v>0</v>
      </c>
      <c r="E1666" s="65"/>
      <c r="G1666" s="1">
        <v>6473.5779105483016</v>
      </c>
      <c r="H1666" s="3">
        <v>0.79951113007832886</v>
      </c>
    </row>
    <row r="1667" spans="1:8" x14ac:dyDescent="0.2">
      <c r="A1667" s="1">
        <v>14</v>
      </c>
      <c r="B1667" s="1">
        <v>7</v>
      </c>
      <c r="C1667" s="1">
        <v>2011</v>
      </c>
      <c r="D1667">
        <v>0</v>
      </c>
      <c r="E1667" s="65"/>
      <c r="G1667" s="1">
        <v>6110.3447279941138</v>
      </c>
      <c r="H1667" s="3">
        <v>0.7993349611420163</v>
      </c>
    </row>
    <row r="1668" spans="1:8" x14ac:dyDescent="0.2">
      <c r="A1668" s="1">
        <v>15</v>
      </c>
      <c r="B1668" s="1">
        <v>7</v>
      </c>
      <c r="C1668" s="1">
        <v>2011</v>
      </c>
      <c r="D1668">
        <v>1.26E-2</v>
      </c>
      <c r="E1668" s="65"/>
      <c r="G1668" s="1">
        <v>4642.0951564951329</v>
      </c>
      <c r="H1668" s="3">
        <v>0.79915645092787624</v>
      </c>
    </row>
    <row r="1669" spans="1:8" x14ac:dyDescent="0.2">
      <c r="A1669" s="1">
        <v>16</v>
      </c>
      <c r="B1669" s="1">
        <v>7</v>
      </c>
      <c r="C1669" s="1">
        <v>2011</v>
      </c>
      <c r="D1669">
        <v>5.9999999999999995E-4</v>
      </c>
      <c r="E1669" s="65"/>
      <c r="G1669" s="1">
        <v>6108.8281373225209</v>
      </c>
      <c r="H1669" s="3">
        <v>0.79897544818893163</v>
      </c>
    </row>
    <row r="1670" spans="1:8" x14ac:dyDescent="0.2">
      <c r="A1670" s="1">
        <v>17</v>
      </c>
      <c r="B1670" s="1">
        <v>7</v>
      </c>
      <c r="C1670" s="1">
        <v>2011</v>
      </c>
      <c r="D1670">
        <v>0</v>
      </c>
      <c r="E1670" s="65"/>
      <c r="G1670" s="1">
        <v>6250.5424629673271</v>
      </c>
      <c r="H1670" s="3">
        <v>0.79879178042390386</v>
      </c>
    </row>
    <row r="1671" spans="1:8" x14ac:dyDescent="0.2">
      <c r="A1671" s="1">
        <v>18</v>
      </c>
      <c r="B1671" s="1">
        <v>7</v>
      </c>
      <c r="C1671" s="1">
        <v>2011</v>
      </c>
      <c r="D1671">
        <v>0</v>
      </c>
      <c r="E1671" s="65"/>
      <c r="G1671" s="1">
        <v>4795.2314142056221</v>
      </c>
      <c r="H1671" s="3">
        <v>0.79860448774366033</v>
      </c>
    </row>
    <row r="1672" spans="1:8" x14ac:dyDescent="0.2">
      <c r="A1672" s="1">
        <v>19</v>
      </c>
      <c r="B1672" s="1">
        <v>7</v>
      </c>
      <c r="C1672" s="1">
        <v>2011</v>
      </c>
      <c r="D1672">
        <v>0</v>
      </c>
      <c r="E1672" s="65"/>
      <c r="G1672" s="1">
        <v>5493.8988645423924</v>
      </c>
      <c r="H1672" s="3">
        <v>0.79841412350605612</v>
      </c>
    </row>
    <row r="1673" spans="1:8" x14ac:dyDescent="0.2">
      <c r="A1673" s="1">
        <v>20</v>
      </c>
      <c r="B1673" s="1">
        <v>7</v>
      </c>
      <c r="C1673" s="1">
        <v>2011</v>
      </c>
      <c r="D1673">
        <v>1.18E-2</v>
      </c>
      <c r="E1673" s="65"/>
      <c r="G1673" s="1">
        <v>4662.5438810129199</v>
      </c>
      <c r="H1673" s="3">
        <v>0.79822055443041717</v>
      </c>
    </row>
    <row r="1674" spans="1:8" x14ac:dyDescent="0.2">
      <c r="A1674" s="1">
        <v>21</v>
      </c>
      <c r="B1674" s="1">
        <v>7</v>
      </c>
      <c r="C1674" s="1">
        <v>2011</v>
      </c>
      <c r="D1674">
        <v>6.6E-3</v>
      </c>
      <c r="E1674" s="65"/>
      <c r="G1674" s="1">
        <v>6522.1652761296191</v>
      </c>
      <c r="H1674" s="3">
        <v>0.79802361087565987</v>
      </c>
    </row>
    <row r="1675" spans="1:8" x14ac:dyDescent="0.2">
      <c r="A1675" s="1">
        <v>22</v>
      </c>
      <c r="B1675" s="1">
        <v>7</v>
      </c>
      <c r="C1675" s="1">
        <v>2011</v>
      </c>
      <c r="D1675">
        <v>1.2800000000000001E-2</v>
      </c>
      <c r="E1675" s="65"/>
      <c r="G1675" s="1">
        <v>5304.7618711552113</v>
      </c>
      <c r="H1675" s="3">
        <v>0.79782312445074455</v>
      </c>
    </row>
    <row r="1676" spans="1:8" x14ac:dyDescent="0.2">
      <c r="A1676" s="1">
        <v>23</v>
      </c>
      <c r="B1676" s="1">
        <v>7</v>
      </c>
      <c r="C1676" s="1">
        <v>2011</v>
      </c>
      <c r="D1676">
        <v>2.0000000000000001E-4</v>
      </c>
      <c r="E1676" s="65"/>
      <c r="G1676" s="1">
        <v>5963.3263805060833</v>
      </c>
      <c r="H1676" s="3">
        <v>0.79761805435801181</v>
      </c>
    </row>
    <row r="1677" spans="1:8" x14ac:dyDescent="0.2">
      <c r="A1677" s="1">
        <v>24</v>
      </c>
      <c r="B1677" s="1">
        <v>7</v>
      </c>
      <c r="C1677" s="1">
        <v>2011</v>
      </c>
      <c r="D1677">
        <v>2.0000000000000001E-4</v>
      </c>
      <c r="E1677" s="65"/>
      <c r="G1677" s="1">
        <v>5910.8600012125489</v>
      </c>
      <c r="H1677" s="3">
        <v>0.79740857160179279</v>
      </c>
    </row>
    <row r="1678" spans="1:8" x14ac:dyDescent="0.2">
      <c r="A1678" s="1">
        <v>25</v>
      </c>
      <c r="B1678" s="1">
        <v>7</v>
      </c>
      <c r="C1678" s="1">
        <v>2011</v>
      </c>
      <c r="D1678">
        <v>1.4E-3</v>
      </c>
      <c r="E1678" s="65"/>
      <c r="G1678" s="1">
        <v>4644.357873584474</v>
      </c>
      <c r="H1678" s="3">
        <v>0.79719398194063917</v>
      </c>
    </row>
    <row r="1679" spans="1:8" x14ac:dyDescent="0.2">
      <c r="A1679" s="1">
        <v>26</v>
      </c>
      <c r="B1679" s="1">
        <v>7</v>
      </c>
      <c r="C1679" s="1">
        <v>2011</v>
      </c>
      <c r="D1679">
        <v>0</v>
      </c>
      <c r="E1679" s="65"/>
      <c r="G1679" s="1">
        <v>5900.8255911197284</v>
      </c>
      <c r="H1679" s="3">
        <v>0.79697508444567544</v>
      </c>
    </row>
    <row r="1680" spans="1:8" x14ac:dyDescent="0.2">
      <c r="A1680" s="1">
        <v>27</v>
      </c>
      <c r="B1680" s="1">
        <v>7</v>
      </c>
      <c r="C1680" s="1">
        <v>2011</v>
      </c>
      <c r="D1680">
        <v>8.3999999999999995E-3</v>
      </c>
      <c r="E1680" s="65"/>
      <c r="G1680" s="1">
        <v>5215.2619929094435</v>
      </c>
      <c r="H1680" s="3">
        <v>0.79675171327277772</v>
      </c>
    </row>
    <row r="1681" spans="1:8" x14ac:dyDescent="0.2">
      <c r="A1681" s="1">
        <v>28</v>
      </c>
      <c r="B1681" s="1">
        <v>7</v>
      </c>
      <c r="C1681" s="1">
        <v>2011</v>
      </c>
      <c r="D1681">
        <v>1.78E-2</v>
      </c>
      <c r="E1681" s="65"/>
      <c r="G1681" s="1">
        <v>5498.6651869218513</v>
      </c>
      <c r="H1681" s="3">
        <v>0.79652359813169304</v>
      </c>
    </row>
    <row r="1682" spans="1:8" x14ac:dyDescent="0.2">
      <c r="A1682" s="1">
        <v>29</v>
      </c>
      <c r="B1682" s="1">
        <v>7</v>
      </c>
      <c r="C1682" s="1">
        <v>2011</v>
      </c>
      <c r="D1682">
        <v>9.5999999999999992E-3</v>
      </c>
      <c r="E1682" s="65"/>
      <c r="G1682" s="1">
        <v>6573.0348783640566</v>
      </c>
      <c r="H1682" s="3">
        <v>0.796290696909151</v>
      </c>
    </row>
    <row r="1683" spans="1:8" x14ac:dyDescent="0.2">
      <c r="A1683" s="1">
        <v>30</v>
      </c>
      <c r="B1683" s="1">
        <v>7</v>
      </c>
      <c r="C1683" s="1">
        <v>2011</v>
      </c>
      <c r="D1683">
        <v>2.3800000000000002E-2</v>
      </c>
      <c r="E1683" s="65"/>
      <c r="G1683" s="1">
        <v>6408.3643723146579</v>
      </c>
      <c r="H1683" s="3">
        <v>0.79605205318780825</v>
      </c>
    </row>
    <row r="1684" spans="1:8" x14ac:dyDescent="0.2">
      <c r="A1684" s="1">
        <v>31</v>
      </c>
      <c r="B1684" s="1">
        <v>7</v>
      </c>
      <c r="C1684" s="1">
        <v>2011</v>
      </c>
      <c r="D1684">
        <v>8.9999999999999993E-3</v>
      </c>
      <c r="E1684" s="65"/>
      <c r="G1684" s="1">
        <v>175374.6456994327</v>
      </c>
      <c r="H1684" s="3">
        <v>0.79580652849037781</v>
      </c>
    </row>
    <row r="1685" spans="1:8" x14ac:dyDescent="0.2">
      <c r="A1685" s="1">
        <v>1</v>
      </c>
      <c r="B1685" s="1">
        <v>8</v>
      </c>
      <c r="C1685" s="1">
        <v>2011</v>
      </c>
      <c r="D1685">
        <v>0.02</v>
      </c>
      <c r="E1685" s="65"/>
      <c r="G1685" s="1">
        <v>6630.8827303438748</v>
      </c>
      <c r="H1685" s="3">
        <v>0.79555467576341077</v>
      </c>
    </row>
    <row r="1686" spans="1:8" x14ac:dyDescent="0.2">
      <c r="A1686" s="1">
        <v>2</v>
      </c>
      <c r="B1686" s="1">
        <v>8</v>
      </c>
      <c r="C1686" s="1">
        <v>2011</v>
      </c>
      <c r="D1686">
        <v>1.18E-2</v>
      </c>
      <c r="E1686" s="65"/>
      <c r="G1686" s="1">
        <v>5855.0886856084053</v>
      </c>
      <c r="H1686" s="3">
        <v>0.79529838365834371</v>
      </c>
    </row>
    <row r="1687" spans="1:8" x14ac:dyDescent="0.2">
      <c r="A1687" s="1">
        <v>3</v>
      </c>
      <c r="B1687" s="1">
        <v>8</v>
      </c>
      <c r="C1687" s="1">
        <v>2011</v>
      </c>
      <c r="D1687">
        <v>7.0000000000000001E-3</v>
      </c>
      <c r="E1687" s="65"/>
      <c r="G1687" s="1">
        <v>5402.2481202745512</v>
      </c>
      <c r="H1687" s="3">
        <v>0.79503544575350737</v>
      </c>
    </row>
    <row r="1688" spans="1:8" x14ac:dyDescent="0.2">
      <c r="A1688" s="1">
        <v>4</v>
      </c>
      <c r="B1688" s="1">
        <v>8</v>
      </c>
      <c r="C1688" s="1">
        <v>2011</v>
      </c>
      <c r="D1688">
        <v>2.0000000000000001E-4</v>
      </c>
      <c r="E1688" s="65"/>
      <c r="G1688" s="1">
        <v>5848.3509341307008</v>
      </c>
      <c r="H1688" s="3">
        <v>0.79476441916152885</v>
      </c>
    </row>
    <row r="1689" spans="1:8" x14ac:dyDescent="0.2">
      <c r="A1689" s="1">
        <v>5</v>
      </c>
      <c r="B1689" s="1">
        <v>8</v>
      </c>
      <c r="C1689" s="1">
        <v>2011</v>
      </c>
      <c r="D1689">
        <v>0</v>
      </c>
      <c r="E1689" s="65"/>
      <c r="G1689" s="1">
        <v>4484.4015397845696</v>
      </c>
      <c r="H1689" s="3">
        <v>0.79448593425493863</v>
      </c>
    </row>
    <row r="1690" spans="1:8" x14ac:dyDescent="0.2">
      <c r="A1690" s="1">
        <v>6</v>
      </c>
      <c r="B1690" s="1">
        <v>8</v>
      </c>
      <c r="C1690" s="1">
        <v>2011</v>
      </c>
      <c r="D1690">
        <v>2.0000000000000001E-4</v>
      </c>
      <c r="E1690" s="65"/>
      <c r="G1690" s="1">
        <v>5381.4021823010316</v>
      </c>
      <c r="H1690" s="3">
        <v>0.79420031175729033</v>
      </c>
    </row>
    <row r="1691" spans="1:8" x14ac:dyDescent="0.2">
      <c r="A1691" s="1">
        <v>7</v>
      </c>
      <c r="B1691" s="1">
        <v>8</v>
      </c>
      <c r="C1691" s="1">
        <v>2011</v>
      </c>
      <c r="D1691">
        <v>1.1999999999999999E-3</v>
      </c>
      <c r="E1691" s="65"/>
      <c r="G1691" s="1">
        <v>4903.3572252758395</v>
      </c>
      <c r="H1691" s="3">
        <v>0.79390817503940581</v>
      </c>
    </row>
    <row r="1692" spans="1:8" x14ac:dyDescent="0.2">
      <c r="A1692" s="1">
        <v>8</v>
      </c>
      <c r="B1692" s="1">
        <v>8</v>
      </c>
      <c r="C1692" s="1">
        <v>2011</v>
      </c>
      <c r="D1692">
        <v>3.8E-3</v>
      </c>
      <c r="E1692" s="65"/>
      <c r="G1692" s="1">
        <v>5483.2657675131568</v>
      </c>
      <c r="H1692" s="3">
        <v>0.79360939535902253</v>
      </c>
    </row>
    <row r="1693" spans="1:8" x14ac:dyDescent="0.2">
      <c r="A1693" s="1">
        <v>9</v>
      </c>
      <c r="B1693" s="1">
        <v>8</v>
      </c>
      <c r="C1693" s="1">
        <v>2011</v>
      </c>
      <c r="D1693">
        <v>5.9999999999999995E-4</v>
      </c>
      <c r="E1693" s="65"/>
      <c r="G1693" s="1">
        <v>4814.1265753170601</v>
      </c>
      <c r="H1693" s="3">
        <v>0.79330379647386584</v>
      </c>
    </row>
    <row r="1694" spans="1:8" x14ac:dyDescent="0.2">
      <c r="A1694" s="1">
        <v>10</v>
      </c>
      <c r="B1694" s="1">
        <v>8</v>
      </c>
      <c r="C1694" s="1">
        <v>2011</v>
      </c>
      <c r="D1694">
        <v>2.0000000000000001E-4</v>
      </c>
      <c r="E1694" s="65"/>
      <c r="G1694" s="1">
        <v>4529.9376555749286</v>
      </c>
      <c r="H1694" s="3">
        <v>0.79299109365356135</v>
      </c>
    </row>
    <row r="1695" spans="1:8" x14ac:dyDescent="0.2">
      <c r="A1695" s="1">
        <v>11</v>
      </c>
      <c r="B1695" s="1">
        <v>8</v>
      </c>
      <c r="C1695" s="1">
        <v>2011</v>
      </c>
      <c r="D1695">
        <v>0</v>
      </c>
      <c r="E1695" s="65"/>
      <c r="G1695" s="1">
        <v>6420.6953720106676</v>
      </c>
      <c r="H1695" s="3">
        <v>0.79267076743009557</v>
      </c>
    </row>
    <row r="1696" spans="1:8" x14ac:dyDescent="0.2">
      <c r="A1696" s="1">
        <v>12</v>
      </c>
      <c r="B1696" s="1">
        <v>8</v>
      </c>
      <c r="C1696" s="1">
        <v>2011</v>
      </c>
      <c r="D1696">
        <v>0</v>
      </c>
      <c r="E1696" s="65"/>
      <c r="G1696" s="1">
        <v>6479.4017237064008</v>
      </c>
      <c r="H1696" s="3">
        <v>0.79234310338662883</v>
      </c>
    </row>
    <row r="1697" spans="1:8" x14ac:dyDescent="0.2">
      <c r="A1697" s="1">
        <v>13</v>
      </c>
      <c r="B1697" s="1">
        <v>8</v>
      </c>
      <c r="C1697" s="1">
        <v>2011</v>
      </c>
      <c r="D1697">
        <v>8.6E-3</v>
      </c>
      <c r="E1697" s="65"/>
      <c r="G1697" s="1">
        <v>6275.0561090134015</v>
      </c>
      <c r="H1697" s="3">
        <v>0.7920080155733431</v>
      </c>
    </row>
    <row r="1698" spans="1:8" x14ac:dyDescent="0.2">
      <c r="A1698" s="1">
        <v>14</v>
      </c>
      <c r="B1698" s="1">
        <v>8</v>
      </c>
      <c r="C1698" s="1">
        <v>2011</v>
      </c>
      <c r="D1698">
        <v>5.0000000000000001E-3</v>
      </c>
      <c r="E1698" s="65"/>
      <c r="G1698" s="1">
        <v>5083.6577686258124</v>
      </c>
      <c r="H1698" s="3">
        <v>0.79166539551797332</v>
      </c>
    </row>
    <row r="1699" spans="1:8" x14ac:dyDescent="0.2">
      <c r="A1699" s="1">
        <v>15</v>
      </c>
      <c r="B1699" s="1">
        <v>8</v>
      </c>
      <c r="C1699" s="1">
        <v>2011</v>
      </c>
      <c r="D1699">
        <v>1.26E-2</v>
      </c>
      <c r="E1699" s="65"/>
      <c r="G1699" s="1">
        <v>4960.2057605240152</v>
      </c>
      <c r="H1699" s="3">
        <v>0.79131510864628796</v>
      </c>
    </row>
    <row r="1700" spans="1:8" x14ac:dyDescent="0.2">
      <c r="A1700" s="1">
        <v>16</v>
      </c>
      <c r="B1700" s="1">
        <v>8</v>
      </c>
      <c r="C1700" s="1">
        <v>2011</v>
      </c>
      <c r="D1700">
        <v>1.8E-3</v>
      </c>
      <c r="E1700" s="65"/>
      <c r="G1700" s="1">
        <v>4768.6893119744827</v>
      </c>
      <c r="H1700" s="3">
        <v>0.79095561599635489</v>
      </c>
    </row>
    <row r="1701" spans="1:8" x14ac:dyDescent="0.2">
      <c r="A1701" s="1">
        <v>17</v>
      </c>
      <c r="B1701" s="1">
        <v>8</v>
      </c>
      <c r="C1701" s="1">
        <v>2011</v>
      </c>
      <c r="D1701">
        <v>0</v>
      </c>
      <c r="E1701" s="65"/>
      <c r="G1701" s="1">
        <v>4639.11117281721</v>
      </c>
      <c r="H1701" s="3">
        <v>0.79058731040245867</v>
      </c>
    </row>
    <row r="1702" spans="1:8" x14ac:dyDescent="0.2">
      <c r="A1702" s="1">
        <v>18</v>
      </c>
      <c r="B1702" s="1">
        <v>8</v>
      </c>
      <c r="C1702" s="1">
        <v>2011</v>
      </c>
      <c r="D1702">
        <v>0</v>
      </c>
      <c r="E1702" s="65"/>
      <c r="G1702" s="1">
        <v>4956.4608616511714</v>
      </c>
      <c r="H1702" s="3">
        <v>0.79020869452159603</v>
      </c>
    </row>
    <row r="1703" spans="1:8" x14ac:dyDescent="0.2">
      <c r="A1703" s="1">
        <v>19</v>
      </c>
      <c r="B1703" s="1">
        <v>8</v>
      </c>
      <c r="C1703" s="1">
        <v>2011</v>
      </c>
      <c r="D1703">
        <v>0</v>
      </c>
      <c r="E1703" s="65"/>
      <c r="G1703" s="1">
        <v>5109.7501302352312</v>
      </c>
      <c r="H1703" s="3">
        <v>0.78982144717646174</v>
      </c>
    </row>
    <row r="1704" spans="1:8" x14ac:dyDescent="0.2">
      <c r="A1704" s="1">
        <v>20</v>
      </c>
      <c r="B1704" s="1">
        <v>8</v>
      </c>
      <c r="C1704" s="1">
        <v>2011</v>
      </c>
      <c r="D1704">
        <v>0</v>
      </c>
      <c r="E1704" s="65"/>
      <c r="G1704" s="1">
        <v>5558.9803152825571</v>
      </c>
      <c r="H1704" s="3">
        <v>0.78942575932607961</v>
      </c>
    </row>
    <row r="1705" spans="1:8" x14ac:dyDescent="0.2">
      <c r="A1705" s="1">
        <v>21</v>
      </c>
      <c r="B1705" s="1">
        <v>8</v>
      </c>
      <c r="C1705" s="1">
        <v>2011</v>
      </c>
      <c r="D1705">
        <v>1.34E-2</v>
      </c>
      <c r="E1705" s="65"/>
      <c r="G1705" s="1">
        <v>4489.1505858745613</v>
      </c>
      <c r="H1705" s="3">
        <v>0.78902151226779449</v>
      </c>
    </row>
    <row r="1706" spans="1:8" x14ac:dyDescent="0.2">
      <c r="A1706" s="1">
        <v>22</v>
      </c>
      <c r="B1706" s="1">
        <v>8</v>
      </c>
      <c r="C1706" s="1">
        <v>2011</v>
      </c>
      <c r="D1706">
        <v>3.2000000000000001E-2</v>
      </c>
      <c r="E1706" s="65"/>
      <c r="G1706" s="1">
        <v>5660.2601336538382</v>
      </c>
      <c r="H1706" s="3">
        <v>0.78860859052197696</v>
      </c>
    </row>
    <row r="1707" spans="1:8" x14ac:dyDescent="0.2">
      <c r="A1707" s="1">
        <v>23</v>
      </c>
      <c r="B1707" s="1">
        <v>8</v>
      </c>
      <c r="C1707" s="1">
        <v>2011</v>
      </c>
      <c r="D1707">
        <v>0</v>
      </c>
      <c r="E1707" s="65"/>
      <c r="G1707" s="1">
        <v>580236.30817316077</v>
      </c>
      <c r="H1707" s="3">
        <v>0.78818688188011765</v>
      </c>
    </row>
    <row r="1708" spans="1:8" x14ac:dyDescent="0.2">
      <c r="A1708" s="1">
        <v>24</v>
      </c>
      <c r="B1708" s="1">
        <v>8</v>
      </c>
      <c r="C1708" s="1">
        <v>2011</v>
      </c>
      <c r="D1708">
        <v>5.4000000000000003E-3</v>
      </c>
      <c r="E1708" s="65"/>
      <c r="G1708" s="1">
        <v>5823.9834854166083</v>
      </c>
      <c r="H1708" s="3">
        <v>0.80856906934522987</v>
      </c>
    </row>
    <row r="1709" spans="1:8" x14ac:dyDescent="0.2">
      <c r="A1709" s="1">
        <v>25</v>
      </c>
      <c r="B1709" s="1">
        <v>8</v>
      </c>
      <c r="C1709" s="1">
        <v>2011</v>
      </c>
      <c r="D1709">
        <v>0</v>
      </c>
      <c r="E1709" s="65"/>
      <c r="G1709" s="1">
        <v>5136.3102472358478</v>
      </c>
      <c r="H1709" s="3">
        <v>0.81375860674797829</v>
      </c>
    </row>
    <row r="1710" spans="1:8" x14ac:dyDescent="0.2">
      <c r="A1710" s="1">
        <v>26</v>
      </c>
      <c r="B1710" s="1">
        <v>8</v>
      </c>
      <c r="C1710" s="1">
        <v>2011</v>
      </c>
      <c r="D1710">
        <v>0</v>
      </c>
      <c r="E1710" s="65"/>
      <c r="G1710" s="1">
        <v>4922.0967285302149</v>
      </c>
      <c r="H1710" s="3">
        <v>0.8132995326471737</v>
      </c>
    </row>
    <row r="1711" spans="1:8" x14ac:dyDescent="0.2">
      <c r="A1711" s="1">
        <v>27</v>
      </c>
      <c r="B1711" s="1">
        <v>8</v>
      </c>
      <c r="C1711" s="1">
        <v>2011</v>
      </c>
      <c r="D1711">
        <v>0</v>
      </c>
      <c r="E1711" s="65"/>
      <c r="G1711" s="1">
        <v>5286.8090399146904</v>
      </c>
      <c r="H1711" s="3">
        <v>0.81282986284495584</v>
      </c>
    </row>
    <row r="1712" spans="1:8" x14ac:dyDescent="0.2">
      <c r="A1712" s="1">
        <v>28</v>
      </c>
      <c r="B1712" s="1">
        <v>8</v>
      </c>
      <c r="C1712" s="1">
        <v>2011</v>
      </c>
      <c r="D1712">
        <v>2.0000000000000001E-4</v>
      </c>
      <c r="E1712" s="65"/>
      <c r="G1712" s="1">
        <v>6384.4547169145853</v>
      </c>
      <c r="H1712" s="3">
        <v>0.81235067384494075</v>
      </c>
    </row>
    <row r="1713" spans="1:8" x14ac:dyDescent="0.2">
      <c r="A1713" s="1">
        <v>29</v>
      </c>
      <c r="B1713" s="1">
        <v>8</v>
      </c>
      <c r="C1713" s="1">
        <v>2011</v>
      </c>
      <c r="D1713">
        <v>2.3999999999999998E-3</v>
      </c>
      <c r="E1713" s="65"/>
      <c r="G1713" s="1">
        <v>5756.0331017365943</v>
      </c>
      <c r="H1713" s="3">
        <v>0.81186187167665647</v>
      </c>
    </row>
    <row r="1714" spans="1:8" x14ac:dyDescent="0.2">
      <c r="A1714" s="1">
        <v>30</v>
      </c>
      <c r="B1714" s="1">
        <v>8</v>
      </c>
      <c r="C1714" s="1">
        <v>2011</v>
      </c>
      <c r="D1714">
        <v>2.0000000000000001E-4</v>
      </c>
      <c r="E1714" s="65"/>
      <c r="G1714" s="1">
        <v>6746.5435621308552</v>
      </c>
      <c r="H1714" s="3">
        <v>0.81136336601869374</v>
      </c>
    </row>
    <row r="1715" spans="1:8" x14ac:dyDescent="0.2">
      <c r="A1715" s="1">
        <v>31</v>
      </c>
      <c r="B1715" s="1">
        <v>8</v>
      </c>
      <c r="C1715" s="1">
        <v>2011</v>
      </c>
      <c r="D1715">
        <v>5.9999999999999995E-4</v>
      </c>
      <c r="E1715" s="65"/>
      <c r="G1715" s="1">
        <v>6780.9851459736492</v>
      </c>
      <c r="H1715" s="3">
        <v>0.81085502085337857</v>
      </c>
    </row>
    <row r="1716" spans="1:8" x14ac:dyDescent="0.2">
      <c r="A1716" s="1">
        <v>1</v>
      </c>
      <c r="B1716" s="1">
        <v>9</v>
      </c>
      <c r="C1716" s="1">
        <v>2011</v>
      </c>
      <c r="D1716">
        <v>1.0200000000000001E-2</v>
      </c>
      <c r="E1716" s="65"/>
      <c r="G1716" s="1">
        <v>5424.353359282004</v>
      </c>
      <c r="H1716" s="3">
        <v>0.81033619418314362</v>
      </c>
    </row>
    <row r="1717" spans="1:8" x14ac:dyDescent="0.2">
      <c r="A1717" s="1">
        <v>2</v>
      </c>
      <c r="B1717" s="1">
        <v>9</v>
      </c>
      <c r="C1717" s="1">
        <v>2011</v>
      </c>
      <c r="D1717">
        <v>1.9599999999999999E-2</v>
      </c>
      <c r="E1717" s="65"/>
      <c r="G1717" s="1">
        <v>6794.6920009681726</v>
      </c>
      <c r="H1717" s="3">
        <v>0.80981314299545326</v>
      </c>
    </row>
    <row r="1718" spans="1:8" x14ac:dyDescent="0.2">
      <c r="A1718" s="1">
        <v>3</v>
      </c>
      <c r="B1718" s="1">
        <v>9</v>
      </c>
      <c r="C1718" s="1">
        <v>2011</v>
      </c>
      <c r="D1718">
        <v>1.4E-3</v>
      </c>
      <c r="E1718" s="65"/>
      <c r="G1718" s="1">
        <v>5114.7347596473901</v>
      </c>
      <c r="H1718" s="3">
        <v>0.81181925137819855</v>
      </c>
    </row>
    <row r="1719" spans="1:8" x14ac:dyDescent="0.2">
      <c r="A1719" s="1">
        <v>4</v>
      </c>
      <c r="B1719" s="1">
        <v>9</v>
      </c>
      <c r="C1719" s="1">
        <v>2011</v>
      </c>
      <c r="D1719">
        <v>3.2000000000000002E-3</v>
      </c>
      <c r="E1719" s="65"/>
      <c r="G1719" s="1">
        <v>5750.1099387384374</v>
      </c>
      <c r="H1719" s="3">
        <v>0.82787284839120545</v>
      </c>
    </row>
    <row r="1720" spans="1:8" x14ac:dyDescent="0.2">
      <c r="A1720" s="1">
        <v>5</v>
      </c>
      <c r="B1720" s="1">
        <v>9</v>
      </c>
      <c r="C1720" s="1">
        <v>2011</v>
      </c>
      <c r="D1720">
        <v>0</v>
      </c>
      <c r="E1720" s="65"/>
      <c r="G1720" s="1">
        <v>6565.1656792146259</v>
      </c>
      <c r="H1720" s="3">
        <v>0.83273795417351815</v>
      </c>
    </row>
    <row r="1721" spans="1:8" x14ac:dyDescent="0.2">
      <c r="A1721" s="1">
        <v>6</v>
      </c>
      <c r="B1721" s="1">
        <v>9</v>
      </c>
      <c r="C1721" s="1">
        <v>2011</v>
      </c>
      <c r="D1721">
        <v>0</v>
      </c>
      <c r="E1721" s="65"/>
      <c r="G1721" s="1">
        <v>5612.6384892337919</v>
      </c>
      <c r="H1721" s="3">
        <v>0.83580549846197039</v>
      </c>
    </row>
    <row r="1722" spans="1:8" x14ac:dyDescent="0.2">
      <c r="A1722" s="1">
        <v>7</v>
      </c>
      <c r="B1722" s="1">
        <v>9</v>
      </c>
      <c r="C1722" s="1">
        <v>2011</v>
      </c>
      <c r="D1722">
        <v>0</v>
      </c>
      <c r="E1722" s="65"/>
      <c r="G1722" s="1">
        <v>5866.3754431046755</v>
      </c>
      <c r="H1722" s="3">
        <v>0.83562506330066788</v>
      </c>
    </row>
    <row r="1723" spans="1:8" x14ac:dyDescent="0.2">
      <c r="A1723" s="1">
        <v>8</v>
      </c>
      <c r="B1723" s="1">
        <v>9</v>
      </c>
      <c r="C1723" s="1">
        <v>2011</v>
      </c>
      <c r="D1723">
        <v>0</v>
      </c>
      <c r="E1723" s="65"/>
      <c r="G1723" s="1">
        <v>5435.1915304207305</v>
      </c>
      <c r="H1723" s="3">
        <v>0.83502736148867585</v>
      </c>
    </row>
    <row r="1724" spans="1:8" x14ac:dyDescent="0.2">
      <c r="A1724" s="1">
        <v>9</v>
      </c>
      <c r="B1724" s="1">
        <v>9</v>
      </c>
      <c r="C1724" s="1">
        <v>2011</v>
      </c>
      <c r="D1724">
        <v>0</v>
      </c>
      <c r="E1724" s="65"/>
      <c r="G1724" s="1">
        <v>6312.9333890458738</v>
      </c>
      <c r="H1724" s="3">
        <v>0.83441905557798213</v>
      </c>
    </row>
    <row r="1725" spans="1:8" x14ac:dyDescent="0.2">
      <c r="A1725" s="1">
        <v>10</v>
      </c>
      <c r="B1725" s="1">
        <v>9</v>
      </c>
      <c r="C1725" s="1">
        <v>2011</v>
      </c>
      <c r="D1725">
        <v>0</v>
      </c>
      <c r="E1725" s="65"/>
      <c r="G1725" s="1">
        <v>5703.6006578126244</v>
      </c>
      <c r="H1725" s="3">
        <v>0.83380009397323207</v>
      </c>
    </row>
    <row r="1726" spans="1:8" x14ac:dyDescent="0.2">
      <c r="A1726" s="1">
        <v>11</v>
      </c>
      <c r="B1726" s="1">
        <v>9</v>
      </c>
      <c r="C1726" s="1">
        <v>2011</v>
      </c>
      <c r="D1726">
        <v>0</v>
      </c>
      <c r="E1726" s="65"/>
      <c r="G1726" s="1">
        <v>6100.1930040358584</v>
      </c>
      <c r="H1726" s="3">
        <v>0.83317042914797979</v>
      </c>
    </row>
    <row r="1727" spans="1:8" x14ac:dyDescent="0.2">
      <c r="A1727" s="1">
        <v>12</v>
      </c>
      <c r="B1727" s="1">
        <v>9</v>
      </c>
      <c r="C1727" s="1">
        <v>2011</v>
      </c>
      <c r="D1727">
        <v>0</v>
      </c>
      <c r="E1727" s="65"/>
      <c r="G1727" s="1">
        <v>5359.7101236472408</v>
      </c>
      <c r="H1727" s="3">
        <v>0.83253001766389156</v>
      </c>
    </row>
    <row r="1728" spans="1:8" x14ac:dyDescent="0.2">
      <c r="A1728" s="1">
        <v>13</v>
      </c>
      <c r="B1728" s="1">
        <v>9</v>
      </c>
      <c r="C1728" s="1">
        <v>2011</v>
      </c>
      <c r="D1728">
        <v>4.0000000000000002E-4</v>
      </c>
      <c r="E1728" s="65"/>
      <c r="G1728" s="1">
        <v>6136.1517413165893</v>
      </c>
      <c r="H1728" s="3">
        <v>0.83187882018808423</v>
      </c>
    </row>
    <row r="1729" spans="1:8" x14ac:dyDescent="0.2">
      <c r="A1729" s="1">
        <v>14</v>
      </c>
      <c r="B1729" s="1">
        <v>9</v>
      </c>
      <c r="C1729" s="1">
        <v>2011</v>
      </c>
      <c r="D1729">
        <v>0</v>
      </c>
      <c r="E1729" s="65"/>
      <c r="G1729" s="1">
        <v>4897.5176105600449</v>
      </c>
      <c r="H1729" s="3">
        <v>0.83121680150857791</v>
      </c>
    </row>
    <row r="1730" spans="1:8" x14ac:dyDescent="0.2">
      <c r="A1730" s="1">
        <v>15</v>
      </c>
      <c r="B1730" s="1">
        <v>9</v>
      </c>
      <c r="C1730" s="1">
        <v>2011</v>
      </c>
      <c r="D1730">
        <v>3.0000000000000001E-3</v>
      </c>
      <c r="E1730" s="65"/>
      <c r="G1730" s="1">
        <v>6823.8075138349186</v>
      </c>
      <c r="H1730" s="3">
        <v>0.83054393054784559</v>
      </c>
    </row>
    <row r="1731" spans="1:8" x14ac:dyDescent="0.2">
      <c r="A1731" s="1">
        <v>16</v>
      </c>
      <c r="B1731" s="1">
        <v>9</v>
      </c>
      <c r="C1731" s="1">
        <v>2011</v>
      </c>
      <c r="D1731">
        <v>1.24E-2</v>
      </c>
      <c r="E1731" s="65"/>
      <c r="G1731" s="1">
        <v>5223.0202907050716</v>
      </c>
      <c r="H1731" s="3">
        <v>0.82986004152929604</v>
      </c>
    </row>
    <row r="1732" spans="1:8" x14ac:dyDescent="0.2">
      <c r="A1732" s="1">
        <v>17</v>
      </c>
      <c r="B1732" s="1">
        <v>9</v>
      </c>
      <c r="C1732" s="1">
        <v>2011</v>
      </c>
      <c r="D1732">
        <v>3.8E-3</v>
      </c>
      <c r="E1732" s="65"/>
      <c r="G1732" s="1">
        <v>4872.1567352353177</v>
      </c>
      <c r="H1732" s="3">
        <v>0.82916524789075974</v>
      </c>
    </row>
    <row r="1733" spans="1:8" x14ac:dyDescent="0.2">
      <c r="A1733" s="1">
        <v>18</v>
      </c>
      <c r="B1733" s="1">
        <v>9</v>
      </c>
      <c r="C1733" s="1">
        <v>2011</v>
      </c>
      <c r="D1733">
        <v>1.78E-2</v>
      </c>
      <c r="E1733" s="65"/>
      <c r="G1733" s="1">
        <v>5394.8048846122583</v>
      </c>
      <c r="H1733" s="3">
        <v>0.8335435549446083</v>
      </c>
    </row>
    <row r="1734" spans="1:8" x14ac:dyDescent="0.2">
      <c r="A1734" s="1">
        <v>19</v>
      </c>
      <c r="B1734" s="1">
        <v>9</v>
      </c>
      <c r="C1734" s="1">
        <v>2011</v>
      </c>
      <c r="D1734">
        <v>1E-3</v>
      </c>
      <c r="E1734" s="65"/>
      <c r="G1734" s="1">
        <v>6577.6354934815736</v>
      </c>
      <c r="H1734" s="3">
        <v>0.83666221335451063</v>
      </c>
    </row>
    <row r="1735" spans="1:8" x14ac:dyDescent="0.2">
      <c r="A1735" s="1">
        <v>20</v>
      </c>
      <c r="B1735" s="1">
        <v>9</v>
      </c>
      <c r="C1735" s="1">
        <v>2011</v>
      </c>
      <c r="D1735">
        <v>0</v>
      </c>
      <c r="E1735" s="65"/>
      <c r="G1735" s="1">
        <v>5384.0730989614513</v>
      </c>
      <c r="H1735" s="3">
        <v>0.85115329985163601</v>
      </c>
    </row>
    <row r="1736" spans="1:8" x14ac:dyDescent="0.2">
      <c r="A1736" s="1">
        <v>21</v>
      </c>
      <c r="B1736" s="1">
        <v>9</v>
      </c>
      <c r="C1736" s="1">
        <v>2011</v>
      </c>
      <c r="D1736">
        <v>1.2800000000000001E-2</v>
      </c>
      <c r="E1736" s="65"/>
      <c r="G1736" s="1">
        <v>5551.8435412845984</v>
      </c>
      <c r="H1736" s="3">
        <v>0.85483479161208553</v>
      </c>
    </row>
    <row r="1737" spans="1:8" x14ac:dyDescent="0.2">
      <c r="A1737" s="1">
        <v>22</v>
      </c>
      <c r="B1737" s="1">
        <v>9</v>
      </c>
      <c r="C1737" s="1">
        <v>2011</v>
      </c>
      <c r="D1737">
        <v>0</v>
      </c>
      <c r="E1737" s="65"/>
      <c r="G1737" s="1">
        <v>4788.3501573893009</v>
      </c>
      <c r="H1737" s="3">
        <v>0.85447859391275749</v>
      </c>
    </row>
    <row r="1738" spans="1:8" x14ac:dyDescent="0.2">
      <c r="A1738" s="1">
        <v>23</v>
      </c>
      <c r="B1738" s="1">
        <v>9</v>
      </c>
      <c r="C1738" s="1">
        <v>2011</v>
      </c>
      <c r="D1738">
        <v>0</v>
      </c>
      <c r="E1738" s="65"/>
      <c r="G1738" s="1">
        <v>6281.6116513152656</v>
      </c>
      <c r="H1738" s="3">
        <v>0.86365880733075229</v>
      </c>
    </row>
    <row r="1739" spans="1:8" x14ac:dyDescent="0.2">
      <c r="A1739" s="1">
        <v>24</v>
      </c>
      <c r="B1739" s="1">
        <v>9</v>
      </c>
      <c r="C1739" s="1">
        <v>2011</v>
      </c>
      <c r="D1739">
        <v>0</v>
      </c>
      <c r="E1739" s="65"/>
      <c r="G1739" s="1">
        <v>5941.9989799648811</v>
      </c>
      <c r="H1739" s="3">
        <v>0.86485699713784014</v>
      </c>
    </row>
    <row r="1740" spans="1:8" x14ac:dyDescent="0.2">
      <c r="A1740" s="1">
        <v>25</v>
      </c>
      <c r="B1740" s="1">
        <v>9</v>
      </c>
      <c r="C1740" s="1">
        <v>2011</v>
      </c>
      <c r="D1740">
        <v>1E-3</v>
      </c>
      <c r="E1740" s="65"/>
      <c r="G1740" s="1">
        <v>7141.3436146372851</v>
      </c>
      <c r="H1740" s="3">
        <v>0.86404908780532641</v>
      </c>
    </row>
    <row r="1741" spans="1:8" x14ac:dyDescent="0.2">
      <c r="A1741" s="1">
        <v>26</v>
      </c>
      <c r="B1741" s="1">
        <v>9</v>
      </c>
      <c r="C1741" s="1">
        <v>2011</v>
      </c>
      <c r="D1741">
        <v>1.0800000000000001E-2</v>
      </c>
      <c r="E1741" s="65"/>
      <c r="G1741" s="1">
        <v>6747.609420553681</v>
      </c>
      <c r="H1741" s="3">
        <v>0.86322991722195452</v>
      </c>
    </row>
    <row r="1742" spans="1:8" x14ac:dyDescent="0.2">
      <c r="A1742" s="1">
        <v>27</v>
      </c>
      <c r="B1742" s="1">
        <v>9</v>
      </c>
      <c r="C1742" s="1">
        <v>2011</v>
      </c>
      <c r="D1742">
        <v>1.2200000000000001E-2</v>
      </c>
      <c r="E1742" s="65"/>
      <c r="G1742" s="1">
        <v>6011.7965306688466</v>
      </c>
      <c r="H1742" s="3">
        <v>0.86239950438126378</v>
      </c>
    </row>
    <row r="1743" spans="1:8" x14ac:dyDescent="0.2">
      <c r="A1743" s="1">
        <v>28</v>
      </c>
      <c r="B1743" s="1">
        <v>9</v>
      </c>
      <c r="C1743" s="1">
        <v>2011</v>
      </c>
      <c r="D1743">
        <v>0</v>
      </c>
      <c r="E1743" s="65"/>
      <c r="G1743" s="1">
        <v>7223.112526390044</v>
      </c>
      <c r="H1743" s="3">
        <v>0.86815893234143493</v>
      </c>
    </row>
    <row r="1744" spans="1:8" x14ac:dyDescent="0.2">
      <c r="A1744" s="1">
        <v>29</v>
      </c>
      <c r="B1744" s="1">
        <v>9</v>
      </c>
      <c r="C1744" s="1">
        <v>2011</v>
      </c>
      <c r="D1744">
        <v>2.0000000000000001E-4</v>
      </c>
      <c r="E1744" s="65"/>
      <c r="G1744" s="1">
        <v>6065.3393365228467</v>
      </c>
      <c r="H1744" s="3">
        <v>0.87847704807469251</v>
      </c>
    </row>
    <row r="1745" spans="1:8" x14ac:dyDescent="0.2">
      <c r="A1745" s="1">
        <v>30</v>
      </c>
      <c r="B1745" s="1">
        <v>9</v>
      </c>
      <c r="C1745" s="1">
        <v>2011</v>
      </c>
      <c r="D1745">
        <v>0</v>
      </c>
      <c r="E1745" s="65"/>
      <c r="G1745" s="1">
        <v>6831.0056972554685</v>
      </c>
      <c r="H1745" s="3">
        <v>0.87985795675078127</v>
      </c>
    </row>
    <row r="1746" spans="1:8" x14ac:dyDescent="0.2">
      <c r="A1746" s="1">
        <v>1</v>
      </c>
      <c r="B1746" s="1">
        <v>10</v>
      </c>
      <c r="C1746" s="1">
        <v>2011</v>
      </c>
      <c r="D1746">
        <v>0</v>
      </c>
      <c r="E1746" s="65"/>
      <c r="G1746" s="1">
        <v>6936.7876272308913</v>
      </c>
      <c r="H1746" s="3">
        <v>0.87896966103298446</v>
      </c>
    </row>
    <row r="1747" spans="1:8" x14ac:dyDescent="0.2">
      <c r="A1747" s="1">
        <v>2</v>
      </c>
      <c r="B1747" s="1">
        <v>10</v>
      </c>
      <c r="C1747" s="1">
        <v>2011</v>
      </c>
      <c r="D1747">
        <v>0</v>
      </c>
      <c r="E1747" s="65"/>
      <c r="G1747" s="1">
        <v>7031.4523987840266</v>
      </c>
      <c r="H1747" s="3">
        <v>0.87806462839771815</v>
      </c>
    </row>
    <row r="1748" spans="1:8" x14ac:dyDescent="0.2">
      <c r="A1748" s="1">
        <v>3</v>
      </c>
      <c r="B1748" s="1">
        <v>10</v>
      </c>
      <c r="C1748" s="1">
        <v>2011</v>
      </c>
      <c r="D1748">
        <v>0</v>
      </c>
      <c r="E1748" s="65"/>
      <c r="G1748" s="1">
        <v>5933.0388703533772</v>
      </c>
      <c r="H1748" s="3">
        <v>0.8771484100504825</v>
      </c>
    </row>
    <row r="1749" spans="1:8" x14ac:dyDescent="0.2">
      <c r="A1749" s="1">
        <v>4</v>
      </c>
      <c r="B1749" s="1">
        <v>10</v>
      </c>
      <c r="C1749" s="1">
        <v>2011</v>
      </c>
      <c r="D1749">
        <v>0</v>
      </c>
      <c r="E1749" s="65"/>
      <c r="G1749" s="1">
        <v>6167.5473965835445</v>
      </c>
      <c r="H1749" s="3">
        <v>0.87622105665479211</v>
      </c>
    </row>
    <row r="1750" spans="1:8" x14ac:dyDescent="0.2">
      <c r="A1750" s="1">
        <v>5</v>
      </c>
      <c r="B1750" s="1">
        <v>10</v>
      </c>
      <c r="C1750" s="1">
        <v>2011</v>
      </c>
      <c r="D1750">
        <v>0</v>
      </c>
      <c r="E1750" s="65"/>
      <c r="G1750" s="1">
        <v>6697.9783611703024</v>
      </c>
      <c r="H1750" s="3">
        <v>0.87528262302432891</v>
      </c>
    </row>
    <row r="1751" spans="1:8" x14ac:dyDescent="0.2">
      <c r="A1751" s="1">
        <v>6</v>
      </c>
      <c r="B1751" s="1">
        <v>10</v>
      </c>
      <c r="C1751" s="1">
        <v>2011</v>
      </c>
      <c r="D1751">
        <v>0</v>
      </c>
      <c r="E1751" s="65"/>
      <c r="G1751" s="1">
        <v>5231.3321766667495</v>
      </c>
      <c r="H1751" s="3">
        <v>0.87433316809524997</v>
      </c>
    </row>
    <row r="1752" spans="1:8" x14ac:dyDescent="0.2">
      <c r="A1752" s="1">
        <v>7</v>
      </c>
      <c r="B1752" s="1">
        <v>10</v>
      </c>
      <c r="C1752" s="1">
        <v>2011</v>
      </c>
      <c r="D1752">
        <v>0</v>
      </c>
      <c r="E1752" s="65"/>
      <c r="G1752" s="1">
        <v>6472.6092842642975</v>
      </c>
      <c r="H1752" s="3">
        <v>0.87337275489489974</v>
      </c>
    </row>
    <row r="1753" spans="1:8" x14ac:dyDescent="0.2">
      <c r="A1753" s="1">
        <v>8</v>
      </c>
      <c r="B1753" s="1">
        <v>10</v>
      </c>
      <c r="C1753" s="1">
        <v>2011</v>
      </c>
      <c r="D1753">
        <v>0</v>
      </c>
      <c r="E1753" s="65"/>
      <c r="G1753" s="1">
        <v>5972.8101535601409</v>
      </c>
      <c r="H1753" s="3">
        <v>0.87240145050859164</v>
      </c>
    </row>
    <row r="1754" spans="1:8" x14ac:dyDescent="0.2">
      <c r="A1754" s="1">
        <v>9</v>
      </c>
      <c r="B1754" s="1">
        <v>10</v>
      </c>
      <c r="C1754" s="1">
        <v>2011</v>
      </c>
      <c r="D1754">
        <v>0</v>
      </c>
      <c r="E1754" s="65"/>
      <c r="G1754" s="1">
        <v>5304.9352823113531</v>
      </c>
      <c r="H1754" s="3">
        <v>0.87141932604447903</v>
      </c>
    </row>
    <row r="1755" spans="1:8" x14ac:dyDescent="0.2">
      <c r="A1755" s="1">
        <v>10</v>
      </c>
      <c r="B1755" s="1">
        <v>10</v>
      </c>
      <c r="C1755" s="1">
        <v>2011</v>
      </c>
      <c r="D1755">
        <v>0</v>
      </c>
      <c r="E1755" s="65"/>
      <c r="G1755" s="1">
        <v>5838.9851961757749</v>
      </c>
      <c r="H1755" s="3">
        <v>0.87042645659653939</v>
      </c>
    </row>
    <row r="1756" spans="1:8" x14ac:dyDescent="0.2">
      <c r="A1756" s="1">
        <v>11</v>
      </c>
      <c r="B1756" s="1">
        <v>10</v>
      </c>
      <c r="C1756" s="1">
        <v>2011</v>
      </c>
      <c r="D1756">
        <v>0</v>
      </c>
      <c r="E1756" s="65"/>
      <c r="G1756" s="1">
        <v>6830.9604484398678</v>
      </c>
      <c r="H1756" s="3">
        <v>0.86942292120569553</v>
      </c>
    </row>
    <row r="1757" spans="1:8" x14ac:dyDescent="0.2">
      <c r="A1757" s="1">
        <v>12</v>
      </c>
      <c r="B1757" s="1">
        <v>10</v>
      </c>
      <c r="C1757" s="1">
        <v>2011</v>
      </c>
      <c r="D1757">
        <v>0</v>
      </c>
      <c r="E1757" s="65"/>
      <c r="G1757" s="1">
        <v>6573.8616197336987</v>
      </c>
      <c r="H1757" s="3">
        <v>0.86840880281909982</v>
      </c>
    </row>
    <row r="1758" spans="1:8" x14ac:dyDescent="0.2">
      <c r="A1758" s="1">
        <v>13</v>
      </c>
      <c r="B1758" s="1">
        <v>10</v>
      </c>
      <c r="C1758" s="1">
        <v>2011</v>
      </c>
      <c r="D1758">
        <v>6.1999999999999998E-3</v>
      </c>
      <c r="E1758" s="65"/>
      <c r="G1758" s="1">
        <v>7189.6893177332549</v>
      </c>
      <c r="H1758" s="3">
        <v>0.86738418824760799</v>
      </c>
    </row>
    <row r="1759" spans="1:8" x14ac:dyDescent="0.2">
      <c r="A1759" s="1">
        <v>14</v>
      </c>
      <c r="B1759" s="1">
        <v>10</v>
      </c>
      <c r="C1759" s="1">
        <v>2011</v>
      </c>
      <c r="D1759">
        <v>0</v>
      </c>
      <c r="E1759" s="65"/>
      <c r="G1759" s="1">
        <v>5907.4441768503048</v>
      </c>
      <c r="H1759" s="3">
        <v>0.86634916812147211</v>
      </c>
    </row>
    <row r="1760" spans="1:8" x14ac:dyDescent="0.2">
      <c r="A1760" s="1">
        <v>15</v>
      </c>
      <c r="B1760" s="1">
        <v>10</v>
      </c>
      <c r="C1760" s="1">
        <v>2011</v>
      </c>
      <c r="D1760">
        <v>0</v>
      </c>
      <c r="E1760" s="65"/>
      <c r="G1760" s="1">
        <v>6364.1268579099669</v>
      </c>
      <c r="H1760" s="3">
        <v>0.86530383684428103</v>
      </c>
    </row>
    <row r="1761" spans="1:8" x14ac:dyDescent="0.2">
      <c r="A1761" s="1">
        <v>16</v>
      </c>
      <c r="B1761" s="1">
        <v>10</v>
      </c>
      <c r="C1761" s="1">
        <v>2011</v>
      </c>
      <c r="D1761">
        <v>0</v>
      </c>
      <c r="E1761" s="65"/>
      <c r="G1761" s="1">
        <v>6339.7137412096226</v>
      </c>
      <c r="H1761" s="3">
        <v>0.86424482017280335</v>
      </c>
    </row>
    <row r="1762" spans="1:8" x14ac:dyDescent="0.2">
      <c r="A1762" s="1">
        <v>17</v>
      </c>
      <c r="B1762" s="1">
        <v>10</v>
      </c>
      <c r="C1762" s="1">
        <v>2011</v>
      </c>
      <c r="D1762">
        <v>0</v>
      </c>
      <c r="E1762" s="65"/>
      <c r="G1762" s="1">
        <v>6929.2295764271976</v>
      </c>
      <c r="H1762" s="3">
        <v>0.86317565377531391</v>
      </c>
    </row>
    <row r="1763" spans="1:8" x14ac:dyDescent="0.2">
      <c r="A1763" s="1">
        <v>18</v>
      </c>
      <c r="B1763" s="1">
        <v>10</v>
      </c>
      <c r="C1763" s="1">
        <v>2011</v>
      </c>
      <c r="D1763">
        <v>1.12E-2</v>
      </c>
      <c r="E1763" s="65"/>
      <c r="G1763" s="1">
        <v>6211.6751038784541</v>
      </c>
      <c r="H1763" s="3">
        <v>0.86209644341120772</v>
      </c>
    </row>
    <row r="1764" spans="1:8" x14ac:dyDescent="0.2">
      <c r="A1764" s="1">
        <v>19</v>
      </c>
      <c r="B1764" s="1">
        <v>10</v>
      </c>
      <c r="C1764" s="1">
        <v>2011</v>
      </c>
      <c r="D1764">
        <v>0</v>
      </c>
      <c r="E1764" s="65"/>
      <c r="G1764" s="1">
        <v>5708.0510889672159</v>
      </c>
      <c r="H1764" s="3">
        <v>0.86100729842388801</v>
      </c>
    </row>
    <row r="1765" spans="1:8" x14ac:dyDescent="0.2">
      <c r="A1765" s="1">
        <v>20</v>
      </c>
      <c r="B1765" s="1">
        <v>10</v>
      </c>
      <c r="C1765" s="1">
        <v>2011</v>
      </c>
      <c r="D1765">
        <v>0</v>
      </c>
      <c r="E1765" s="65"/>
      <c r="G1765" s="1">
        <v>5634.3583218115673</v>
      </c>
      <c r="H1765" s="3">
        <v>0.8599083316873668</v>
      </c>
    </row>
    <row r="1766" spans="1:8" x14ac:dyDescent="0.2">
      <c r="A1766" s="1">
        <v>21</v>
      </c>
      <c r="B1766" s="1">
        <v>10</v>
      </c>
      <c r="C1766" s="1">
        <v>2011</v>
      </c>
      <c r="D1766">
        <v>0</v>
      </c>
      <c r="E1766" s="65"/>
      <c r="G1766" s="1">
        <v>5784.5510556624322</v>
      </c>
      <c r="H1766" s="3">
        <v>0.85879300795177593</v>
      </c>
    </row>
    <row r="1767" spans="1:8" x14ac:dyDescent="0.2">
      <c r="A1767" s="1">
        <v>22</v>
      </c>
      <c r="B1767" s="1">
        <v>10</v>
      </c>
      <c r="C1767" s="1">
        <v>2011</v>
      </c>
      <c r="D1767">
        <v>3.3999999999999998E-3</v>
      </c>
      <c r="E1767" s="65"/>
      <c r="G1767" s="1">
        <v>5232.6762230910635</v>
      </c>
      <c r="H1767" s="3">
        <v>0.85766803187015195</v>
      </c>
    </row>
    <row r="1768" spans="1:8" x14ac:dyDescent="0.2">
      <c r="A1768" s="1">
        <v>23</v>
      </c>
      <c r="B1768" s="1">
        <v>10</v>
      </c>
      <c r="C1768" s="1">
        <v>2011</v>
      </c>
      <c r="D1768">
        <v>2.0000000000000001E-4</v>
      </c>
      <c r="E1768" s="65"/>
      <c r="G1768" s="1">
        <v>4860.7346909447206</v>
      </c>
      <c r="H1768" s="3">
        <v>0.85653352727781729</v>
      </c>
    </row>
    <row r="1769" spans="1:8" x14ac:dyDescent="0.2">
      <c r="A1769" s="1">
        <v>24</v>
      </c>
      <c r="B1769" s="1">
        <v>10</v>
      </c>
      <c r="C1769" s="1">
        <v>2011</v>
      </c>
      <c r="D1769">
        <v>4.0000000000000001E-3</v>
      </c>
      <c r="E1769" s="65"/>
      <c r="G1769" s="1">
        <v>5616.7273492903241</v>
      </c>
      <c r="H1769" s="3">
        <v>0.85538962132718921</v>
      </c>
    </row>
    <row r="1770" spans="1:8" x14ac:dyDescent="0.2">
      <c r="A1770" s="1">
        <v>25</v>
      </c>
      <c r="B1770" s="1">
        <v>10</v>
      </c>
      <c r="C1770" s="1">
        <v>2011</v>
      </c>
      <c r="D1770">
        <v>1.2999999999999999E-2</v>
      </c>
      <c r="E1770" s="65"/>
      <c r="G1770" s="1">
        <v>7086.640349229393</v>
      </c>
      <c r="H1770" s="3">
        <v>0.85423433560419892</v>
      </c>
    </row>
    <row r="1771" spans="1:8" x14ac:dyDescent="0.2">
      <c r="A1771" s="1">
        <v>26</v>
      </c>
      <c r="B1771" s="1">
        <v>10</v>
      </c>
      <c r="C1771" s="1">
        <v>2011</v>
      </c>
      <c r="D1771">
        <v>3.2000000000000002E-3</v>
      </c>
      <c r="E1771" s="65"/>
      <c r="G1771" s="1">
        <v>5797.4883743142564</v>
      </c>
      <c r="H1771" s="3">
        <v>0.85306976775917953</v>
      </c>
    </row>
    <row r="1772" spans="1:8" x14ac:dyDescent="0.2">
      <c r="A1772" s="1">
        <v>27</v>
      </c>
      <c r="B1772" s="1">
        <v>10</v>
      </c>
      <c r="C1772" s="1">
        <v>2011</v>
      </c>
      <c r="D1772">
        <v>1.8200000000000001E-2</v>
      </c>
      <c r="E1772" s="65"/>
      <c r="G1772" s="1">
        <v>5636.255525077303</v>
      </c>
      <c r="H1772" s="3">
        <v>0.85189364643961485</v>
      </c>
    </row>
    <row r="1773" spans="1:8" x14ac:dyDescent="0.2">
      <c r="A1773" s="1">
        <v>28</v>
      </c>
      <c r="B1773" s="1">
        <v>10</v>
      </c>
      <c r="C1773" s="1">
        <v>2011</v>
      </c>
      <c r="D1773">
        <v>0</v>
      </c>
      <c r="E1773" s="65"/>
      <c r="G1773" s="1">
        <v>7139.9021584654238</v>
      </c>
      <c r="H1773" s="3">
        <v>0.85070030835220356</v>
      </c>
    </row>
    <row r="1774" spans="1:8" x14ac:dyDescent="0.2">
      <c r="A1774" s="1">
        <v>29</v>
      </c>
      <c r="B1774" s="1">
        <v>10</v>
      </c>
      <c r="C1774" s="1">
        <v>2011</v>
      </c>
      <c r="D1774">
        <v>0</v>
      </c>
      <c r="E1774" s="65"/>
      <c r="G1774" s="1">
        <v>6075.3445174777016</v>
      </c>
      <c r="H1774" s="3">
        <v>0.86304921678252888</v>
      </c>
    </row>
    <row r="1775" spans="1:8" x14ac:dyDescent="0.2">
      <c r="A1775" s="1">
        <v>30</v>
      </c>
      <c r="B1775" s="1">
        <v>10</v>
      </c>
      <c r="C1775" s="1">
        <v>2011</v>
      </c>
      <c r="D1775">
        <v>0</v>
      </c>
      <c r="E1775" s="65"/>
      <c r="G1775" s="1">
        <v>5949.0109351996516</v>
      </c>
      <c r="H1775" s="3">
        <v>0.86428727645709302</v>
      </c>
    </row>
    <row r="1776" spans="1:8" x14ac:dyDescent="0.2">
      <c r="A1776" s="1">
        <v>31</v>
      </c>
      <c r="B1776" s="1">
        <v>10</v>
      </c>
      <c r="C1776" s="1">
        <v>2011</v>
      </c>
      <c r="D1776">
        <v>0</v>
      </c>
      <c r="E1776" s="65"/>
      <c r="G1776" s="1">
        <v>5577.3635518068941</v>
      </c>
      <c r="H1776" s="3">
        <v>0.86305193597241359</v>
      </c>
    </row>
    <row r="1777" spans="1:8" x14ac:dyDescent="0.2">
      <c r="A1777" s="1">
        <v>1</v>
      </c>
      <c r="B1777" s="1">
        <v>11</v>
      </c>
      <c r="C1777" s="1">
        <v>2011</v>
      </c>
      <c r="D1777">
        <v>0</v>
      </c>
      <c r="E1777" s="65"/>
      <c r="G1777" s="1">
        <v>5153.656697359711</v>
      </c>
      <c r="H1777" s="3">
        <v>0.86180809962281579</v>
      </c>
    </row>
    <row r="1778" spans="1:8" x14ac:dyDescent="0.2">
      <c r="A1778" s="1">
        <v>2</v>
      </c>
      <c r="B1778" s="1">
        <v>11</v>
      </c>
      <c r="C1778" s="1">
        <v>2011</v>
      </c>
      <c r="D1778">
        <v>4.0000000000000002E-4</v>
      </c>
      <c r="E1778" s="65"/>
      <c r="G1778" s="1">
        <v>5711.9322928169613</v>
      </c>
      <c r="H1778" s="3">
        <v>0.86056175611670893</v>
      </c>
    </row>
    <row r="1779" spans="1:8" x14ac:dyDescent="0.2">
      <c r="A1779" s="1">
        <v>3</v>
      </c>
      <c r="B1779" s="1">
        <v>11</v>
      </c>
      <c r="C1779" s="1">
        <v>2011</v>
      </c>
      <c r="D1779">
        <v>1.2999999999999999E-2</v>
      </c>
      <c r="E1779" s="65"/>
      <c r="G1779" s="1">
        <v>6957.1500708112317</v>
      </c>
      <c r="H1779" s="3">
        <v>0.85930715297303317</v>
      </c>
    </row>
    <row r="1780" spans="1:8" x14ac:dyDescent="0.2">
      <c r="A1780" s="1">
        <v>4</v>
      </c>
      <c r="B1780" s="1">
        <v>11</v>
      </c>
      <c r="C1780" s="1">
        <v>2011</v>
      </c>
      <c r="D1780">
        <v>1.12E-2</v>
      </c>
      <c r="E1780" s="65"/>
      <c r="G1780" s="1">
        <v>5073.3111597410452</v>
      </c>
      <c r="H1780" s="3">
        <v>0.85804445139157803</v>
      </c>
    </row>
    <row r="1781" spans="1:8" x14ac:dyDescent="0.2">
      <c r="A1781" s="1">
        <v>5</v>
      </c>
      <c r="B1781" s="1">
        <v>11</v>
      </c>
      <c r="C1781" s="1">
        <v>2011</v>
      </c>
      <c r="D1781">
        <v>5.5999999999999999E-3</v>
      </c>
      <c r="E1781" s="65"/>
      <c r="G1781" s="1">
        <v>5662.2360593807562</v>
      </c>
      <c r="H1781" s="3">
        <v>0.85931943705439373</v>
      </c>
    </row>
    <row r="1782" spans="1:8" x14ac:dyDescent="0.2">
      <c r="A1782" s="1">
        <v>6</v>
      </c>
      <c r="B1782" s="1">
        <v>11</v>
      </c>
      <c r="C1782" s="1">
        <v>2011</v>
      </c>
      <c r="D1782">
        <v>0</v>
      </c>
      <c r="E1782" s="65"/>
      <c r="G1782" s="1">
        <v>4891.0357274856251</v>
      </c>
      <c r="H1782" s="3">
        <v>0.86657653249794642</v>
      </c>
    </row>
    <row r="1783" spans="1:8" x14ac:dyDescent="0.2">
      <c r="A1783" s="1">
        <v>7</v>
      </c>
      <c r="B1783" s="1">
        <v>11</v>
      </c>
      <c r="C1783" s="1">
        <v>2011</v>
      </c>
      <c r="D1783">
        <v>1.18E-2</v>
      </c>
      <c r="E1783" s="65"/>
      <c r="G1783" s="1">
        <v>5288.0840347575095</v>
      </c>
      <c r="H1783" s="3">
        <v>0.87086914782250147</v>
      </c>
    </row>
    <row r="1784" spans="1:8" x14ac:dyDescent="0.2">
      <c r="A1784" s="1">
        <v>8</v>
      </c>
      <c r="B1784" s="1">
        <v>11</v>
      </c>
      <c r="C1784" s="1">
        <v>2011</v>
      </c>
      <c r="D1784">
        <v>5.0000000000000001E-3</v>
      </c>
      <c r="E1784" s="65"/>
      <c r="G1784" s="1">
        <v>5224.9027921165007</v>
      </c>
      <c r="H1784" s="3">
        <v>0.86955754173092881</v>
      </c>
    </row>
    <row r="1785" spans="1:8" x14ac:dyDescent="0.2">
      <c r="A1785" s="1">
        <v>9</v>
      </c>
      <c r="B1785" s="1">
        <v>11</v>
      </c>
      <c r="C1785" s="1">
        <v>2011</v>
      </c>
      <c r="D1785">
        <v>4.0000000000000002E-4</v>
      </c>
      <c r="E1785" s="65"/>
      <c r="G1785" s="1">
        <v>5101.4335112219906</v>
      </c>
      <c r="H1785" s="3">
        <v>0.87649050160314157</v>
      </c>
    </row>
    <row r="1786" spans="1:8" x14ac:dyDescent="0.2">
      <c r="A1786" s="1">
        <v>10</v>
      </c>
      <c r="B1786" s="1">
        <v>11</v>
      </c>
      <c r="C1786" s="1">
        <v>2011</v>
      </c>
      <c r="D1786">
        <v>0</v>
      </c>
      <c r="E1786" s="65"/>
      <c r="G1786" s="1">
        <v>5851.7175299081282</v>
      </c>
      <c r="H1786" s="3">
        <v>0.88010250427258985</v>
      </c>
    </row>
    <row r="1787" spans="1:8" x14ac:dyDescent="0.2">
      <c r="A1787" s="1">
        <v>11</v>
      </c>
      <c r="B1787" s="1">
        <v>11</v>
      </c>
      <c r="C1787" s="1">
        <v>2011</v>
      </c>
      <c r="D1787">
        <v>0</v>
      </c>
      <c r="E1787" s="65"/>
      <c r="G1787" s="1">
        <v>6867.0228912024731</v>
      </c>
      <c r="H1787" s="3">
        <v>0.87886041302892492</v>
      </c>
    </row>
    <row r="1788" spans="1:8" x14ac:dyDescent="0.2">
      <c r="A1788" s="1">
        <v>12</v>
      </c>
      <c r="B1788" s="1">
        <v>11</v>
      </c>
      <c r="C1788" s="1">
        <v>2011</v>
      </c>
      <c r="D1788">
        <v>0</v>
      </c>
      <c r="E1788" s="65"/>
      <c r="G1788" s="1">
        <v>5100.5092389178271</v>
      </c>
      <c r="H1788" s="3">
        <v>0.87750131984540392</v>
      </c>
    </row>
    <row r="1789" spans="1:8" x14ac:dyDescent="0.2">
      <c r="A1789" s="1">
        <v>13</v>
      </c>
      <c r="B1789" s="1">
        <v>11</v>
      </c>
      <c r="C1789" s="1">
        <v>2011</v>
      </c>
      <c r="D1789">
        <v>0</v>
      </c>
      <c r="E1789" s="65"/>
      <c r="G1789" s="1">
        <v>6221.9483510631426</v>
      </c>
      <c r="H1789" s="3">
        <v>0.8761354787233061</v>
      </c>
    </row>
    <row r="1790" spans="1:8" x14ac:dyDescent="0.2">
      <c r="A1790" s="1">
        <v>14</v>
      </c>
      <c r="B1790" s="1">
        <v>11</v>
      </c>
      <c r="C1790" s="1">
        <v>2011</v>
      </c>
      <c r="D1790">
        <v>0</v>
      </c>
      <c r="E1790" s="65"/>
      <c r="G1790" s="1">
        <v>5220.3415457062338</v>
      </c>
      <c r="H1790" s="3">
        <v>0.87476307795803343</v>
      </c>
    </row>
    <row r="1791" spans="1:8" x14ac:dyDescent="0.2">
      <c r="A1791" s="1">
        <v>15</v>
      </c>
      <c r="B1791" s="1">
        <v>11</v>
      </c>
      <c r="C1791" s="1">
        <v>2011</v>
      </c>
      <c r="D1791">
        <v>0</v>
      </c>
      <c r="E1791" s="65"/>
      <c r="G1791" s="1">
        <v>7090.6901539701494</v>
      </c>
      <c r="H1791" s="3">
        <v>0.8733843077100214</v>
      </c>
    </row>
    <row r="1792" spans="1:8" x14ac:dyDescent="0.2">
      <c r="A1792" s="1">
        <v>16</v>
      </c>
      <c r="B1792" s="1">
        <v>11</v>
      </c>
      <c r="C1792" s="1">
        <v>2011</v>
      </c>
      <c r="D1792">
        <v>0</v>
      </c>
      <c r="E1792" s="65"/>
      <c r="G1792" s="1">
        <v>5982.9955194460381</v>
      </c>
      <c r="H1792" s="3">
        <v>0.87199935992086264</v>
      </c>
    </row>
    <row r="1793" spans="1:8" x14ac:dyDescent="0.2">
      <c r="A1793" s="1">
        <v>17</v>
      </c>
      <c r="B1793" s="1">
        <v>11</v>
      </c>
      <c r="C1793" s="1">
        <v>2011</v>
      </c>
      <c r="D1793">
        <v>3.0000000000000001E-3</v>
      </c>
      <c r="E1793" s="65"/>
      <c r="G1793" s="1">
        <v>6531.2589976028048</v>
      </c>
      <c r="H1793" s="3">
        <v>0.87060842822897222</v>
      </c>
    </row>
    <row r="1794" spans="1:8" x14ac:dyDescent="0.2">
      <c r="A1794" s="1">
        <v>18</v>
      </c>
      <c r="B1794" s="1">
        <v>11</v>
      </c>
      <c r="C1794" s="1">
        <v>2011</v>
      </c>
      <c r="D1794">
        <v>2.0000000000000001E-4</v>
      </c>
      <c r="E1794" s="65"/>
      <c r="G1794" s="1">
        <v>6361.4819551949595</v>
      </c>
      <c r="H1794" s="3">
        <v>0.86921170788499424</v>
      </c>
    </row>
    <row r="1795" spans="1:8" x14ac:dyDescent="0.2">
      <c r="A1795" s="1">
        <v>19</v>
      </c>
      <c r="B1795" s="1">
        <v>11</v>
      </c>
      <c r="C1795" s="1">
        <v>2011</v>
      </c>
      <c r="D1795">
        <v>0</v>
      </c>
      <c r="E1795" s="65"/>
      <c r="G1795" s="1">
        <v>5856.665769669029</v>
      </c>
      <c r="H1795" s="3">
        <v>0.86780939566700421</v>
      </c>
    </row>
    <row r="1796" spans="1:8" x14ac:dyDescent="0.2">
      <c r="A1796" s="1">
        <v>20</v>
      </c>
      <c r="B1796" s="1">
        <v>11</v>
      </c>
      <c r="C1796" s="1">
        <v>2011</v>
      </c>
      <c r="D1796">
        <v>0</v>
      </c>
      <c r="E1796" s="65"/>
      <c r="G1796" s="1">
        <v>6696.7957657118368</v>
      </c>
      <c r="H1796" s="3">
        <v>0.86639939510169095</v>
      </c>
    </row>
    <row r="1797" spans="1:8" x14ac:dyDescent="0.2">
      <c r="A1797" s="1">
        <v>21</v>
      </c>
      <c r="B1797" s="1">
        <v>11</v>
      </c>
      <c r="C1797" s="1">
        <v>2011</v>
      </c>
      <c r="D1797">
        <v>0</v>
      </c>
      <c r="E1797" s="65"/>
      <c r="G1797" s="1">
        <v>4848.8882518853752</v>
      </c>
      <c r="H1797" s="3">
        <v>0.86498403598362505</v>
      </c>
    </row>
    <row r="1798" spans="1:8" x14ac:dyDescent="0.2">
      <c r="A1798" s="1">
        <v>22</v>
      </c>
      <c r="B1798" s="1">
        <v>11</v>
      </c>
      <c r="C1798" s="1">
        <v>2011</v>
      </c>
      <c r="D1798">
        <v>0</v>
      </c>
      <c r="E1798" s="65"/>
      <c r="G1798" s="1">
        <v>4977.9457090413298</v>
      </c>
      <c r="H1798" s="3">
        <v>0.86356367272018997</v>
      </c>
    </row>
    <row r="1799" spans="1:8" x14ac:dyDescent="0.2">
      <c r="A1799" s="1">
        <v>23</v>
      </c>
      <c r="B1799" s="1">
        <v>11</v>
      </c>
      <c r="C1799" s="1">
        <v>2011</v>
      </c>
      <c r="D1799">
        <v>0</v>
      </c>
      <c r="E1799" s="65"/>
      <c r="G1799" s="1">
        <v>7156.9695539268823</v>
      </c>
      <c r="H1799" s="3">
        <v>0.86213850770384037</v>
      </c>
    </row>
    <row r="1800" spans="1:8" x14ac:dyDescent="0.2">
      <c r="A1800" s="1">
        <v>24</v>
      </c>
      <c r="B1800" s="1">
        <v>11</v>
      </c>
      <c r="C1800" s="1">
        <v>2011</v>
      </c>
      <c r="D1800">
        <v>0</v>
      </c>
      <c r="E1800" s="65"/>
      <c r="G1800" s="1">
        <v>6744.9612110230391</v>
      </c>
      <c r="H1800" s="3">
        <v>0.86070874443186274</v>
      </c>
    </row>
    <row r="1801" spans="1:8" x14ac:dyDescent="0.2">
      <c r="A1801" s="1">
        <v>25</v>
      </c>
      <c r="B1801" s="1">
        <v>11</v>
      </c>
      <c r="C1801" s="1">
        <v>2011</v>
      </c>
      <c r="D1801">
        <v>0</v>
      </c>
      <c r="E1801" s="65"/>
      <c r="G1801" s="1">
        <v>5530.9221119498243</v>
      </c>
      <c r="H1801" s="3">
        <v>0.8592745874214035</v>
      </c>
    </row>
    <row r="1802" spans="1:8" x14ac:dyDescent="0.2">
      <c r="A1802" s="1">
        <v>26</v>
      </c>
      <c r="B1802" s="1">
        <v>11</v>
      </c>
      <c r="C1802" s="1">
        <v>2011</v>
      </c>
      <c r="D1802">
        <v>0</v>
      </c>
      <c r="E1802" s="65"/>
      <c r="G1802" s="1">
        <v>4983.8536948719448</v>
      </c>
      <c r="H1802" s="3">
        <v>0.85783624212456355</v>
      </c>
    </row>
    <row r="1803" spans="1:8" x14ac:dyDescent="0.2">
      <c r="A1803" s="1">
        <v>27</v>
      </c>
      <c r="B1803" s="1">
        <v>11</v>
      </c>
      <c r="C1803" s="1">
        <v>2011</v>
      </c>
      <c r="D1803">
        <v>0</v>
      </c>
      <c r="E1803" s="65"/>
      <c r="G1803" s="1">
        <v>7132.7574039059064</v>
      </c>
      <c r="H1803" s="3">
        <v>0.85639391484370098</v>
      </c>
    </row>
    <row r="1804" spans="1:8" x14ac:dyDescent="0.2">
      <c r="A1804" s="1">
        <v>28</v>
      </c>
      <c r="B1804" s="1">
        <v>11</v>
      </c>
      <c r="C1804" s="1">
        <v>2011</v>
      </c>
      <c r="D1804">
        <v>4.0000000000000002E-4</v>
      </c>
      <c r="E1804" s="65"/>
      <c r="G1804" s="1">
        <v>5523.6346885289395</v>
      </c>
      <c r="H1804" s="3">
        <v>0.85494781264699138</v>
      </c>
    </row>
    <row r="1805" spans="1:8" x14ac:dyDescent="0.2">
      <c r="A1805" s="1">
        <v>29</v>
      </c>
      <c r="B1805" s="1">
        <v>11</v>
      </c>
      <c r="C1805" s="1">
        <v>2011</v>
      </c>
      <c r="D1805">
        <v>0</v>
      </c>
      <c r="E1805" s="65"/>
      <c r="G1805" s="1">
        <v>6724.4870029900576</v>
      </c>
      <c r="H1805" s="3">
        <v>0.85349814328429396</v>
      </c>
    </row>
    <row r="1806" spans="1:8" x14ac:dyDescent="0.2">
      <c r="A1806" s="1">
        <v>30</v>
      </c>
      <c r="B1806" s="1">
        <v>11</v>
      </c>
      <c r="C1806" s="1">
        <v>2011</v>
      </c>
      <c r="D1806">
        <v>0</v>
      </c>
      <c r="E1806" s="65"/>
      <c r="G1806" s="1">
        <v>6361.3158057236033</v>
      </c>
      <c r="H1806" s="3">
        <v>0.852045115103372</v>
      </c>
    </row>
    <row r="1807" spans="1:8" x14ac:dyDescent="0.2">
      <c r="A1807" s="1">
        <v>1</v>
      </c>
      <c r="B1807" s="1">
        <v>12</v>
      </c>
      <c r="C1807" s="1">
        <v>2011</v>
      </c>
      <c r="D1807">
        <v>0</v>
      </c>
      <c r="E1807" s="65"/>
      <c r="G1807" s="1">
        <v>5586.1202887152212</v>
      </c>
      <c r="H1807" s="3">
        <v>0.85058861267360319</v>
      </c>
    </row>
    <row r="1808" spans="1:8" x14ac:dyDescent="0.2">
      <c r="A1808" s="1">
        <v>2</v>
      </c>
      <c r="B1808" s="1">
        <v>12</v>
      </c>
      <c r="C1808" s="1">
        <v>2011</v>
      </c>
      <c r="D1808">
        <v>0</v>
      </c>
      <c r="E1808" s="65"/>
      <c r="G1808" s="1">
        <v>5918.8862569862631</v>
      </c>
      <c r="H1808" s="3">
        <v>0.8491266081408948</v>
      </c>
    </row>
    <row r="1809" spans="1:8" x14ac:dyDescent="0.2">
      <c r="A1809" s="1">
        <v>3</v>
      </c>
      <c r="B1809" s="1">
        <v>12</v>
      </c>
      <c r="C1809" s="1">
        <v>2011</v>
      </c>
      <c r="D1809">
        <v>0</v>
      </c>
      <c r="E1809" s="65"/>
      <c r="G1809" s="1">
        <v>6914.6337244879978</v>
      </c>
      <c r="H1809" s="3">
        <v>0.84766196064114252</v>
      </c>
    </row>
    <row r="1810" spans="1:8" x14ac:dyDescent="0.2">
      <c r="A1810" s="1">
        <v>4</v>
      </c>
      <c r="B1810" s="1">
        <v>12</v>
      </c>
      <c r="C1810" s="1">
        <v>2011</v>
      </c>
      <c r="D1810">
        <v>0</v>
      </c>
      <c r="E1810" s="65"/>
      <c r="G1810" s="1">
        <v>7064.3641628691803</v>
      </c>
      <c r="H1810" s="3">
        <v>0.84619488040988289</v>
      </c>
    </row>
    <row r="1811" spans="1:8" x14ac:dyDescent="0.2">
      <c r="A1811" s="1">
        <v>5</v>
      </c>
      <c r="B1811" s="1">
        <v>12</v>
      </c>
      <c r="C1811" s="1">
        <v>2011</v>
      </c>
      <c r="D1811">
        <v>1.1999999999999999E-3</v>
      </c>
      <c r="E1811" s="65"/>
      <c r="G1811" s="1">
        <v>6027.0790448190819</v>
      </c>
      <c r="H1811" s="3">
        <v>0.84472557783129743</v>
      </c>
    </row>
    <row r="1812" spans="1:8" x14ac:dyDescent="0.2">
      <c r="A1812" s="1">
        <v>6</v>
      </c>
      <c r="B1812" s="1">
        <v>12</v>
      </c>
      <c r="C1812" s="1">
        <v>2011</v>
      </c>
      <c r="D1812">
        <v>2.64E-2</v>
      </c>
      <c r="E1812" s="65"/>
      <c r="G1812" s="1">
        <v>5771.7798435213945</v>
      </c>
      <c r="H1812" s="3">
        <v>0.84325426336019915</v>
      </c>
    </row>
    <row r="1813" spans="1:8" x14ac:dyDescent="0.2">
      <c r="A1813" s="1">
        <v>7</v>
      </c>
      <c r="B1813" s="1">
        <v>12</v>
      </c>
      <c r="C1813" s="1">
        <v>2011</v>
      </c>
      <c r="D1813">
        <v>0</v>
      </c>
      <c r="E1813" s="65"/>
      <c r="G1813" s="1">
        <v>354520.46803209558</v>
      </c>
      <c r="H1813" s="3">
        <v>0.8417811474422271</v>
      </c>
    </row>
    <row r="1814" spans="1:8" x14ac:dyDescent="0.2">
      <c r="A1814" s="1">
        <v>8</v>
      </c>
      <c r="B1814" s="1">
        <v>12</v>
      </c>
      <c r="C1814" s="1">
        <v>2011</v>
      </c>
      <c r="D1814">
        <v>0</v>
      </c>
      <c r="E1814" s="65"/>
      <c r="G1814" s="1">
        <v>6139.138071921041</v>
      </c>
      <c r="H1814" s="3">
        <v>0.84030543884586306</v>
      </c>
    </row>
    <row r="1815" spans="1:8" x14ac:dyDescent="0.2">
      <c r="A1815" s="1">
        <v>9</v>
      </c>
      <c r="B1815" s="1">
        <v>12</v>
      </c>
      <c r="C1815" s="1">
        <v>2011</v>
      </c>
      <c r="D1815">
        <v>0</v>
      </c>
      <c r="E1815" s="65"/>
      <c r="G1815" s="1">
        <v>7020.6811960880268</v>
      </c>
      <c r="H1815" s="3">
        <v>0.83881159944114669</v>
      </c>
    </row>
    <row r="1816" spans="1:8" x14ac:dyDescent="0.2">
      <c r="A1816" s="1">
        <v>10</v>
      </c>
      <c r="B1816" s="1">
        <v>12</v>
      </c>
      <c r="C1816" s="1">
        <v>2011</v>
      </c>
      <c r="D1816">
        <v>0</v>
      </c>
      <c r="E1816" s="65"/>
      <c r="G1816" s="1">
        <v>6065.2159470949755</v>
      </c>
      <c r="H1816" s="3">
        <v>0.83731656387071085</v>
      </c>
    </row>
    <row r="1817" spans="1:8" x14ac:dyDescent="0.2">
      <c r="A1817" s="1">
        <v>11</v>
      </c>
      <c r="B1817" s="1">
        <v>12</v>
      </c>
      <c r="C1817" s="1">
        <v>2011</v>
      </c>
      <c r="D1817">
        <v>0</v>
      </c>
      <c r="E1817" s="65"/>
      <c r="G1817" s="1">
        <v>5282.7437929613734</v>
      </c>
      <c r="H1817" s="3">
        <v>0.83582054185162491</v>
      </c>
    </row>
    <row r="1818" spans="1:8" x14ac:dyDescent="0.2">
      <c r="A1818" s="1">
        <v>12</v>
      </c>
      <c r="B1818" s="1">
        <v>12</v>
      </c>
      <c r="C1818" s="1">
        <v>2011</v>
      </c>
      <c r="D1818">
        <v>1.4999999999999999E-2</v>
      </c>
      <c r="E1818" s="65"/>
      <c r="G1818" s="1">
        <v>6910.266216524933</v>
      </c>
      <c r="H1818" s="3">
        <v>0.83432374521784769</v>
      </c>
    </row>
    <row r="1819" spans="1:8" x14ac:dyDescent="0.2">
      <c r="A1819" s="1">
        <v>13</v>
      </c>
      <c r="B1819" s="1">
        <v>12</v>
      </c>
      <c r="C1819" s="1">
        <v>2011</v>
      </c>
      <c r="D1819">
        <v>0</v>
      </c>
      <c r="E1819" s="65"/>
      <c r="G1819" s="1">
        <v>5203.7846973351852</v>
      </c>
      <c r="H1819" s="3">
        <v>0.83282638533359798</v>
      </c>
    </row>
    <row r="1820" spans="1:8" x14ac:dyDescent="0.2">
      <c r="A1820" s="1">
        <v>14</v>
      </c>
      <c r="B1820" s="1">
        <v>12</v>
      </c>
      <c r="C1820" s="1">
        <v>2011</v>
      </c>
      <c r="D1820">
        <v>0</v>
      </c>
      <c r="E1820" s="65"/>
      <c r="G1820" s="1">
        <v>4662.3007111213428</v>
      </c>
      <c r="H1820" s="3">
        <v>0.83132867301733471</v>
      </c>
    </row>
    <row r="1821" spans="1:8" x14ac:dyDescent="0.2">
      <c r="A1821" s="1">
        <v>15</v>
      </c>
      <c r="B1821" s="1">
        <v>12</v>
      </c>
      <c r="C1821" s="1">
        <v>2011</v>
      </c>
      <c r="D1821">
        <v>0</v>
      </c>
      <c r="E1821" s="65"/>
      <c r="G1821" s="1">
        <v>6124.7263182152101</v>
      </c>
      <c r="H1821" s="3">
        <v>0.82981804545931592</v>
      </c>
    </row>
    <row r="1822" spans="1:8" x14ac:dyDescent="0.2">
      <c r="A1822" s="1">
        <v>16</v>
      </c>
      <c r="B1822" s="1">
        <v>12</v>
      </c>
      <c r="C1822" s="1">
        <v>2011</v>
      </c>
      <c r="D1822">
        <v>0</v>
      </c>
      <c r="E1822" s="65"/>
      <c r="G1822" s="1">
        <v>6442.1523355711652</v>
      </c>
      <c r="H1822" s="3">
        <v>0.82830747651016645</v>
      </c>
    </row>
    <row r="1823" spans="1:8" x14ac:dyDescent="0.2">
      <c r="A1823" s="1">
        <v>17</v>
      </c>
      <c r="B1823" s="1">
        <v>12</v>
      </c>
      <c r="C1823" s="1">
        <v>2011</v>
      </c>
      <c r="D1823">
        <v>0</v>
      </c>
      <c r="E1823" s="65"/>
      <c r="G1823" s="1">
        <v>6830.5802374409504</v>
      </c>
      <c r="H1823" s="3">
        <v>0.8267971767772786</v>
      </c>
    </row>
    <row r="1824" spans="1:8" x14ac:dyDescent="0.2">
      <c r="A1824" s="1">
        <v>18</v>
      </c>
      <c r="B1824" s="1">
        <v>12</v>
      </c>
      <c r="C1824" s="1">
        <v>2011</v>
      </c>
      <c r="D1824">
        <v>0</v>
      </c>
      <c r="E1824" s="65"/>
      <c r="G1824" s="1">
        <v>6030.0114921495433</v>
      </c>
      <c r="H1824" s="3">
        <v>0.82528735602136327</v>
      </c>
    </row>
    <row r="1825" spans="1:8" x14ac:dyDescent="0.2">
      <c r="A1825" s="1">
        <v>19</v>
      </c>
      <c r="B1825" s="1">
        <v>12</v>
      </c>
      <c r="C1825" s="1">
        <v>2011</v>
      </c>
      <c r="D1825">
        <v>0</v>
      </c>
      <c r="E1825" s="65"/>
      <c r="G1825" s="1">
        <v>5201.4475616671061</v>
      </c>
      <c r="H1825" s="3">
        <v>0.82377822309530091</v>
      </c>
    </row>
    <row r="1826" spans="1:8" x14ac:dyDescent="0.2">
      <c r="A1826" s="1">
        <v>20</v>
      </c>
      <c r="B1826" s="1">
        <v>12</v>
      </c>
      <c r="C1826" s="1">
        <v>2011</v>
      </c>
      <c r="D1826">
        <v>0</v>
      </c>
      <c r="E1826" s="65"/>
      <c r="G1826" s="1">
        <v>6693.8899011254762</v>
      </c>
      <c r="H1826" s="3">
        <v>0.82226998587506805</v>
      </c>
    </row>
    <row r="1827" spans="1:8" x14ac:dyDescent="0.2">
      <c r="A1827" s="1">
        <v>21</v>
      </c>
      <c r="B1827" s="1">
        <v>12</v>
      </c>
      <c r="C1827" s="1">
        <v>2011</v>
      </c>
      <c r="D1827">
        <v>0</v>
      </c>
      <c r="E1827" s="65"/>
      <c r="G1827" s="1">
        <v>6132.3399583427254</v>
      </c>
      <c r="H1827" s="3">
        <v>0.82076285119181802</v>
      </c>
    </row>
    <row r="1828" spans="1:8" x14ac:dyDescent="0.2">
      <c r="A1828" s="1">
        <v>22</v>
      </c>
      <c r="B1828" s="1">
        <v>12</v>
      </c>
      <c r="C1828" s="1">
        <v>2011</v>
      </c>
      <c r="D1828">
        <v>0</v>
      </c>
      <c r="E1828" s="65"/>
      <c r="G1828" s="1">
        <v>4615.7991733560184</v>
      </c>
      <c r="H1828" s="3">
        <v>0.81925702476514561</v>
      </c>
    </row>
    <row r="1829" spans="1:8" x14ac:dyDescent="0.2">
      <c r="A1829" s="1">
        <v>23</v>
      </c>
      <c r="B1829" s="1">
        <v>12</v>
      </c>
      <c r="C1829" s="1">
        <v>2011</v>
      </c>
      <c r="D1829">
        <v>0</v>
      </c>
      <c r="E1829" s="65"/>
      <c r="G1829" s="1">
        <v>6364.2689779628981</v>
      </c>
      <c r="H1829" s="3">
        <v>0.81775271113755699</v>
      </c>
    </row>
    <row r="1830" spans="1:8" x14ac:dyDescent="0.2">
      <c r="A1830" s="1">
        <v>24</v>
      </c>
      <c r="B1830" s="1">
        <v>12</v>
      </c>
      <c r="C1830" s="1">
        <v>2011</v>
      </c>
      <c r="D1830">
        <v>0</v>
      </c>
      <c r="E1830" s="65"/>
      <c r="G1830" s="1">
        <v>6109.7507952711767</v>
      </c>
      <c r="H1830" s="3">
        <v>0.81625011361016808</v>
      </c>
    </row>
    <row r="1831" spans="1:8" x14ac:dyDescent="0.2">
      <c r="A1831" s="1">
        <v>25</v>
      </c>
      <c r="B1831" s="1">
        <v>12</v>
      </c>
      <c r="C1831" s="1">
        <v>2011</v>
      </c>
      <c r="D1831">
        <v>0</v>
      </c>
      <c r="E1831" s="65"/>
      <c r="G1831" s="1">
        <v>6378.2460392575531</v>
      </c>
      <c r="H1831" s="3">
        <v>0.81474943417965062</v>
      </c>
    </row>
    <row r="1832" spans="1:8" x14ac:dyDescent="0.2">
      <c r="A1832" s="1">
        <v>26</v>
      </c>
      <c r="B1832" s="1">
        <v>12</v>
      </c>
      <c r="C1832" s="1">
        <v>2011</v>
      </c>
      <c r="D1832">
        <v>0</v>
      </c>
      <c r="E1832" s="65"/>
      <c r="G1832" s="1">
        <v>6583.7561143351104</v>
      </c>
      <c r="H1832" s="3">
        <v>0.81325087347644442</v>
      </c>
    </row>
    <row r="1833" spans="1:8" x14ac:dyDescent="0.2">
      <c r="A1833" s="1">
        <v>27</v>
      </c>
      <c r="B1833" s="1">
        <v>12</v>
      </c>
      <c r="C1833" s="1">
        <v>2011</v>
      </c>
      <c r="D1833">
        <v>0</v>
      </c>
      <c r="E1833" s="65"/>
      <c r="G1833" s="1">
        <v>5096.2824149297812</v>
      </c>
      <c r="H1833" s="3">
        <v>0.81175463070425447</v>
      </c>
    </row>
    <row r="1834" spans="1:8" x14ac:dyDescent="0.2">
      <c r="A1834" s="1">
        <v>28</v>
      </c>
      <c r="B1834" s="1">
        <v>12</v>
      </c>
      <c r="C1834" s="1">
        <v>2011</v>
      </c>
      <c r="D1834">
        <v>0</v>
      </c>
      <c r="E1834" s="65"/>
      <c r="G1834" s="1">
        <v>4912.8263250659411</v>
      </c>
      <c r="H1834" s="3">
        <v>0.81026090358084879</v>
      </c>
    </row>
    <row r="1835" spans="1:8" x14ac:dyDescent="0.2">
      <c r="A1835" s="1">
        <v>29</v>
      </c>
      <c r="B1835" s="1">
        <v>12</v>
      </c>
      <c r="C1835" s="1">
        <v>2011</v>
      </c>
      <c r="D1835">
        <v>0</v>
      </c>
      <c r="E1835" s="65"/>
      <c r="G1835" s="1">
        <v>5989.3892179611939</v>
      </c>
      <c r="H1835" s="3">
        <v>0.80876988828017049</v>
      </c>
    </row>
    <row r="1836" spans="1:8" x14ac:dyDescent="0.2">
      <c r="A1836" s="1">
        <v>30</v>
      </c>
      <c r="B1836" s="1">
        <v>12</v>
      </c>
      <c r="C1836" s="1">
        <v>2011</v>
      </c>
      <c r="D1836">
        <v>0</v>
      </c>
      <c r="E1836" s="65"/>
      <c r="G1836" s="1">
        <v>6062.9724556304682</v>
      </c>
      <c r="H1836" s="3">
        <v>0.80728177937578138</v>
      </c>
    </row>
    <row r="1837" spans="1:8" x14ac:dyDescent="0.2">
      <c r="A1837" s="1">
        <v>31</v>
      </c>
      <c r="B1837" s="1">
        <v>12</v>
      </c>
      <c r="C1837" s="1">
        <v>2011</v>
      </c>
      <c r="D1837">
        <v>0</v>
      </c>
      <c r="E1837" s="65"/>
      <c r="G1837" s="1">
        <v>6674.5773884995087</v>
      </c>
      <c r="H1837" s="3">
        <v>0.80579676978564418</v>
      </c>
    </row>
  </sheetData>
  <mergeCells count="4">
    <mergeCell ref="D1:E1"/>
    <mergeCell ref="C3:C6"/>
    <mergeCell ref="G1:H6"/>
    <mergeCell ref="F12:F3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34"/>
  <sheetViews>
    <sheetView tabSelected="1" zoomScale="108" zoomScaleNormal="80" workbookViewId="0">
      <pane ySplit="9" topLeftCell="A10" activePane="bottomLeft" state="frozen"/>
      <selection activeCell="B1" sqref="B1"/>
      <selection pane="bottomLeft" activeCell="G17" sqref="G17"/>
    </sheetView>
  </sheetViews>
  <sheetFormatPr baseColWidth="10" defaultColWidth="11" defaultRowHeight="16" x14ac:dyDescent="0.2"/>
  <cols>
    <col min="1" max="1" width="8.1640625" customWidth="1"/>
    <col min="2" max="2" width="4.1640625" style="1" bestFit="1" customWidth="1"/>
    <col min="3" max="3" width="6.6640625" style="1" bestFit="1" customWidth="1"/>
    <col min="4" max="4" width="7.33203125" style="6" customWidth="1"/>
    <col min="5" max="5" width="11.6640625" customWidth="1"/>
    <col min="6" max="6" width="11.6640625" style="5" customWidth="1"/>
    <col min="7" max="7" width="11.83203125" bestFit="1" customWidth="1"/>
    <col min="8" max="8" width="13.33203125" bestFit="1" customWidth="1"/>
    <col min="9" max="9" width="11.83203125" bestFit="1" customWidth="1"/>
    <col min="10" max="11" width="11.1640625" bestFit="1" customWidth="1"/>
    <col min="12" max="12" width="11.1640625" style="13" bestFit="1" customWidth="1"/>
    <col min="13" max="13" width="11.1640625" bestFit="1" customWidth="1"/>
    <col min="14" max="14" width="11.1640625" style="5" customWidth="1"/>
    <col min="16" max="16" width="12.33203125" bestFit="1" customWidth="1"/>
    <col min="18" max="18" width="11" style="5"/>
    <col min="20" max="21" width="12.33203125" bestFit="1" customWidth="1"/>
    <col min="22" max="22" width="13.33203125" style="5" bestFit="1" customWidth="1"/>
    <col min="23" max="23" width="11" customWidth="1"/>
    <col min="24" max="24" width="43.83203125" customWidth="1"/>
    <col min="25" max="25" width="13.5" style="31" bestFit="1" customWidth="1"/>
    <col min="26" max="26" width="11.5" bestFit="1" customWidth="1"/>
  </cols>
  <sheetData>
    <row r="1" spans="1:27" s="18" customFormat="1" ht="21" x14ac:dyDescent="0.25">
      <c r="A1" s="86" t="s">
        <v>16</v>
      </c>
      <c r="B1" s="86"/>
      <c r="C1" s="86"/>
      <c r="D1" s="87"/>
      <c r="E1" s="86" t="s">
        <v>17</v>
      </c>
      <c r="F1" s="86"/>
      <c r="G1" s="86" t="s">
        <v>18</v>
      </c>
      <c r="H1" s="86"/>
      <c r="I1" s="86"/>
      <c r="J1" s="86"/>
      <c r="K1" s="86"/>
      <c r="L1" s="86"/>
      <c r="M1" s="9"/>
      <c r="N1" s="19"/>
      <c r="O1" s="88" t="s">
        <v>29</v>
      </c>
      <c r="P1" s="86"/>
      <c r="Q1" s="86"/>
      <c r="R1" s="87"/>
      <c r="S1" s="88" t="s">
        <v>28</v>
      </c>
      <c r="T1" s="86"/>
      <c r="U1" s="86"/>
      <c r="V1" s="87"/>
      <c r="X1" s="20" t="s">
        <v>58</v>
      </c>
      <c r="Y1" s="29"/>
      <c r="Z1" s="21"/>
    </row>
    <row r="2" spans="1:27" s="18" customFormat="1" ht="21" x14ac:dyDescent="0.25">
      <c r="A2"/>
      <c r="B2" s="1"/>
      <c r="C2" s="1"/>
      <c r="D2" s="6"/>
      <c r="E2" t="s">
        <v>10</v>
      </c>
      <c r="F2" s="5">
        <v>0.9</v>
      </c>
      <c r="G2"/>
      <c r="H2" t="s">
        <v>72</v>
      </c>
      <c r="I2" s="65">
        <v>200</v>
      </c>
      <c r="J2" t="s">
        <v>89</v>
      </c>
      <c r="K2"/>
      <c r="L2" s="13"/>
      <c r="M2"/>
      <c r="N2" s="37"/>
      <c r="O2"/>
      <c r="P2"/>
      <c r="Q2"/>
      <c r="R2" s="5"/>
      <c r="S2"/>
      <c r="T2"/>
      <c r="U2"/>
      <c r="V2" s="5"/>
      <c r="X2" s="22" t="s">
        <v>8</v>
      </c>
      <c r="Y2" s="30"/>
      <c r="Z2" s="23"/>
    </row>
    <row r="3" spans="1:27" s="18" customFormat="1" ht="21" x14ac:dyDescent="0.25">
      <c r="A3"/>
      <c r="B3" s="1"/>
      <c r="C3" s="1"/>
      <c r="D3" s="6"/>
      <c r="E3" t="s">
        <v>11</v>
      </c>
      <c r="F3" s="5">
        <f>8*ATAN(1)/365.25</f>
        <v>1.7202423838958484E-2</v>
      </c>
      <c r="G3"/>
      <c r="H3" t="s">
        <v>46</v>
      </c>
      <c r="I3" s="65">
        <f>0.9*I2</f>
        <v>180</v>
      </c>
      <c r="J3" t="s">
        <v>89</v>
      </c>
      <c r="K3"/>
      <c r="L3" s="13"/>
      <c r="M3"/>
      <c r="N3" s="5"/>
      <c r="O3"/>
      <c r="P3"/>
      <c r="Q3"/>
      <c r="R3" s="5"/>
      <c r="S3"/>
      <c r="T3"/>
      <c r="U3"/>
      <c r="V3" s="5"/>
      <c r="X3" s="26" t="s">
        <v>1</v>
      </c>
      <c r="Y3" s="30" t="s">
        <v>3</v>
      </c>
      <c r="Z3" s="78">
        <v>10</v>
      </c>
      <c r="AA3" s="18" t="s">
        <v>90</v>
      </c>
    </row>
    <row r="4" spans="1:27" s="18" customFormat="1" ht="23" x14ac:dyDescent="0.25">
      <c r="A4"/>
      <c r="B4" s="1"/>
      <c r="C4" s="1"/>
      <c r="D4" s="6"/>
      <c r="E4" t="s">
        <v>12</v>
      </c>
      <c r="F4" s="5">
        <v>91</v>
      </c>
      <c r="G4"/>
      <c r="H4"/>
      <c r="I4"/>
      <c r="J4"/>
      <c r="K4"/>
      <c r="L4" s="13"/>
      <c r="M4"/>
      <c r="N4" s="5"/>
      <c r="O4"/>
      <c r="P4"/>
      <c r="Q4"/>
      <c r="R4" s="5"/>
      <c r="S4"/>
      <c r="T4"/>
      <c r="U4"/>
      <c r="V4" s="5"/>
      <c r="X4" s="26" t="s">
        <v>64</v>
      </c>
      <c r="Y4" s="30" t="s">
        <v>53</v>
      </c>
      <c r="Z4" s="79">
        <v>100</v>
      </c>
    </row>
    <row r="5" spans="1:27" s="18" customFormat="1" ht="64" x14ac:dyDescent="0.35">
      <c r="A5"/>
      <c r="B5" s="1"/>
      <c r="C5" s="1"/>
      <c r="D5" s="6"/>
      <c r="E5" t="s">
        <v>44</v>
      </c>
      <c r="F5" s="38" t="s">
        <v>105</v>
      </c>
      <c r="G5" s="32" t="s">
        <v>78</v>
      </c>
      <c r="H5" s="32" t="s">
        <v>77</v>
      </c>
      <c r="I5" s="32" t="s">
        <v>76</v>
      </c>
      <c r="J5" s="32" t="s">
        <v>75</v>
      </c>
      <c r="K5" s="32" t="s">
        <v>88</v>
      </c>
      <c r="L5" s="33" t="s">
        <v>74</v>
      </c>
      <c r="M5" s="32" t="s">
        <v>73</v>
      </c>
      <c r="N5" s="34" t="s">
        <v>79</v>
      </c>
      <c r="O5" s="32" t="s">
        <v>80</v>
      </c>
      <c r="P5" s="32" t="s">
        <v>81</v>
      </c>
      <c r="Q5" s="32" t="s">
        <v>82</v>
      </c>
      <c r="R5" s="34" t="s">
        <v>83</v>
      </c>
      <c r="S5" s="35" t="s">
        <v>84</v>
      </c>
      <c r="T5" s="35" t="s">
        <v>85</v>
      </c>
      <c r="U5" s="35" t="s">
        <v>86</v>
      </c>
      <c r="V5" s="36" t="s">
        <v>87</v>
      </c>
      <c r="X5" s="26" t="s">
        <v>65</v>
      </c>
      <c r="Y5" s="30" t="s">
        <v>60</v>
      </c>
      <c r="Z5" s="23">
        <f>Z3*(Z9-Z13)*Z4</f>
        <v>339.99999999999994</v>
      </c>
      <c r="AA5" s="18" t="s">
        <v>91</v>
      </c>
    </row>
    <row r="6" spans="1:27" s="18" customFormat="1" ht="61" customHeight="1" x14ac:dyDescent="0.25">
      <c r="A6" s="10" t="s">
        <v>0</v>
      </c>
      <c r="B6" s="11" t="s">
        <v>13</v>
      </c>
      <c r="C6" s="11" t="s">
        <v>14</v>
      </c>
      <c r="D6" s="12" t="s">
        <v>15</v>
      </c>
      <c r="E6" s="10" t="s">
        <v>45</v>
      </c>
      <c r="F6" s="12" t="s">
        <v>33</v>
      </c>
      <c r="G6" s="11" t="s">
        <v>56</v>
      </c>
      <c r="H6" s="11" t="s">
        <v>50</v>
      </c>
      <c r="I6" s="11" t="s">
        <v>36</v>
      </c>
      <c r="J6" s="11" t="s">
        <v>37</v>
      </c>
      <c r="K6" s="11" t="s">
        <v>22</v>
      </c>
      <c r="L6" s="16" t="s">
        <v>20</v>
      </c>
      <c r="M6" s="11" t="s">
        <v>30</v>
      </c>
      <c r="N6" s="12" t="s">
        <v>21</v>
      </c>
      <c r="O6" s="11" t="s">
        <v>23</v>
      </c>
      <c r="P6" s="24" t="s">
        <v>24</v>
      </c>
      <c r="Q6" s="11" t="s">
        <v>25</v>
      </c>
      <c r="R6" s="12" t="s">
        <v>51</v>
      </c>
      <c r="S6" s="11" t="s">
        <v>19</v>
      </c>
      <c r="T6" s="11" t="s">
        <v>27</v>
      </c>
      <c r="U6" s="11" t="s">
        <v>26</v>
      </c>
      <c r="V6" s="12" t="s">
        <v>52</v>
      </c>
      <c r="X6" s="26"/>
      <c r="Y6" s="30"/>
      <c r="Z6" s="23"/>
    </row>
    <row r="7" spans="1:27" s="18" customFormat="1" ht="47" customHeight="1" x14ac:dyDescent="0.25">
      <c r="A7"/>
      <c r="B7" s="1"/>
      <c r="C7" s="1"/>
      <c r="D7" s="15"/>
      <c r="E7" s="14" t="s">
        <v>48</v>
      </c>
      <c r="F7" s="5" t="s">
        <v>48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s="13" t="s">
        <v>47</v>
      </c>
      <c r="M7" t="s">
        <v>57</v>
      </c>
      <c r="N7" s="5" t="s">
        <v>59</v>
      </c>
      <c r="O7" s="13" t="s">
        <v>49</v>
      </c>
      <c r="P7" s="13" t="s">
        <v>49</v>
      </c>
      <c r="Q7" s="13" t="s">
        <v>49</v>
      </c>
      <c r="R7" s="5" t="s">
        <v>49</v>
      </c>
      <c r="S7" s="13" t="s">
        <v>59</v>
      </c>
      <c r="T7" s="13" t="s">
        <v>59</v>
      </c>
      <c r="U7" s="13" t="s">
        <v>59</v>
      </c>
      <c r="V7" s="5" t="s">
        <v>59</v>
      </c>
      <c r="X7" s="26" t="s">
        <v>55</v>
      </c>
      <c r="Y7" s="30" t="s">
        <v>54</v>
      </c>
      <c r="Z7" s="28">
        <f>(Z14-Z13)/(Z9-Z13)</f>
        <v>0.26470588235294124</v>
      </c>
      <c r="AA7" s="18" t="s">
        <v>92</v>
      </c>
    </row>
    <row r="8" spans="1:27" s="18" customFormat="1" ht="21" x14ac:dyDescent="0.25">
      <c r="A8" s="70" t="s">
        <v>138</v>
      </c>
      <c r="B8" s="11"/>
      <c r="C8" s="69"/>
      <c r="D8" s="12"/>
      <c r="E8" s="4"/>
      <c r="F8" s="7"/>
      <c r="G8" s="4"/>
      <c r="H8" s="66">
        <f>I2</f>
        <v>200</v>
      </c>
      <c r="I8" s="67">
        <f>I3</f>
        <v>180</v>
      </c>
      <c r="J8" s="68">
        <f>I2-I3</f>
        <v>20</v>
      </c>
      <c r="K8" s="4"/>
      <c r="M8" s="4"/>
      <c r="N8" s="7"/>
      <c r="O8" s="81" t="s">
        <v>146</v>
      </c>
      <c r="P8" s="4"/>
      <c r="Q8" s="4"/>
      <c r="R8" s="7"/>
      <c r="S8" s="81" t="s">
        <v>145</v>
      </c>
      <c r="T8" s="4"/>
      <c r="U8" s="4"/>
      <c r="V8" s="7"/>
      <c r="X8" s="27" t="s">
        <v>6</v>
      </c>
      <c r="Y8" s="30"/>
      <c r="Z8" s="23"/>
    </row>
    <row r="9" spans="1:27" s="18" customFormat="1" ht="21" x14ac:dyDescent="0.25">
      <c r="A9" s="25">
        <v>39083.00099537037</v>
      </c>
      <c r="B9" s="1">
        <v>1</v>
      </c>
      <c r="C9" s="1">
        <v>1</v>
      </c>
      <c r="D9" s="6">
        <v>2007</v>
      </c>
      <c r="E9"/>
      <c r="F9" s="5"/>
      <c r="G9" s="3">
        <f>H8+E9*$Z$4</f>
        <v>200</v>
      </c>
      <c r="H9" s="80" t="s">
        <v>144</v>
      </c>
      <c r="I9" s="3"/>
      <c r="J9" s="3"/>
      <c r="K9" s="3"/>
      <c r="L9" s="17"/>
      <c r="M9" s="3"/>
      <c r="N9" s="5"/>
      <c r="O9"/>
      <c r="P9" s="4"/>
      <c r="Q9"/>
      <c r="R9" s="5"/>
      <c r="S9" s="2"/>
      <c r="T9"/>
      <c r="U9" s="2"/>
      <c r="V9" s="8"/>
      <c r="X9" s="26" t="s">
        <v>2</v>
      </c>
      <c r="Y9" s="30" t="s">
        <v>66</v>
      </c>
      <c r="Z9" s="71">
        <v>0.35</v>
      </c>
      <c r="AA9" s="18" t="s">
        <v>93</v>
      </c>
    </row>
    <row r="10" spans="1:27" s="18" customFormat="1" ht="25" x14ac:dyDescent="0.35">
      <c r="A10" s="25">
        <v>39084.00099537037</v>
      </c>
      <c r="B10" s="1">
        <v>2</v>
      </c>
      <c r="C10" s="1">
        <v>1</v>
      </c>
      <c r="D10" s="6">
        <v>2007</v>
      </c>
      <c r="E10"/>
      <c r="F10" s="5"/>
      <c r="G10" s="3"/>
      <c r="H10" s="3"/>
      <c r="I10" s="3"/>
      <c r="J10" s="3"/>
      <c r="K10" s="3"/>
      <c r="L10" s="17"/>
      <c r="M10" s="3"/>
      <c r="N10" s="5"/>
      <c r="O10"/>
      <c r="P10" s="4"/>
      <c r="Q10"/>
      <c r="R10" s="5"/>
      <c r="S10" s="2"/>
      <c r="T10"/>
      <c r="U10" s="2"/>
      <c r="V10" s="8"/>
      <c r="X10" s="26" t="s">
        <v>34</v>
      </c>
      <c r="Y10" s="30" t="s">
        <v>61</v>
      </c>
      <c r="Z10" s="71">
        <v>0.5</v>
      </c>
      <c r="AA10" s="18" t="s">
        <v>94</v>
      </c>
    </row>
    <row r="11" spans="1:27" ht="25" x14ac:dyDescent="0.35">
      <c r="A11" s="25">
        <v>39085.00099537037</v>
      </c>
      <c r="B11" s="1">
        <v>3</v>
      </c>
      <c r="C11" s="1">
        <v>1</v>
      </c>
      <c r="D11" s="6">
        <v>2007</v>
      </c>
      <c r="G11" s="3"/>
      <c r="H11" s="3"/>
      <c r="I11" s="3"/>
      <c r="J11" s="3"/>
      <c r="K11" s="3"/>
      <c r="L11" s="17"/>
      <c r="M11" s="3"/>
      <c r="P11" s="4"/>
      <c r="S11" s="2"/>
      <c r="U11" s="2"/>
      <c r="V11" s="8"/>
      <c r="X11" s="26" t="s">
        <v>35</v>
      </c>
      <c r="Y11" s="30" t="s">
        <v>62</v>
      </c>
      <c r="Z11" s="71">
        <v>2</v>
      </c>
      <c r="AA11" s="18" t="s">
        <v>95</v>
      </c>
    </row>
    <row r="12" spans="1:27" ht="25" x14ac:dyDescent="0.35">
      <c r="A12" s="25">
        <v>39086.00099537037</v>
      </c>
      <c r="B12" s="1">
        <v>4</v>
      </c>
      <c r="C12" s="1">
        <v>1</v>
      </c>
      <c r="D12" s="6">
        <v>2007</v>
      </c>
      <c r="G12" s="3"/>
      <c r="H12" s="3"/>
      <c r="I12" s="3"/>
      <c r="J12" s="3"/>
      <c r="K12" s="3"/>
      <c r="L12" s="17"/>
      <c r="M12" s="3"/>
      <c r="P12" s="4"/>
      <c r="S12" s="2"/>
      <c r="U12" s="2"/>
      <c r="V12" s="8"/>
      <c r="X12" s="26" t="s">
        <v>100</v>
      </c>
      <c r="Y12" s="30" t="s">
        <v>67</v>
      </c>
      <c r="Z12" s="71">
        <v>0.05</v>
      </c>
      <c r="AA12" s="18" t="s">
        <v>101</v>
      </c>
    </row>
    <row r="13" spans="1:27" ht="25" x14ac:dyDescent="0.35">
      <c r="A13" s="25">
        <v>39087.00099537037</v>
      </c>
      <c r="B13" s="1">
        <v>5</v>
      </c>
      <c r="C13" s="1">
        <v>1</v>
      </c>
      <c r="D13" s="6">
        <v>2007</v>
      </c>
      <c r="G13" s="3"/>
      <c r="H13" s="3"/>
      <c r="I13" s="3"/>
      <c r="J13" s="3"/>
      <c r="K13" s="3"/>
      <c r="L13" s="17"/>
      <c r="M13" s="3"/>
      <c r="P13" s="4"/>
      <c r="S13" s="2"/>
      <c r="U13" s="2"/>
      <c r="V13" s="8"/>
      <c r="X13" s="26" t="s">
        <v>38</v>
      </c>
      <c r="Y13" s="30" t="s">
        <v>68</v>
      </c>
      <c r="Z13" s="71">
        <v>0.01</v>
      </c>
      <c r="AA13" t="s">
        <v>99</v>
      </c>
    </row>
    <row r="14" spans="1:27" ht="25" x14ac:dyDescent="0.35">
      <c r="A14" s="25">
        <v>39088.00099537037</v>
      </c>
      <c r="B14" s="1">
        <v>6</v>
      </c>
      <c r="C14" s="1">
        <v>1</v>
      </c>
      <c r="D14" s="6">
        <v>2007</v>
      </c>
      <c r="G14" s="3"/>
      <c r="H14" s="3"/>
      <c r="I14" s="3"/>
      <c r="J14" s="3"/>
      <c r="K14" s="3"/>
      <c r="L14" s="17"/>
      <c r="M14" s="3"/>
      <c r="P14" s="4"/>
      <c r="S14" s="2"/>
      <c r="U14" s="2"/>
      <c r="V14" s="8"/>
      <c r="X14" s="26" t="s">
        <v>39</v>
      </c>
      <c r="Y14" s="30" t="s">
        <v>69</v>
      </c>
      <c r="Z14" s="71">
        <v>0.1</v>
      </c>
    </row>
    <row r="15" spans="1:27" ht="19" customHeight="1" x14ac:dyDescent="0.35">
      <c r="A15" s="25">
        <v>39089.00099537037</v>
      </c>
      <c r="B15" s="1">
        <v>7</v>
      </c>
      <c r="C15" s="1">
        <v>1</v>
      </c>
      <c r="D15" s="6">
        <v>2007</v>
      </c>
      <c r="G15" s="3"/>
      <c r="H15" s="3"/>
      <c r="I15" s="3"/>
      <c r="J15" s="3"/>
      <c r="K15" s="3"/>
      <c r="L15" s="17"/>
      <c r="M15" s="3"/>
      <c r="P15" s="4"/>
      <c r="S15" s="2"/>
      <c r="U15" s="2"/>
      <c r="V15" s="8"/>
      <c r="X15" s="26" t="s">
        <v>43</v>
      </c>
      <c r="Y15" s="30" t="s">
        <v>63</v>
      </c>
      <c r="Z15" s="71">
        <v>0.02</v>
      </c>
      <c r="AA15" t="s">
        <v>102</v>
      </c>
    </row>
    <row r="16" spans="1:27" ht="21" x14ac:dyDescent="0.25">
      <c r="A16" s="25">
        <v>39090.00099537037</v>
      </c>
      <c r="B16" s="1">
        <v>8</v>
      </c>
      <c r="C16" s="1">
        <v>1</v>
      </c>
      <c r="D16" s="6">
        <v>2007</v>
      </c>
      <c r="G16" s="3"/>
      <c r="H16" s="3"/>
      <c r="I16" s="3"/>
      <c r="J16" s="3"/>
      <c r="K16" s="3"/>
      <c r="L16" s="17"/>
      <c r="M16" s="3"/>
      <c r="P16" s="4"/>
      <c r="S16" s="2"/>
      <c r="U16" s="2"/>
      <c r="V16" s="8"/>
      <c r="X16" s="27" t="s">
        <v>7</v>
      </c>
      <c r="Y16" s="30"/>
      <c r="Z16" s="23"/>
    </row>
    <row r="17" spans="1:27" ht="21" x14ac:dyDescent="0.25">
      <c r="A17" s="25">
        <v>39091.00099537037</v>
      </c>
      <c r="B17" s="1">
        <v>9</v>
      </c>
      <c r="C17" s="1">
        <v>1</v>
      </c>
      <c r="D17" s="6">
        <v>2007</v>
      </c>
      <c r="G17" s="3"/>
      <c r="H17" s="3"/>
      <c r="I17" s="3"/>
      <c r="J17" s="3"/>
      <c r="K17" s="3"/>
      <c r="L17" s="17"/>
      <c r="M17" s="3"/>
      <c r="P17" s="4"/>
      <c r="S17" s="2"/>
      <c r="U17" s="2"/>
      <c r="V17" s="8"/>
      <c r="X17" s="26" t="s">
        <v>40</v>
      </c>
      <c r="Y17" s="30" t="s">
        <v>4</v>
      </c>
      <c r="Z17" s="71">
        <v>0.5</v>
      </c>
      <c r="AA17" t="s">
        <v>103</v>
      </c>
    </row>
    <row r="18" spans="1:27" ht="21" x14ac:dyDescent="0.25">
      <c r="A18" s="25">
        <v>39092.00099537037</v>
      </c>
      <c r="B18" s="1">
        <v>10</v>
      </c>
      <c r="C18" s="1">
        <v>1</v>
      </c>
      <c r="D18" s="6">
        <v>2007</v>
      </c>
      <c r="G18" s="3"/>
      <c r="H18" s="3"/>
      <c r="I18" s="3"/>
      <c r="J18" s="3"/>
      <c r="K18" s="3"/>
      <c r="L18" s="17"/>
      <c r="M18" s="3"/>
      <c r="P18" s="4"/>
      <c r="S18" s="2"/>
      <c r="U18" s="2"/>
      <c r="V18" s="8"/>
      <c r="X18" s="26" t="s">
        <v>41</v>
      </c>
      <c r="Y18" s="30" t="s">
        <v>5</v>
      </c>
      <c r="Z18" s="71">
        <v>0.3</v>
      </c>
      <c r="AA18" t="s">
        <v>104</v>
      </c>
    </row>
    <row r="19" spans="1:27" ht="21" x14ac:dyDescent="0.25">
      <c r="A19" s="25">
        <v>39093.00099537037</v>
      </c>
      <c r="B19" s="1">
        <v>11</v>
      </c>
      <c r="C19" s="1">
        <v>1</v>
      </c>
      <c r="D19" s="6">
        <v>2007</v>
      </c>
      <c r="G19" s="3"/>
      <c r="H19" s="3"/>
      <c r="I19" s="3"/>
      <c r="J19" s="3"/>
      <c r="K19" s="3"/>
      <c r="L19" s="17"/>
      <c r="M19" s="3"/>
      <c r="P19" s="4"/>
      <c r="S19" s="2"/>
      <c r="U19" s="2"/>
      <c r="V19" s="8"/>
      <c r="X19" s="27" t="s">
        <v>9</v>
      </c>
      <c r="Y19" s="30"/>
      <c r="Z19" s="23"/>
    </row>
    <row r="20" spans="1:27" ht="25" x14ac:dyDescent="0.35">
      <c r="A20" s="25">
        <v>39094.00099537037</v>
      </c>
      <c r="B20" s="1">
        <v>12</v>
      </c>
      <c r="C20" s="1">
        <v>1</v>
      </c>
      <c r="D20" s="6">
        <v>2007</v>
      </c>
      <c r="G20" s="3"/>
      <c r="H20" s="3"/>
      <c r="I20" s="3"/>
      <c r="J20" s="3"/>
      <c r="K20" s="3"/>
      <c r="L20" s="17"/>
      <c r="M20" s="3"/>
      <c r="P20" s="4"/>
      <c r="S20" s="2"/>
      <c r="U20" s="2"/>
      <c r="V20" s="8"/>
      <c r="X20" s="26" t="s">
        <v>96</v>
      </c>
      <c r="Y20" s="30" t="s">
        <v>70</v>
      </c>
      <c r="Z20" s="71">
        <v>0.5</v>
      </c>
    </row>
    <row r="21" spans="1:27" ht="25" x14ac:dyDescent="0.35">
      <c r="A21" s="25">
        <v>39095.00099537037</v>
      </c>
      <c r="B21" s="1">
        <v>13</v>
      </c>
      <c r="C21" s="1">
        <v>1</v>
      </c>
      <c r="D21" s="6">
        <v>2007</v>
      </c>
      <c r="G21" s="3"/>
      <c r="H21" s="3"/>
      <c r="I21" s="3"/>
      <c r="J21" s="3"/>
      <c r="K21" s="3"/>
      <c r="L21" s="17"/>
      <c r="M21" s="3"/>
      <c r="P21" s="4"/>
      <c r="S21" s="2"/>
      <c r="U21" s="2"/>
      <c r="V21" s="8"/>
      <c r="X21" s="26" t="s">
        <v>97</v>
      </c>
      <c r="Y21" s="30" t="s">
        <v>71</v>
      </c>
      <c r="Z21" s="71">
        <v>0.5</v>
      </c>
    </row>
    <row r="22" spans="1:27" ht="21" x14ac:dyDescent="0.25">
      <c r="A22" s="25">
        <v>39096.00099537037</v>
      </c>
      <c r="B22" s="1">
        <v>14</v>
      </c>
      <c r="C22" s="1">
        <v>1</v>
      </c>
      <c r="D22" s="6">
        <v>2007</v>
      </c>
      <c r="G22" s="3"/>
      <c r="H22" s="3"/>
      <c r="I22" s="3"/>
      <c r="J22" s="3"/>
      <c r="K22" s="3"/>
      <c r="L22" s="17"/>
      <c r="M22" s="3"/>
      <c r="P22" s="4"/>
      <c r="S22" s="2"/>
      <c r="U22" s="2"/>
      <c r="V22" s="8"/>
      <c r="X22" s="26" t="s">
        <v>98</v>
      </c>
      <c r="Y22" s="30" t="s">
        <v>32</v>
      </c>
      <c r="Z22" s="71">
        <v>0.9</v>
      </c>
    </row>
    <row r="23" spans="1:27" ht="21" x14ac:dyDescent="0.25">
      <c r="A23" s="25">
        <v>39097.00099537037</v>
      </c>
      <c r="B23" s="1">
        <v>15</v>
      </c>
      <c r="C23" s="1">
        <v>1</v>
      </c>
      <c r="D23" s="6">
        <v>2007</v>
      </c>
      <c r="G23" s="3"/>
      <c r="H23" s="3"/>
      <c r="I23" s="3"/>
      <c r="J23" s="3"/>
      <c r="K23" s="3"/>
      <c r="L23" s="17"/>
      <c r="M23" s="3"/>
      <c r="P23" s="4"/>
      <c r="S23" s="2"/>
      <c r="U23" s="2"/>
      <c r="V23" s="8"/>
      <c r="X23" s="26" t="s">
        <v>31</v>
      </c>
      <c r="Y23" s="30" t="s">
        <v>42</v>
      </c>
      <c r="Z23" s="71">
        <v>1.5</v>
      </c>
    </row>
    <row r="24" spans="1:27" x14ac:dyDescent="0.2">
      <c r="A24" s="25">
        <v>39098.00099537037</v>
      </c>
      <c r="B24" s="1">
        <v>16</v>
      </c>
      <c r="C24" s="1">
        <v>1</v>
      </c>
      <c r="D24" s="6">
        <v>2007</v>
      </c>
      <c r="G24" s="3"/>
      <c r="H24" s="3"/>
      <c r="I24" s="3"/>
      <c r="J24" s="3"/>
      <c r="K24" s="3"/>
      <c r="L24" s="17"/>
      <c r="M24" s="3"/>
      <c r="P24" s="4"/>
      <c r="S24" s="2"/>
      <c r="U24" s="2"/>
      <c r="V24" s="8"/>
    </row>
    <row r="25" spans="1:27" x14ac:dyDescent="0.2">
      <c r="A25" s="25">
        <v>39099.00099537037</v>
      </c>
      <c r="B25" s="1">
        <v>17</v>
      </c>
      <c r="C25" s="1">
        <v>1</v>
      </c>
      <c r="D25" s="6">
        <v>2007</v>
      </c>
      <c r="G25" s="3"/>
      <c r="H25" s="3"/>
      <c r="I25" s="3"/>
      <c r="J25" s="3"/>
      <c r="K25" s="3"/>
      <c r="L25" s="17"/>
      <c r="M25" s="3"/>
      <c r="P25" s="4"/>
      <c r="S25" s="2"/>
      <c r="U25" s="2"/>
      <c r="V25" s="8"/>
    </row>
    <row r="26" spans="1:27" x14ac:dyDescent="0.2">
      <c r="A26" s="25">
        <v>39100.00099537037</v>
      </c>
      <c r="B26" s="1">
        <v>18</v>
      </c>
      <c r="C26" s="1">
        <v>1</v>
      </c>
      <c r="D26" s="6">
        <v>2007</v>
      </c>
      <c r="G26" s="3"/>
      <c r="H26" s="3"/>
      <c r="I26" s="3"/>
      <c r="J26" s="3"/>
      <c r="K26" s="3"/>
      <c r="L26" s="17"/>
      <c r="M26" s="3"/>
      <c r="P26" s="4"/>
      <c r="S26" s="2"/>
      <c r="U26" s="2"/>
      <c r="V26" s="8"/>
    </row>
    <row r="27" spans="1:27" x14ac:dyDescent="0.2">
      <c r="A27" s="25">
        <v>39101.00099537037</v>
      </c>
      <c r="B27" s="1">
        <v>19</v>
      </c>
      <c r="C27" s="1">
        <v>1</v>
      </c>
      <c r="D27" s="6">
        <v>2007</v>
      </c>
      <c r="G27" s="3"/>
      <c r="H27" s="3"/>
      <c r="I27" s="3"/>
      <c r="J27" s="3"/>
      <c r="K27" s="3"/>
      <c r="L27" s="17"/>
      <c r="M27" s="3"/>
      <c r="P27" s="4"/>
      <c r="S27" s="2"/>
      <c r="U27" s="2"/>
      <c r="V27" s="8"/>
    </row>
    <row r="28" spans="1:27" x14ac:dyDescent="0.2">
      <c r="A28" s="25">
        <v>39102.00099537037</v>
      </c>
      <c r="B28" s="1">
        <v>20</v>
      </c>
      <c r="C28" s="1">
        <v>1</v>
      </c>
      <c r="D28" s="6">
        <v>2007</v>
      </c>
      <c r="G28" s="3"/>
      <c r="H28" s="3"/>
      <c r="I28" s="3"/>
      <c r="J28" s="3"/>
      <c r="K28" s="3"/>
      <c r="L28" s="17"/>
      <c r="M28" s="3"/>
      <c r="P28" s="4"/>
      <c r="S28" s="2"/>
      <c r="U28" s="2"/>
      <c r="V28" s="8"/>
    </row>
    <row r="29" spans="1:27" x14ac:dyDescent="0.2">
      <c r="A29" s="25">
        <v>39103.00099537037</v>
      </c>
      <c r="B29" s="1">
        <v>21</v>
      </c>
      <c r="C29" s="1">
        <v>1</v>
      </c>
      <c r="D29" s="6">
        <v>2007</v>
      </c>
      <c r="G29" s="3"/>
      <c r="H29" s="3"/>
      <c r="I29" s="3"/>
      <c r="J29" s="3"/>
      <c r="K29" s="3"/>
      <c r="L29" s="17"/>
      <c r="M29" s="3"/>
      <c r="P29" s="4"/>
      <c r="S29" s="2"/>
      <c r="U29" s="2"/>
      <c r="V29" s="8"/>
    </row>
    <row r="30" spans="1:27" x14ac:dyDescent="0.2">
      <c r="A30" s="25">
        <v>39104.00099537037</v>
      </c>
      <c r="B30" s="1">
        <v>22</v>
      </c>
      <c r="C30" s="1">
        <v>1</v>
      </c>
      <c r="D30" s="6">
        <v>2007</v>
      </c>
      <c r="G30" s="3"/>
      <c r="H30" s="3"/>
      <c r="I30" s="3"/>
      <c r="J30" s="3"/>
      <c r="K30" s="3"/>
      <c r="L30" s="17"/>
      <c r="M30" s="3"/>
      <c r="P30" s="4"/>
      <c r="S30" s="2"/>
      <c r="U30" s="2"/>
      <c r="V30" s="8"/>
    </row>
    <row r="31" spans="1:27" x14ac:dyDescent="0.2">
      <c r="A31" s="25">
        <v>39105.00099537037</v>
      </c>
      <c r="B31" s="1">
        <v>23</v>
      </c>
      <c r="C31" s="1">
        <v>1</v>
      </c>
      <c r="D31" s="6">
        <v>2007</v>
      </c>
      <c r="G31" s="3"/>
      <c r="H31" s="3"/>
      <c r="I31" s="3"/>
      <c r="J31" s="3"/>
      <c r="K31" s="3"/>
      <c r="L31" s="17"/>
      <c r="M31" s="3"/>
      <c r="P31" s="4"/>
      <c r="S31" s="2"/>
      <c r="U31" s="2"/>
      <c r="V31" s="8"/>
    </row>
    <row r="32" spans="1:27" x14ac:dyDescent="0.2">
      <c r="A32" s="25">
        <v>39106.00099537037</v>
      </c>
      <c r="B32" s="1">
        <v>24</v>
      </c>
      <c r="C32" s="1">
        <v>1</v>
      </c>
      <c r="D32" s="6">
        <v>2007</v>
      </c>
      <c r="G32" s="3"/>
      <c r="H32" s="3"/>
      <c r="I32" s="3"/>
      <c r="J32" s="3"/>
      <c r="K32" s="3"/>
      <c r="L32" s="17"/>
      <c r="M32" s="3"/>
      <c r="P32" s="4"/>
      <c r="S32" s="2"/>
      <c r="U32" s="2"/>
      <c r="V32" s="8"/>
    </row>
    <row r="33" spans="1:22" x14ac:dyDescent="0.2">
      <c r="A33" s="25">
        <v>39107.00099537037</v>
      </c>
      <c r="B33" s="1">
        <v>25</v>
      </c>
      <c r="C33" s="1">
        <v>1</v>
      </c>
      <c r="D33" s="6">
        <v>2007</v>
      </c>
      <c r="G33" s="3"/>
      <c r="H33" s="3"/>
      <c r="I33" s="3"/>
      <c r="J33" s="3"/>
      <c r="K33" s="3"/>
      <c r="L33" s="17"/>
      <c r="M33" s="3"/>
      <c r="P33" s="4"/>
      <c r="S33" s="2"/>
      <c r="U33" s="2"/>
      <c r="V33" s="8"/>
    </row>
    <row r="34" spans="1:22" x14ac:dyDescent="0.2">
      <c r="A34" s="25">
        <v>39108.00099537037</v>
      </c>
      <c r="B34" s="1">
        <v>26</v>
      </c>
      <c r="C34" s="1">
        <v>1</v>
      </c>
      <c r="D34" s="6">
        <v>2007</v>
      </c>
      <c r="G34" s="3"/>
      <c r="H34" s="3"/>
      <c r="I34" s="3"/>
      <c r="J34" s="3"/>
      <c r="K34" s="3"/>
      <c r="L34" s="17"/>
      <c r="M34" s="3"/>
      <c r="P34" s="4"/>
      <c r="S34" s="2"/>
      <c r="U34" s="2"/>
      <c r="V34" s="8"/>
    </row>
    <row r="35" spans="1:22" x14ac:dyDescent="0.2">
      <c r="A35" s="25">
        <v>39109.00099537037</v>
      </c>
      <c r="B35" s="1">
        <v>27</v>
      </c>
      <c r="C35" s="1">
        <v>1</v>
      </c>
      <c r="D35" s="6">
        <v>2007</v>
      </c>
      <c r="G35" s="3"/>
      <c r="H35" s="3"/>
      <c r="I35" s="3"/>
      <c r="J35" s="3"/>
      <c r="K35" s="3"/>
      <c r="L35" s="17"/>
      <c r="M35" s="3"/>
      <c r="P35" s="4"/>
      <c r="S35" s="2"/>
      <c r="U35" s="2"/>
      <c r="V35" s="8"/>
    </row>
    <row r="36" spans="1:22" x14ac:dyDescent="0.2">
      <c r="A36" s="25">
        <v>39110.00099537037</v>
      </c>
      <c r="B36" s="1">
        <v>28</v>
      </c>
      <c r="C36" s="1">
        <v>1</v>
      </c>
      <c r="D36" s="6">
        <v>2007</v>
      </c>
      <c r="G36" s="3"/>
      <c r="H36" s="3"/>
      <c r="I36" s="3"/>
      <c r="J36" s="3"/>
      <c r="K36" s="3"/>
      <c r="L36" s="17"/>
      <c r="M36" s="3"/>
      <c r="P36" s="4"/>
      <c r="S36" s="2"/>
      <c r="U36" s="2"/>
      <c r="V36" s="8"/>
    </row>
    <row r="37" spans="1:22" x14ac:dyDescent="0.2">
      <c r="A37" s="25">
        <v>39111.00099537037</v>
      </c>
      <c r="B37" s="1">
        <v>29</v>
      </c>
      <c r="C37" s="1">
        <v>1</v>
      </c>
      <c r="D37" s="6">
        <v>2007</v>
      </c>
      <c r="G37" s="3"/>
      <c r="H37" s="3"/>
      <c r="I37" s="3"/>
      <c r="J37" s="3"/>
      <c r="K37" s="3"/>
      <c r="L37" s="17"/>
      <c r="M37" s="3"/>
      <c r="P37" s="4"/>
      <c r="S37" s="2"/>
      <c r="U37" s="2"/>
      <c r="V37" s="8"/>
    </row>
    <row r="38" spans="1:22" x14ac:dyDescent="0.2">
      <c r="A38" s="25">
        <v>39112.00099537037</v>
      </c>
      <c r="B38" s="1">
        <v>30</v>
      </c>
      <c r="C38" s="1">
        <v>1</v>
      </c>
      <c r="D38" s="6">
        <v>2007</v>
      </c>
      <c r="G38" s="3"/>
      <c r="H38" s="3"/>
      <c r="I38" s="3"/>
      <c r="J38" s="3"/>
      <c r="K38" s="3"/>
      <c r="L38" s="17"/>
      <c r="M38" s="3"/>
      <c r="P38" s="4"/>
      <c r="S38" s="2"/>
      <c r="U38" s="2"/>
      <c r="V38" s="8"/>
    </row>
    <row r="39" spans="1:22" x14ac:dyDescent="0.2">
      <c r="A39" s="25">
        <v>39113.00099537037</v>
      </c>
      <c r="B39" s="1">
        <v>31</v>
      </c>
      <c r="C39" s="1">
        <v>1</v>
      </c>
      <c r="D39" s="6">
        <v>2007</v>
      </c>
      <c r="G39" s="3"/>
      <c r="H39" s="3"/>
      <c r="I39" s="3"/>
      <c r="J39" s="3"/>
      <c r="K39" s="3"/>
      <c r="L39" s="17"/>
      <c r="M39" s="3"/>
      <c r="P39" s="4"/>
      <c r="S39" s="2"/>
      <c r="U39" s="2"/>
      <c r="V39" s="8"/>
    </row>
    <row r="40" spans="1:22" x14ac:dyDescent="0.2">
      <c r="A40" s="25">
        <v>39114.00099537037</v>
      </c>
      <c r="B40" s="1">
        <v>1</v>
      </c>
      <c r="C40" s="1">
        <v>2</v>
      </c>
      <c r="D40" s="6">
        <v>2007</v>
      </c>
      <c r="G40" s="3"/>
      <c r="H40" s="3"/>
      <c r="I40" s="3"/>
      <c r="J40" s="3"/>
      <c r="K40" s="3"/>
      <c r="L40" s="17"/>
      <c r="M40" s="3"/>
      <c r="P40" s="4"/>
      <c r="S40" s="2"/>
      <c r="U40" s="2"/>
      <c r="V40" s="8"/>
    </row>
    <row r="41" spans="1:22" x14ac:dyDescent="0.2">
      <c r="A41" s="25">
        <v>39115.00099537037</v>
      </c>
      <c r="B41" s="1">
        <v>2</v>
      </c>
      <c r="C41" s="1">
        <v>2</v>
      </c>
      <c r="D41" s="6">
        <v>2007</v>
      </c>
      <c r="G41" s="3"/>
      <c r="H41" s="3"/>
      <c r="I41" s="3"/>
      <c r="J41" s="3"/>
      <c r="K41" s="3"/>
      <c r="L41" s="17"/>
      <c r="M41" s="3"/>
      <c r="P41" s="4"/>
      <c r="S41" s="2"/>
      <c r="U41" s="2"/>
      <c r="V41" s="8"/>
    </row>
    <row r="42" spans="1:22" x14ac:dyDescent="0.2">
      <c r="A42" s="25">
        <v>39116.00099537037</v>
      </c>
      <c r="B42" s="1">
        <v>3</v>
      </c>
      <c r="C42" s="1">
        <v>2</v>
      </c>
      <c r="D42" s="6">
        <v>2007</v>
      </c>
      <c r="G42" s="3"/>
      <c r="H42" s="3"/>
      <c r="I42" s="3"/>
      <c r="J42" s="3"/>
      <c r="K42" s="3"/>
      <c r="L42" s="17"/>
      <c r="M42" s="3"/>
      <c r="P42" s="4"/>
      <c r="S42" s="2"/>
      <c r="U42" s="2"/>
      <c r="V42" s="8"/>
    </row>
    <row r="43" spans="1:22" x14ac:dyDescent="0.2">
      <c r="A43" s="25">
        <v>39117.00099537037</v>
      </c>
      <c r="B43" s="1">
        <v>4</v>
      </c>
      <c r="C43" s="1">
        <v>2</v>
      </c>
      <c r="D43" s="6">
        <v>2007</v>
      </c>
      <c r="G43" s="3"/>
      <c r="H43" s="3"/>
      <c r="I43" s="3"/>
      <c r="J43" s="3"/>
      <c r="K43" s="3"/>
      <c r="L43" s="17"/>
      <c r="M43" s="3"/>
      <c r="P43" s="4"/>
      <c r="S43" s="2"/>
      <c r="U43" s="2"/>
      <c r="V43" s="8"/>
    </row>
    <row r="44" spans="1:22" x14ac:dyDescent="0.2">
      <c r="A44" s="25">
        <v>39118.00099537037</v>
      </c>
      <c r="B44" s="1">
        <v>5</v>
      </c>
      <c r="C44" s="1">
        <v>2</v>
      </c>
      <c r="D44" s="6">
        <v>2007</v>
      </c>
      <c r="G44" s="3"/>
      <c r="H44" s="3"/>
      <c r="I44" s="3"/>
      <c r="J44" s="3"/>
      <c r="K44" s="3"/>
      <c r="L44" s="17"/>
      <c r="M44" s="3"/>
      <c r="P44" s="4"/>
      <c r="S44" s="2"/>
      <c r="U44" s="2"/>
      <c r="V44" s="8"/>
    </row>
    <row r="45" spans="1:22" x14ac:dyDescent="0.2">
      <c r="A45" s="25">
        <v>39119.00099537037</v>
      </c>
      <c r="B45" s="1">
        <v>6</v>
      </c>
      <c r="C45" s="1">
        <v>2</v>
      </c>
      <c r="D45" s="6">
        <v>2007</v>
      </c>
      <c r="G45" s="3"/>
      <c r="H45" s="3"/>
      <c r="I45" s="3"/>
      <c r="J45" s="3"/>
      <c r="K45" s="3"/>
      <c r="L45" s="17"/>
      <c r="M45" s="3"/>
      <c r="P45" s="4"/>
      <c r="S45" s="2"/>
      <c r="U45" s="2"/>
      <c r="V45" s="8"/>
    </row>
    <row r="46" spans="1:22" x14ac:dyDescent="0.2">
      <c r="A46" s="25">
        <v>39120.00099537037</v>
      </c>
      <c r="B46" s="1">
        <v>7</v>
      </c>
      <c r="C46" s="1">
        <v>2</v>
      </c>
      <c r="D46" s="6">
        <v>2007</v>
      </c>
      <c r="G46" s="3"/>
      <c r="H46" s="3"/>
      <c r="I46" s="3"/>
      <c r="J46" s="3"/>
      <c r="K46" s="3"/>
      <c r="L46" s="17"/>
      <c r="M46" s="3"/>
      <c r="P46" s="4"/>
      <c r="S46" s="2"/>
      <c r="U46" s="2"/>
      <c r="V46" s="8"/>
    </row>
    <row r="47" spans="1:22" x14ac:dyDescent="0.2">
      <c r="A47" s="25">
        <v>39121.00099537037</v>
      </c>
      <c r="B47" s="1">
        <v>8</v>
      </c>
      <c r="C47" s="1">
        <v>2</v>
      </c>
      <c r="D47" s="6">
        <v>2007</v>
      </c>
      <c r="G47" s="3"/>
      <c r="H47" s="3"/>
      <c r="I47" s="3"/>
      <c r="J47" s="3"/>
      <c r="K47" s="3"/>
      <c r="L47" s="17"/>
      <c r="M47" s="3"/>
      <c r="P47" s="4"/>
      <c r="S47" s="2"/>
      <c r="U47" s="2"/>
      <c r="V47" s="8"/>
    </row>
    <row r="48" spans="1:22" x14ac:dyDescent="0.2">
      <c r="A48" s="25">
        <v>39122.00099537037</v>
      </c>
      <c r="B48" s="1">
        <v>9</v>
      </c>
      <c r="C48" s="1">
        <v>2</v>
      </c>
      <c r="D48" s="6">
        <v>2007</v>
      </c>
      <c r="G48" s="3"/>
      <c r="H48" s="3"/>
      <c r="I48" s="3"/>
      <c r="J48" s="3"/>
      <c r="K48" s="3"/>
      <c r="L48" s="17"/>
      <c r="M48" s="3"/>
      <c r="P48" s="4"/>
      <c r="S48" s="2"/>
      <c r="U48" s="2"/>
      <c r="V48" s="8"/>
    </row>
    <row r="49" spans="1:22" x14ac:dyDescent="0.2">
      <c r="A49" s="25">
        <v>39123.00099537037</v>
      </c>
      <c r="B49" s="1">
        <v>10</v>
      </c>
      <c r="C49" s="1">
        <v>2</v>
      </c>
      <c r="D49" s="6">
        <v>2007</v>
      </c>
      <c r="G49" s="3"/>
      <c r="H49" s="3"/>
      <c r="I49" s="3"/>
      <c r="J49" s="3"/>
      <c r="K49" s="3"/>
      <c r="L49" s="17"/>
      <c r="M49" s="3"/>
      <c r="P49" s="4"/>
      <c r="S49" s="2"/>
      <c r="U49" s="2"/>
      <c r="V49" s="8"/>
    </row>
    <row r="50" spans="1:22" x14ac:dyDescent="0.2">
      <c r="A50" s="25">
        <v>39124.00099537037</v>
      </c>
      <c r="B50" s="1">
        <v>11</v>
      </c>
      <c r="C50" s="1">
        <v>2</v>
      </c>
      <c r="D50" s="6">
        <v>2007</v>
      </c>
      <c r="G50" s="3"/>
      <c r="H50" s="3"/>
      <c r="I50" s="3"/>
      <c r="J50" s="3"/>
      <c r="K50" s="3"/>
      <c r="L50" s="17"/>
      <c r="M50" s="3"/>
      <c r="P50" s="4"/>
      <c r="S50" s="2"/>
      <c r="U50" s="2"/>
      <c r="V50" s="8"/>
    </row>
    <row r="51" spans="1:22" x14ac:dyDescent="0.2">
      <c r="A51" s="25">
        <v>39125.00099537037</v>
      </c>
      <c r="B51" s="1">
        <v>12</v>
      </c>
      <c r="C51" s="1">
        <v>2</v>
      </c>
      <c r="D51" s="6">
        <v>2007</v>
      </c>
      <c r="G51" s="3"/>
      <c r="H51" s="3"/>
      <c r="I51" s="3"/>
      <c r="J51" s="3"/>
      <c r="K51" s="3"/>
      <c r="L51" s="17"/>
      <c r="M51" s="3"/>
      <c r="P51" s="4"/>
      <c r="S51" s="2"/>
      <c r="U51" s="2"/>
      <c r="V51" s="8"/>
    </row>
    <row r="52" spans="1:22" x14ac:dyDescent="0.2">
      <c r="A52" s="25">
        <v>39126.00099537037</v>
      </c>
      <c r="B52" s="1">
        <v>13</v>
      </c>
      <c r="C52" s="1">
        <v>2</v>
      </c>
      <c r="D52" s="6">
        <v>2007</v>
      </c>
      <c r="G52" s="3"/>
      <c r="H52" s="3"/>
      <c r="I52" s="3"/>
      <c r="J52" s="3"/>
      <c r="K52" s="3"/>
      <c r="L52" s="17"/>
      <c r="M52" s="3"/>
      <c r="P52" s="4"/>
      <c r="S52" s="2"/>
      <c r="U52" s="2"/>
      <c r="V52" s="8"/>
    </row>
    <row r="53" spans="1:22" x14ac:dyDescent="0.2">
      <c r="A53" s="25">
        <v>39127.00099537037</v>
      </c>
      <c r="B53" s="1">
        <v>14</v>
      </c>
      <c r="C53" s="1">
        <v>2</v>
      </c>
      <c r="D53" s="6">
        <v>2007</v>
      </c>
      <c r="G53" s="3"/>
      <c r="H53" s="3"/>
      <c r="I53" s="3"/>
      <c r="J53" s="3"/>
      <c r="K53" s="3"/>
      <c r="L53" s="17"/>
      <c r="M53" s="3"/>
      <c r="P53" s="4"/>
      <c r="S53" s="2"/>
      <c r="U53" s="2"/>
      <c r="V53" s="8"/>
    </row>
    <row r="54" spans="1:22" x14ac:dyDescent="0.2">
      <c r="A54" s="25">
        <v>39128.00099537037</v>
      </c>
      <c r="B54" s="1">
        <v>15</v>
      </c>
      <c r="C54" s="1">
        <v>2</v>
      </c>
      <c r="D54" s="6">
        <v>2007</v>
      </c>
      <c r="G54" s="3"/>
      <c r="H54" s="3"/>
      <c r="I54" s="3"/>
      <c r="J54" s="3"/>
      <c r="K54" s="3"/>
      <c r="L54" s="17"/>
      <c r="M54" s="3"/>
      <c r="P54" s="4"/>
      <c r="S54" s="2"/>
      <c r="U54" s="2"/>
      <c r="V54" s="8"/>
    </row>
    <row r="55" spans="1:22" x14ac:dyDescent="0.2">
      <c r="A55" s="25">
        <v>39129.00099537037</v>
      </c>
      <c r="B55" s="1">
        <v>16</v>
      </c>
      <c r="C55" s="1">
        <v>2</v>
      </c>
      <c r="D55" s="6">
        <v>2007</v>
      </c>
      <c r="G55" s="3"/>
      <c r="H55" s="3"/>
      <c r="I55" s="3"/>
      <c r="J55" s="3"/>
      <c r="K55" s="3"/>
      <c r="L55" s="17"/>
      <c r="M55" s="3"/>
      <c r="P55" s="4"/>
      <c r="S55" s="2"/>
      <c r="U55" s="2"/>
      <c r="V55" s="8"/>
    </row>
    <row r="56" spans="1:22" x14ac:dyDescent="0.2">
      <c r="A56" s="25">
        <v>39130.00099537037</v>
      </c>
      <c r="B56" s="1">
        <v>17</v>
      </c>
      <c r="C56" s="1">
        <v>2</v>
      </c>
      <c r="D56" s="6">
        <v>2007</v>
      </c>
      <c r="G56" s="3"/>
      <c r="H56" s="3"/>
      <c r="I56" s="3"/>
      <c r="J56" s="3"/>
      <c r="K56" s="3"/>
      <c r="L56" s="17"/>
      <c r="M56" s="3"/>
      <c r="P56" s="4"/>
      <c r="S56" s="2"/>
      <c r="U56" s="2"/>
      <c r="V56" s="8"/>
    </row>
    <row r="57" spans="1:22" x14ac:dyDescent="0.2">
      <c r="A57" s="25">
        <v>39131.00099537037</v>
      </c>
      <c r="B57" s="1">
        <v>18</v>
      </c>
      <c r="C57" s="1">
        <v>2</v>
      </c>
      <c r="D57" s="6">
        <v>2007</v>
      </c>
      <c r="G57" s="3"/>
      <c r="H57" s="3"/>
      <c r="I57" s="3"/>
      <c r="J57" s="3"/>
      <c r="K57" s="3"/>
      <c r="L57" s="17"/>
      <c r="M57" s="3"/>
      <c r="P57" s="4"/>
      <c r="S57" s="2"/>
      <c r="U57" s="2"/>
      <c r="V57" s="8"/>
    </row>
    <row r="58" spans="1:22" x14ac:dyDescent="0.2">
      <c r="A58" s="25">
        <v>39132.00099537037</v>
      </c>
      <c r="B58" s="1">
        <v>19</v>
      </c>
      <c r="C58" s="1">
        <v>2</v>
      </c>
      <c r="D58" s="6">
        <v>2007</v>
      </c>
      <c r="G58" s="3"/>
      <c r="H58" s="3"/>
      <c r="I58" s="3"/>
      <c r="J58" s="3"/>
      <c r="K58" s="3"/>
      <c r="L58" s="17"/>
      <c r="M58" s="3"/>
      <c r="P58" s="4"/>
      <c r="S58" s="2"/>
      <c r="U58" s="2"/>
      <c r="V58" s="8"/>
    </row>
    <row r="59" spans="1:22" x14ac:dyDescent="0.2">
      <c r="A59" s="25">
        <v>39133.00099537037</v>
      </c>
      <c r="B59" s="1">
        <v>20</v>
      </c>
      <c r="C59" s="1">
        <v>2</v>
      </c>
      <c r="D59" s="6">
        <v>2007</v>
      </c>
      <c r="G59" s="3"/>
      <c r="H59" s="3"/>
      <c r="I59" s="3"/>
      <c r="J59" s="3"/>
      <c r="K59" s="3"/>
      <c r="L59" s="17"/>
      <c r="M59" s="3"/>
      <c r="P59" s="4"/>
      <c r="S59" s="2"/>
      <c r="U59" s="2"/>
      <c r="V59" s="8"/>
    </row>
    <row r="60" spans="1:22" x14ac:dyDescent="0.2">
      <c r="A60" s="25">
        <v>39134.00099537037</v>
      </c>
      <c r="B60" s="1">
        <v>21</v>
      </c>
      <c r="C60" s="1">
        <v>2</v>
      </c>
      <c r="D60" s="6">
        <v>2007</v>
      </c>
      <c r="G60" s="3"/>
      <c r="H60" s="3"/>
      <c r="I60" s="3"/>
      <c r="J60" s="3"/>
      <c r="K60" s="3"/>
      <c r="L60" s="17"/>
      <c r="M60" s="3"/>
      <c r="P60" s="4"/>
      <c r="S60" s="2"/>
      <c r="U60" s="2"/>
      <c r="V60" s="8"/>
    </row>
    <row r="61" spans="1:22" x14ac:dyDescent="0.2">
      <c r="A61" s="25">
        <v>39135.00099537037</v>
      </c>
      <c r="B61" s="1">
        <v>22</v>
      </c>
      <c r="C61" s="1">
        <v>2</v>
      </c>
      <c r="D61" s="6">
        <v>2007</v>
      </c>
      <c r="G61" s="3"/>
      <c r="H61" s="3"/>
      <c r="I61" s="3"/>
      <c r="J61" s="3"/>
      <c r="K61" s="3"/>
      <c r="L61" s="17"/>
      <c r="M61" s="3"/>
      <c r="P61" s="4"/>
      <c r="S61" s="2"/>
      <c r="U61" s="2"/>
      <c r="V61" s="8"/>
    </row>
    <row r="62" spans="1:22" x14ac:dyDescent="0.2">
      <c r="A62" s="25">
        <v>39136.00099537037</v>
      </c>
      <c r="B62" s="1">
        <v>23</v>
      </c>
      <c r="C62" s="1">
        <v>2</v>
      </c>
      <c r="D62" s="6">
        <v>2007</v>
      </c>
      <c r="G62" s="3"/>
      <c r="H62" s="3"/>
      <c r="I62" s="3"/>
      <c r="J62" s="3"/>
      <c r="K62" s="3"/>
      <c r="L62" s="17"/>
      <c r="M62" s="3"/>
      <c r="P62" s="4"/>
      <c r="S62" s="2"/>
      <c r="U62" s="2"/>
      <c r="V62" s="8"/>
    </row>
    <row r="63" spans="1:22" x14ac:dyDescent="0.2">
      <c r="A63" s="25">
        <v>39137.00099537037</v>
      </c>
      <c r="B63" s="1">
        <v>24</v>
      </c>
      <c r="C63" s="1">
        <v>2</v>
      </c>
      <c r="D63" s="6">
        <v>2007</v>
      </c>
      <c r="G63" s="3"/>
      <c r="H63" s="3"/>
      <c r="I63" s="3"/>
      <c r="J63" s="3"/>
      <c r="K63" s="3"/>
      <c r="L63" s="17"/>
      <c r="M63" s="3"/>
      <c r="P63" s="4"/>
      <c r="S63" s="2"/>
      <c r="U63" s="2"/>
      <c r="V63" s="8"/>
    </row>
    <row r="64" spans="1:22" x14ac:dyDescent="0.2">
      <c r="A64" s="25">
        <v>39138.00099537037</v>
      </c>
      <c r="B64" s="1">
        <v>25</v>
      </c>
      <c r="C64" s="1">
        <v>2</v>
      </c>
      <c r="D64" s="6">
        <v>2007</v>
      </c>
      <c r="G64" s="3"/>
      <c r="H64" s="3"/>
      <c r="I64" s="3"/>
      <c r="J64" s="3"/>
      <c r="K64" s="3"/>
      <c r="L64" s="17"/>
      <c r="M64" s="3"/>
      <c r="P64" s="4"/>
      <c r="S64" s="2"/>
      <c r="U64" s="2"/>
      <c r="V64" s="8"/>
    </row>
    <row r="65" spans="1:22" x14ac:dyDescent="0.2">
      <c r="A65" s="25">
        <v>39139.00099537037</v>
      </c>
      <c r="B65" s="1">
        <v>26</v>
      </c>
      <c r="C65" s="1">
        <v>2</v>
      </c>
      <c r="D65" s="6">
        <v>2007</v>
      </c>
      <c r="G65" s="3"/>
      <c r="H65" s="3"/>
      <c r="I65" s="3"/>
      <c r="J65" s="3"/>
      <c r="K65" s="3"/>
      <c r="L65" s="17"/>
      <c r="M65" s="3"/>
      <c r="P65" s="4"/>
      <c r="S65" s="2"/>
      <c r="U65" s="2"/>
      <c r="V65" s="8"/>
    </row>
    <row r="66" spans="1:22" x14ac:dyDescent="0.2">
      <c r="A66" s="25">
        <v>39140.00099537037</v>
      </c>
      <c r="B66" s="1">
        <v>27</v>
      </c>
      <c r="C66" s="1">
        <v>2</v>
      </c>
      <c r="D66" s="6">
        <v>2007</v>
      </c>
      <c r="G66" s="3"/>
      <c r="H66" s="3"/>
      <c r="I66" s="3"/>
      <c r="J66" s="3"/>
      <c r="K66" s="3"/>
      <c r="L66" s="17"/>
      <c r="M66" s="3"/>
      <c r="P66" s="4"/>
      <c r="S66" s="2"/>
      <c r="U66" s="2"/>
      <c r="V66" s="8"/>
    </row>
    <row r="67" spans="1:22" x14ac:dyDescent="0.2">
      <c r="A67" s="25">
        <v>39141.00099537037</v>
      </c>
      <c r="B67" s="1">
        <v>28</v>
      </c>
      <c r="C67" s="1">
        <v>2</v>
      </c>
      <c r="D67" s="6">
        <v>2007</v>
      </c>
      <c r="G67" s="3"/>
      <c r="H67" s="3"/>
      <c r="I67" s="3"/>
      <c r="J67" s="3"/>
      <c r="K67" s="3"/>
      <c r="L67" s="17"/>
      <c r="M67" s="3"/>
      <c r="P67" s="4"/>
      <c r="S67" s="2"/>
      <c r="U67" s="2"/>
      <c r="V67" s="8"/>
    </row>
    <row r="68" spans="1:22" x14ac:dyDescent="0.2">
      <c r="A68" s="25">
        <v>39142.00099537037</v>
      </c>
      <c r="B68" s="1">
        <v>1</v>
      </c>
      <c r="C68" s="1">
        <v>3</v>
      </c>
      <c r="D68" s="6">
        <v>2007</v>
      </c>
      <c r="G68" s="3"/>
      <c r="H68" s="3"/>
      <c r="I68" s="3"/>
      <c r="J68" s="3"/>
      <c r="K68" s="3"/>
      <c r="L68" s="17"/>
      <c r="M68" s="3"/>
      <c r="P68" s="4"/>
      <c r="S68" s="2"/>
      <c r="U68" s="2"/>
      <c r="V68" s="8"/>
    </row>
    <row r="69" spans="1:22" x14ac:dyDescent="0.2">
      <c r="A69" s="25">
        <v>39143.00099537037</v>
      </c>
      <c r="B69" s="1">
        <v>2</v>
      </c>
      <c r="C69" s="1">
        <v>3</v>
      </c>
      <c r="D69" s="6">
        <v>2007</v>
      </c>
      <c r="G69" s="3"/>
      <c r="H69" s="3"/>
      <c r="I69" s="3"/>
      <c r="J69" s="3"/>
      <c r="K69" s="3"/>
      <c r="L69" s="17"/>
      <c r="M69" s="3"/>
      <c r="P69" s="4"/>
      <c r="S69" s="2"/>
      <c r="U69" s="2"/>
      <c r="V69" s="8"/>
    </row>
    <row r="70" spans="1:22" x14ac:dyDescent="0.2">
      <c r="A70" s="25">
        <v>39144.00099537037</v>
      </c>
      <c r="B70" s="1">
        <v>3</v>
      </c>
      <c r="C70" s="1">
        <v>3</v>
      </c>
      <c r="D70" s="6">
        <v>2007</v>
      </c>
      <c r="G70" s="3"/>
      <c r="H70" s="3"/>
      <c r="I70" s="3"/>
      <c r="J70" s="3"/>
      <c r="K70" s="3"/>
      <c r="L70" s="17"/>
      <c r="M70" s="3"/>
      <c r="P70" s="4"/>
      <c r="S70" s="2"/>
      <c r="U70" s="2"/>
      <c r="V70" s="8"/>
    </row>
    <row r="71" spans="1:22" x14ac:dyDescent="0.2">
      <c r="A71" s="25">
        <v>39145.00099537037</v>
      </c>
      <c r="B71" s="1">
        <v>4</v>
      </c>
      <c r="C71" s="1">
        <v>3</v>
      </c>
      <c r="D71" s="6">
        <v>2007</v>
      </c>
      <c r="G71" s="3"/>
      <c r="H71" s="3"/>
      <c r="I71" s="3"/>
      <c r="J71" s="3"/>
      <c r="K71" s="3"/>
      <c r="L71" s="17"/>
      <c r="M71" s="3"/>
      <c r="P71" s="4"/>
      <c r="S71" s="2"/>
      <c r="U71" s="2"/>
      <c r="V71" s="8"/>
    </row>
    <row r="72" spans="1:22" x14ac:dyDescent="0.2">
      <c r="A72" s="25">
        <v>39146.00099537037</v>
      </c>
      <c r="B72" s="1">
        <v>5</v>
      </c>
      <c r="C72" s="1">
        <v>3</v>
      </c>
      <c r="D72" s="6">
        <v>2007</v>
      </c>
      <c r="G72" s="3"/>
      <c r="H72" s="3"/>
      <c r="I72" s="3"/>
      <c r="J72" s="3"/>
      <c r="K72" s="3"/>
      <c r="L72" s="17"/>
      <c r="M72" s="3"/>
      <c r="P72" s="4"/>
      <c r="S72" s="2"/>
      <c r="U72" s="2"/>
      <c r="V72" s="8"/>
    </row>
    <row r="73" spans="1:22" x14ac:dyDescent="0.2">
      <c r="A73" s="25">
        <v>39147.00099537037</v>
      </c>
      <c r="B73" s="1">
        <v>6</v>
      </c>
      <c r="C73" s="1">
        <v>3</v>
      </c>
      <c r="D73" s="6">
        <v>2007</v>
      </c>
      <c r="G73" s="3"/>
      <c r="H73" s="3"/>
      <c r="I73" s="3"/>
      <c r="J73" s="3"/>
      <c r="K73" s="3"/>
      <c r="L73" s="17"/>
      <c r="M73" s="3"/>
      <c r="P73" s="4"/>
      <c r="S73" s="2"/>
      <c r="U73" s="2"/>
      <c r="V73" s="8"/>
    </row>
    <row r="74" spans="1:22" x14ac:dyDescent="0.2">
      <c r="A74" s="25">
        <v>39148.00099537037</v>
      </c>
      <c r="B74" s="1">
        <v>7</v>
      </c>
      <c r="C74" s="1">
        <v>3</v>
      </c>
      <c r="D74" s="6">
        <v>2007</v>
      </c>
      <c r="G74" s="3"/>
      <c r="H74" s="3"/>
      <c r="I74" s="3"/>
      <c r="J74" s="3"/>
      <c r="K74" s="3"/>
      <c r="L74" s="17"/>
      <c r="M74" s="3"/>
      <c r="P74" s="4"/>
      <c r="S74" s="2"/>
      <c r="U74" s="2"/>
      <c r="V74" s="8"/>
    </row>
    <row r="75" spans="1:22" x14ac:dyDescent="0.2">
      <c r="A75" s="25">
        <v>39149.00099537037</v>
      </c>
      <c r="B75" s="1">
        <v>8</v>
      </c>
      <c r="C75" s="1">
        <v>3</v>
      </c>
      <c r="D75" s="6">
        <v>2007</v>
      </c>
      <c r="G75" s="3"/>
      <c r="H75" s="3"/>
      <c r="I75" s="3"/>
      <c r="J75" s="3"/>
      <c r="K75" s="3"/>
      <c r="L75" s="17"/>
      <c r="M75" s="3"/>
      <c r="P75" s="4"/>
      <c r="S75" s="2"/>
      <c r="U75" s="2"/>
      <c r="V75" s="8"/>
    </row>
    <row r="76" spans="1:22" x14ac:dyDescent="0.2">
      <c r="A76" s="25">
        <v>39150.00099537037</v>
      </c>
      <c r="B76" s="1">
        <v>9</v>
      </c>
      <c r="C76" s="1">
        <v>3</v>
      </c>
      <c r="D76" s="6">
        <v>2007</v>
      </c>
      <c r="G76" s="3"/>
      <c r="H76" s="3"/>
      <c r="I76" s="3"/>
      <c r="J76" s="3"/>
      <c r="K76" s="3"/>
      <c r="L76" s="17"/>
      <c r="M76" s="3"/>
      <c r="P76" s="4"/>
      <c r="S76" s="2"/>
      <c r="U76" s="2"/>
      <c r="V76" s="8"/>
    </row>
    <row r="77" spans="1:22" x14ac:dyDescent="0.2">
      <c r="A77" s="25">
        <v>39151.00099537037</v>
      </c>
      <c r="B77" s="1">
        <v>10</v>
      </c>
      <c r="C77" s="1">
        <v>3</v>
      </c>
      <c r="D77" s="6">
        <v>2007</v>
      </c>
      <c r="G77" s="3"/>
      <c r="H77" s="3"/>
      <c r="I77" s="3"/>
      <c r="J77" s="3"/>
      <c r="K77" s="3"/>
      <c r="L77" s="17"/>
      <c r="M77" s="3"/>
      <c r="P77" s="4"/>
      <c r="S77" s="2"/>
      <c r="U77" s="2"/>
      <c r="V77" s="8"/>
    </row>
    <row r="78" spans="1:22" x14ac:dyDescent="0.2">
      <c r="A78" s="25">
        <v>39152.00099537037</v>
      </c>
      <c r="B78" s="1">
        <v>11</v>
      </c>
      <c r="C78" s="1">
        <v>3</v>
      </c>
      <c r="D78" s="6">
        <v>2007</v>
      </c>
      <c r="G78" s="3"/>
      <c r="H78" s="3"/>
      <c r="I78" s="3"/>
      <c r="J78" s="3"/>
      <c r="K78" s="3"/>
      <c r="L78" s="17"/>
      <c r="M78" s="3"/>
      <c r="P78" s="4"/>
      <c r="S78" s="2"/>
      <c r="U78" s="2"/>
      <c r="V78" s="8"/>
    </row>
    <row r="79" spans="1:22" x14ac:dyDescent="0.2">
      <c r="A79" s="25">
        <v>39153.00099537037</v>
      </c>
      <c r="B79" s="1">
        <v>12</v>
      </c>
      <c r="C79" s="1">
        <v>3</v>
      </c>
      <c r="D79" s="6">
        <v>2007</v>
      </c>
      <c r="G79" s="3"/>
      <c r="H79" s="3"/>
      <c r="I79" s="3"/>
      <c r="J79" s="3"/>
      <c r="K79" s="3"/>
      <c r="L79" s="17"/>
      <c r="M79" s="3"/>
      <c r="P79" s="4"/>
      <c r="S79" s="2"/>
      <c r="U79" s="2"/>
      <c r="V79" s="8"/>
    </row>
    <row r="80" spans="1:22" x14ac:dyDescent="0.2">
      <c r="A80" s="25">
        <v>39154.00099537037</v>
      </c>
      <c r="B80" s="1">
        <v>13</v>
      </c>
      <c r="C80" s="1">
        <v>3</v>
      </c>
      <c r="D80" s="6">
        <v>2007</v>
      </c>
      <c r="G80" s="3"/>
      <c r="H80" s="3"/>
      <c r="I80" s="3"/>
      <c r="J80" s="3"/>
      <c r="K80" s="3"/>
      <c r="L80" s="17"/>
      <c r="M80" s="3"/>
      <c r="P80" s="4"/>
      <c r="S80" s="2"/>
      <c r="U80" s="2"/>
      <c r="V80" s="8"/>
    </row>
    <row r="81" spans="1:22" x14ac:dyDescent="0.2">
      <c r="A81" s="25">
        <v>39155.00099537037</v>
      </c>
      <c r="B81" s="1">
        <v>14</v>
      </c>
      <c r="C81" s="1">
        <v>3</v>
      </c>
      <c r="D81" s="6">
        <v>2007</v>
      </c>
      <c r="G81" s="3"/>
      <c r="H81" s="3"/>
      <c r="I81" s="3"/>
      <c r="J81" s="3"/>
      <c r="K81" s="3"/>
      <c r="L81" s="17"/>
      <c r="M81" s="3"/>
      <c r="P81" s="4"/>
      <c r="S81" s="2"/>
      <c r="U81" s="2"/>
      <c r="V81" s="8"/>
    </row>
    <row r="82" spans="1:22" x14ac:dyDescent="0.2">
      <c r="A82" s="25">
        <v>39156.00099537037</v>
      </c>
      <c r="B82" s="1">
        <v>15</v>
      </c>
      <c r="C82" s="1">
        <v>3</v>
      </c>
      <c r="D82" s="6">
        <v>2007</v>
      </c>
      <c r="G82" s="3"/>
      <c r="H82" s="3"/>
      <c r="I82" s="3"/>
      <c r="J82" s="3"/>
      <c r="K82" s="3"/>
      <c r="L82" s="17"/>
      <c r="M82" s="3"/>
      <c r="P82" s="4"/>
      <c r="S82" s="2"/>
      <c r="U82" s="2"/>
      <c r="V82" s="8"/>
    </row>
    <row r="83" spans="1:22" x14ac:dyDescent="0.2">
      <c r="A83" s="25">
        <v>39157.00099537037</v>
      </c>
      <c r="B83" s="1">
        <v>16</v>
      </c>
      <c r="C83" s="1">
        <v>3</v>
      </c>
      <c r="D83" s="6">
        <v>2007</v>
      </c>
      <c r="G83" s="3"/>
      <c r="H83" s="3"/>
      <c r="I83" s="3"/>
      <c r="J83" s="3"/>
      <c r="K83" s="3"/>
      <c r="L83" s="17"/>
      <c r="M83" s="3"/>
      <c r="P83" s="4"/>
      <c r="S83" s="2"/>
      <c r="U83" s="2"/>
      <c r="V83" s="8"/>
    </row>
    <row r="84" spans="1:22" x14ac:dyDescent="0.2">
      <c r="A84" s="25">
        <v>39158.00099537037</v>
      </c>
      <c r="B84" s="1">
        <v>17</v>
      </c>
      <c r="C84" s="1">
        <v>3</v>
      </c>
      <c r="D84" s="6">
        <v>2007</v>
      </c>
      <c r="G84" s="3"/>
      <c r="H84" s="3"/>
      <c r="I84" s="3"/>
      <c r="J84" s="3"/>
      <c r="K84" s="3"/>
      <c r="L84" s="17"/>
      <c r="M84" s="3"/>
      <c r="P84" s="4"/>
      <c r="S84" s="2"/>
      <c r="U84" s="2"/>
      <c r="V84" s="8"/>
    </row>
    <row r="85" spans="1:22" x14ac:dyDescent="0.2">
      <c r="A85" s="25">
        <v>39159.00099537037</v>
      </c>
      <c r="B85" s="1">
        <v>18</v>
      </c>
      <c r="C85" s="1">
        <v>3</v>
      </c>
      <c r="D85" s="6">
        <v>2007</v>
      </c>
      <c r="G85" s="3"/>
      <c r="H85" s="3"/>
      <c r="I85" s="3"/>
      <c r="J85" s="3"/>
      <c r="K85" s="3"/>
      <c r="L85" s="17"/>
      <c r="M85" s="3"/>
      <c r="P85" s="4"/>
      <c r="S85" s="2"/>
      <c r="U85" s="2"/>
      <c r="V85" s="8"/>
    </row>
    <row r="86" spans="1:22" x14ac:dyDescent="0.2">
      <c r="A86" s="25">
        <v>39160.00099537037</v>
      </c>
      <c r="B86" s="1">
        <v>19</v>
      </c>
      <c r="C86" s="1">
        <v>3</v>
      </c>
      <c r="D86" s="6">
        <v>2007</v>
      </c>
      <c r="G86" s="3"/>
      <c r="H86" s="3"/>
      <c r="I86" s="3"/>
      <c r="J86" s="3"/>
      <c r="K86" s="3"/>
      <c r="L86" s="17"/>
      <c r="M86" s="3"/>
      <c r="P86" s="4"/>
      <c r="S86" s="2"/>
      <c r="U86" s="2"/>
      <c r="V86" s="8"/>
    </row>
    <row r="87" spans="1:22" x14ac:dyDescent="0.2">
      <c r="A87" s="25">
        <v>39161.00099537037</v>
      </c>
      <c r="B87" s="1">
        <v>20</v>
      </c>
      <c r="C87" s="1">
        <v>3</v>
      </c>
      <c r="D87" s="6">
        <v>2007</v>
      </c>
      <c r="G87" s="3"/>
      <c r="H87" s="3"/>
      <c r="I87" s="3"/>
      <c r="J87" s="3"/>
      <c r="K87" s="3"/>
      <c r="L87" s="17"/>
      <c r="M87" s="3"/>
      <c r="P87" s="4"/>
      <c r="S87" s="2"/>
      <c r="U87" s="2"/>
      <c r="V87" s="8"/>
    </row>
    <row r="88" spans="1:22" x14ac:dyDescent="0.2">
      <c r="A88" s="25">
        <v>39162.00099537037</v>
      </c>
      <c r="B88" s="1">
        <v>21</v>
      </c>
      <c r="C88" s="1">
        <v>3</v>
      </c>
      <c r="D88" s="6">
        <v>2007</v>
      </c>
      <c r="G88" s="3"/>
      <c r="H88" s="3"/>
      <c r="I88" s="3"/>
      <c r="J88" s="3"/>
      <c r="K88" s="3"/>
      <c r="L88" s="17"/>
      <c r="M88" s="3"/>
      <c r="P88" s="4"/>
      <c r="S88" s="2"/>
      <c r="U88" s="2"/>
      <c r="V88" s="8"/>
    </row>
    <row r="89" spans="1:22" x14ac:dyDescent="0.2">
      <c r="A89" s="25">
        <v>39163.00099537037</v>
      </c>
      <c r="B89" s="1">
        <v>22</v>
      </c>
      <c r="C89" s="1">
        <v>3</v>
      </c>
      <c r="D89" s="6">
        <v>2007</v>
      </c>
      <c r="G89" s="3"/>
      <c r="H89" s="3"/>
      <c r="I89" s="3"/>
      <c r="J89" s="3"/>
      <c r="K89" s="3"/>
      <c r="L89" s="17"/>
      <c r="M89" s="3"/>
      <c r="P89" s="4"/>
      <c r="S89" s="2"/>
      <c r="U89" s="2"/>
      <c r="V89" s="8"/>
    </row>
    <row r="90" spans="1:22" x14ac:dyDescent="0.2">
      <c r="A90" s="25">
        <v>39164.00099537037</v>
      </c>
      <c r="B90" s="1">
        <v>23</v>
      </c>
      <c r="C90" s="1">
        <v>3</v>
      </c>
      <c r="D90" s="6">
        <v>2007</v>
      </c>
      <c r="G90" s="3"/>
      <c r="H90" s="3"/>
      <c r="I90" s="3"/>
      <c r="J90" s="3"/>
      <c r="K90" s="3"/>
      <c r="L90" s="17"/>
      <c r="M90" s="3"/>
      <c r="P90" s="4"/>
      <c r="S90" s="2"/>
      <c r="U90" s="2"/>
      <c r="V90" s="8"/>
    </row>
    <row r="91" spans="1:22" x14ac:dyDescent="0.2">
      <c r="A91" s="25">
        <v>39165.00099537037</v>
      </c>
      <c r="B91" s="1">
        <v>24</v>
      </c>
      <c r="C91" s="1">
        <v>3</v>
      </c>
      <c r="D91" s="6">
        <v>2007</v>
      </c>
      <c r="G91" s="3"/>
      <c r="H91" s="3"/>
      <c r="I91" s="3"/>
      <c r="J91" s="3"/>
      <c r="K91" s="3"/>
      <c r="L91" s="17"/>
      <c r="M91" s="3"/>
      <c r="P91" s="4"/>
      <c r="S91" s="2"/>
      <c r="U91" s="2"/>
      <c r="V91" s="8"/>
    </row>
    <row r="92" spans="1:22" x14ac:dyDescent="0.2">
      <c r="A92" s="25">
        <v>39166.00099537037</v>
      </c>
      <c r="B92" s="1">
        <v>25</v>
      </c>
      <c r="C92" s="1">
        <v>3</v>
      </c>
      <c r="D92" s="6">
        <v>2007</v>
      </c>
      <c r="G92" s="3"/>
      <c r="H92" s="3"/>
      <c r="I92" s="3"/>
      <c r="J92" s="3"/>
      <c r="K92" s="3"/>
      <c r="L92" s="17"/>
      <c r="M92" s="3"/>
      <c r="P92" s="4"/>
      <c r="S92" s="2"/>
      <c r="U92" s="2"/>
      <c r="V92" s="8"/>
    </row>
    <row r="93" spans="1:22" x14ac:dyDescent="0.2">
      <c r="A93" s="25">
        <v>39167.00099537037</v>
      </c>
      <c r="B93" s="1">
        <v>26</v>
      </c>
      <c r="C93" s="1">
        <v>3</v>
      </c>
      <c r="D93" s="6">
        <v>2007</v>
      </c>
      <c r="G93" s="3"/>
      <c r="H93" s="3"/>
      <c r="I93" s="3"/>
      <c r="J93" s="3"/>
      <c r="K93" s="3"/>
      <c r="L93" s="17"/>
      <c r="M93" s="3"/>
      <c r="P93" s="4"/>
      <c r="S93" s="2"/>
      <c r="U93" s="2"/>
      <c r="V93" s="8"/>
    </row>
    <row r="94" spans="1:22" x14ac:dyDescent="0.2">
      <c r="A94" s="25">
        <v>39168.00099537037</v>
      </c>
      <c r="B94" s="1">
        <v>27</v>
      </c>
      <c r="C94" s="1">
        <v>3</v>
      </c>
      <c r="D94" s="6">
        <v>2007</v>
      </c>
      <c r="G94" s="3"/>
      <c r="H94" s="3"/>
      <c r="I94" s="3"/>
      <c r="J94" s="3"/>
      <c r="K94" s="3"/>
      <c r="L94" s="17"/>
      <c r="M94" s="3"/>
      <c r="P94" s="4"/>
      <c r="S94" s="2"/>
      <c r="U94" s="2"/>
      <c r="V94" s="8"/>
    </row>
    <row r="95" spans="1:22" x14ac:dyDescent="0.2">
      <c r="A95" s="25">
        <v>39169.00099537037</v>
      </c>
      <c r="B95" s="1">
        <v>28</v>
      </c>
      <c r="C95" s="1">
        <v>3</v>
      </c>
      <c r="D95" s="6">
        <v>2007</v>
      </c>
      <c r="G95" s="3"/>
      <c r="H95" s="3"/>
      <c r="I95" s="3"/>
      <c r="J95" s="3"/>
      <c r="K95" s="3"/>
      <c r="L95" s="17"/>
      <c r="M95" s="3"/>
      <c r="P95" s="4"/>
      <c r="S95" s="2"/>
      <c r="U95" s="2"/>
      <c r="V95" s="8"/>
    </row>
    <row r="96" spans="1:22" x14ac:dyDescent="0.2">
      <c r="A96" s="25">
        <v>39170.00099537037</v>
      </c>
      <c r="B96" s="1">
        <v>29</v>
      </c>
      <c r="C96" s="1">
        <v>3</v>
      </c>
      <c r="D96" s="6">
        <v>2007</v>
      </c>
      <c r="G96" s="3"/>
      <c r="H96" s="3"/>
      <c r="I96" s="3"/>
      <c r="J96" s="3"/>
      <c r="K96" s="3"/>
      <c r="L96" s="17"/>
      <c r="M96" s="3"/>
      <c r="P96" s="4"/>
      <c r="S96" s="2"/>
      <c r="U96" s="2"/>
      <c r="V96" s="8"/>
    </row>
    <row r="97" spans="1:22" x14ac:dyDescent="0.2">
      <c r="A97" s="25">
        <v>39171.00099537037</v>
      </c>
      <c r="B97" s="1">
        <v>30</v>
      </c>
      <c r="C97" s="1">
        <v>3</v>
      </c>
      <c r="D97" s="6">
        <v>2007</v>
      </c>
      <c r="G97" s="3"/>
      <c r="H97" s="3"/>
      <c r="I97" s="3"/>
      <c r="J97" s="3"/>
      <c r="K97" s="3"/>
      <c r="L97" s="17"/>
      <c r="M97" s="3"/>
      <c r="P97" s="4"/>
      <c r="S97" s="2"/>
      <c r="U97" s="2"/>
      <c r="V97" s="8"/>
    </row>
    <row r="98" spans="1:22" x14ac:dyDescent="0.2">
      <c r="A98" s="25">
        <v>39172.00099537037</v>
      </c>
      <c r="B98" s="1">
        <v>31</v>
      </c>
      <c r="C98" s="1">
        <v>3</v>
      </c>
      <c r="D98" s="6">
        <v>2007</v>
      </c>
      <c r="G98" s="3"/>
      <c r="H98" s="3"/>
      <c r="I98" s="3"/>
      <c r="J98" s="3"/>
      <c r="K98" s="3"/>
      <c r="L98" s="17"/>
      <c r="M98" s="3"/>
      <c r="P98" s="4"/>
      <c r="S98" s="2"/>
      <c r="U98" s="2"/>
      <c r="V98" s="8"/>
    </row>
    <row r="99" spans="1:22" x14ac:dyDescent="0.2">
      <c r="A99" s="25">
        <v>39173.00099537037</v>
      </c>
      <c r="B99" s="1">
        <v>1</v>
      </c>
      <c r="C99" s="1">
        <v>4</v>
      </c>
      <c r="D99" s="6">
        <v>2007</v>
      </c>
      <c r="G99" s="3"/>
      <c r="H99" s="3"/>
      <c r="I99" s="3"/>
      <c r="J99" s="3"/>
      <c r="K99" s="3"/>
      <c r="L99" s="17"/>
      <c r="M99" s="3"/>
      <c r="P99" s="4"/>
      <c r="S99" s="2"/>
      <c r="U99" s="2"/>
      <c r="V99" s="8"/>
    </row>
    <row r="100" spans="1:22" x14ac:dyDescent="0.2">
      <c r="A100" s="25">
        <v>39174.00099537037</v>
      </c>
      <c r="B100" s="1">
        <v>2</v>
      </c>
      <c r="C100" s="1">
        <v>4</v>
      </c>
      <c r="D100" s="6">
        <v>2007</v>
      </c>
      <c r="G100" s="3"/>
      <c r="H100" s="3"/>
      <c r="I100" s="3"/>
      <c r="J100" s="3"/>
      <c r="K100" s="3"/>
      <c r="L100" s="17"/>
      <c r="M100" s="3"/>
      <c r="P100" s="4"/>
      <c r="S100" s="2"/>
      <c r="U100" s="2"/>
      <c r="V100" s="8"/>
    </row>
    <row r="101" spans="1:22" x14ac:dyDescent="0.2">
      <c r="A101" s="25">
        <v>39175.00099537037</v>
      </c>
      <c r="B101" s="1">
        <v>3</v>
      </c>
      <c r="C101" s="1">
        <v>4</v>
      </c>
      <c r="D101" s="6">
        <v>2007</v>
      </c>
      <c r="G101" s="3"/>
      <c r="H101" s="3"/>
      <c r="I101" s="3"/>
      <c r="J101" s="3"/>
      <c r="K101" s="3"/>
      <c r="L101" s="17"/>
      <c r="M101" s="3"/>
      <c r="P101" s="4"/>
      <c r="S101" s="2"/>
      <c r="U101" s="2"/>
      <c r="V101" s="8"/>
    </row>
    <row r="102" spans="1:22" x14ac:dyDescent="0.2">
      <c r="A102" s="25">
        <v>39176.00099537037</v>
      </c>
      <c r="B102" s="1">
        <v>4</v>
      </c>
      <c r="C102" s="1">
        <v>4</v>
      </c>
      <c r="D102" s="6">
        <v>2007</v>
      </c>
      <c r="G102" s="3"/>
      <c r="H102" s="3"/>
      <c r="I102" s="3"/>
      <c r="J102" s="3"/>
      <c r="K102" s="3"/>
      <c r="L102" s="17"/>
      <c r="M102" s="3"/>
      <c r="P102" s="4"/>
      <c r="S102" s="2"/>
      <c r="U102" s="2"/>
      <c r="V102" s="8"/>
    </row>
    <row r="103" spans="1:22" x14ac:dyDescent="0.2">
      <c r="A103" s="25">
        <v>39177.00099537037</v>
      </c>
      <c r="B103" s="1">
        <v>5</v>
      </c>
      <c r="C103" s="1">
        <v>4</v>
      </c>
      <c r="D103" s="6">
        <v>2007</v>
      </c>
      <c r="G103" s="3"/>
      <c r="H103" s="3"/>
      <c r="I103" s="3"/>
      <c r="J103" s="3"/>
      <c r="K103" s="3"/>
      <c r="L103" s="17"/>
      <c r="M103" s="3"/>
      <c r="P103" s="4"/>
      <c r="S103" s="2"/>
      <c r="U103" s="2"/>
      <c r="V103" s="8"/>
    </row>
    <row r="104" spans="1:22" x14ac:dyDescent="0.2">
      <c r="A104" s="25">
        <v>39178.00099537037</v>
      </c>
      <c r="B104" s="1">
        <v>6</v>
      </c>
      <c r="C104" s="1">
        <v>4</v>
      </c>
      <c r="D104" s="6">
        <v>2007</v>
      </c>
      <c r="G104" s="3"/>
      <c r="H104" s="3"/>
      <c r="I104" s="3"/>
      <c r="J104" s="3"/>
      <c r="K104" s="3"/>
      <c r="L104" s="17"/>
      <c r="M104" s="3"/>
      <c r="P104" s="4"/>
      <c r="S104" s="2"/>
      <c r="U104" s="2"/>
      <c r="V104" s="8"/>
    </row>
    <row r="105" spans="1:22" x14ac:dyDescent="0.2">
      <c r="A105" s="25">
        <v>39179.00099537037</v>
      </c>
      <c r="B105" s="1">
        <v>7</v>
      </c>
      <c r="C105" s="1">
        <v>4</v>
      </c>
      <c r="D105" s="6">
        <v>2007</v>
      </c>
      <c r="G105" s="3"/>
      <c r="H105" s="3"/>
      <c r="I105" s="3"/>
      <c r="J105" s="3"/>
      <c r="K105" s="3"/>
      <c r="L105" s="17"/>
      <c r="M105" s="3"/>
      <c r="P105" s="4"/>
      <c r="S105" s="2"/>
      <c r="U105" s="2"/>
      <c r="V105" s="8"/>
    </row>
    <row r="106" spans="1:22" x14ac:dyDescent="0.2">
      <c r="A106" s="25">
        <v>39180.00099537037</v>
      </c>
      <c r="B106" s="1">
        <v>8</v>
      </c>
      <c r="C106" s="1">
        <v>4</v>
      </c>
      <c r="D106" s="6">
        <v>2007</v>
      </c>
      <c r="G106" s="3"/>
      <c r="H106" s="3"/>
      <c r="I106" s="3"/>
      <c r="J106" s="3"/>
      <c r="K106" s="3"/>
      <c r="L106" s="17"/>
      <c r="M106" s="3"/>
      <c r="P106" s="4"/>
      <c r="S106" s="2"/>
      <c r="U106" s="2"/>
      <c r="V106" s="8"/>
    </row>
    <row r="107" spans="1:22" x14ac:dyDescent="0.2">
      <c r="A107" s="25">
        <v>39181.00099537037</v>
      </c>
      <c r="B107" s="1">
        <v>9</v>
      </c>
      <c r="C107" s="1">
        <v>4</v>
      </c>
      <c r="D107" s="6">
        <v>2007</v>
      </c>
      <c r="G107" s="3"/>
      <c r="H107" s="3"/>
      <c r="I107" s="3"/>
      <c r="J107" s="3"/>
      <c r="K107" s="3"/>
      <c r="L107" s="17"/>
      <c r="M107" s="3"/>
      <c r="P107" s="4"/>
      <c r="S107" s="2"/>
      <c r="U107" s="2"/>
      <c r="V107" s="8"/>
    </row>
    <row r="108" spans="1:22" x14ac:dyDescent="0.2">
      <c r="A108" s="25">
        <v>39182.00099537037</v>
      </c>
      <c r="B108" s="1">
        <v>10</v>
      </c>
      <c r="C108" s="1">
        <v>4</v>
      </c>
      <c r="D108" s="6">
        <v>2007</v>
      </c>
      <c r="G108" s="3"/>
      <c r="H108" s="3"/>
      <c r="I108" s="3"/>
      <c r="J108" s="3"/>
      <c r="K108" s="3"/>
      <c r="L108" s="17"/>
      <c r="M108" s="3"/>
      <c r="P108" s="4"/>
      <c r="S108" s="2"/>
      <c r="U108" s="2"/>
      <c r="V108" s="8"/>
    </row>
    <row r="109" spans="1:22" x14ac:dyDescent="0.2">
      <c r="A109" s="25">
        <v>39183.00099537037</v>
      </c>
      <c r="B109" s="1">
        <v>11</v>
      </c>
      <c r="C109" s="1">
        <v>4</v>
      </c>
      <c r="D109" s="6">
        <v>2007</v>
      </c>
      <c r="G109" s="3"/>
      <c r="H109" s="3"/>
      <c r="I109" s="3"/>
      <c r="J109" s="3"/>
      <c r="K109" s="3"/>
      <c r="L109" s="17"/>
      <c r="M109" s="3"/>
      <c r="P109" s="4"/>
      <c r="S109" s="2"/>
      <c r="U109" s="2"/>
      <c r="V109" s="8"/>
    </row>
    <row r="110" spans="1:22" x14ac:dyDescent="0.2">
      <c r="A110" s="25">
        <v>39184.00099537037</v>
      </c>
      <c r="B110" s="1">
        <v>12</v>
      </c>
      <c r="C110" s="1">
        <v>4</v>
      </c>
      <c r="D110" s="6">
        <v>2007</v>
      </c>
      <c r="G110" s="3"/>
      <c r="H110" s="3"/>
      <c r="I110" s="3"/>
      <c r="J110" s="3"/>
      <c r="K110" s="3"/>
      <c r="L110" s="17"/>
      <c r="M110" s="3"/>
      <c r="P110" s="4"/>
      <c r="S110" s="2"/>
      <c r="U110" s="2"/>
      <c r="V110" s="8"/>
    </row>
    <row r="111" spans="1:22" x14ac:dyDescent="0.2">
      <c r="A111" s="25">
        <v>39185.00099537037</v>
      </c>
      <c r="B111" s="1">
        <v>13</v>
      </c>
      <c r="C111" s="1">
        <v>4</v>
      </c>
      <c r="D111" s="6">
        <v>2007</v>
      </c>
      <c r="G111" s="3"/>
      <c r="H111" s="3"/>
      <c r="I111" s="3"/>
      <c r="J111" s="3"/>
      <c r="K111" s="3"/>
      <c r="L111" s="17"/>
      <c r="M111" s="3"/>
      <c r="P111" s="4"/>
      <c r="S111" s="2"/>
      <c r="U111" s="2"/>
      <c r="V111" s="8"/>
    </row>
    <row r="112" spans="1:22" x14ac:dyDescent="0.2">
      <c r="A112" s="25">
        <v>39186.00099537037</v>
      </c>
      <c r="B112" s="1">
        <v>14</v>
      </c>
      <c r="C112" s="1">
        <v>4</v>
      </c>
      <c r="D112" s="6">
        <v>2007</v>
      </c>
      <c r="G112" s="3"/>
      <c r="H112" s="3"/>
      <c r="I112" s="3"/>
      <c r="J112" s="3"/>
      <c r="K112" s="3"/>
      <c r="L112" s="17"/>
      <c r="M112" s="3"/>
      <c r="P112" s="4"/>
      <c r="S112" s="2"/>
      <c r="U112" s="2"/>
      <c r="V112" s="8"/>
    </row>
    <row r="113" spans="1:22" x14ac:dyDescent="0.2">
      <c r="A113" s="25">
        <v>39187.00099537037</v>
      </c>
      <c r="B113" s="1">
        <v>15</v>
      </c>
      <c r="C113" s="1">
        <v>4</v>
      </c>
      <c r="D113" s="6">
        <v>2007</v>
      </c>
      <c r="G113" s="3"/>
      <c r="H113" s="3"/>
      <c r="I113" s="3"/>
      <c r="J113" s="3"/>
      <c r="K113" s="3"/>
      <c r="L113" s="17"/>
      <c r="M113" s="3"/>
      <c r="P113" s="4"/>
      <c r="S113" s="2"/>
      <c r="U113" s="2"/>
      <c r="V113" s="8"/>
    </row>
    <row r="114" spans="1:22" x14ac:dyDescent="0.2">
      <c r="A114" s="25">
        <v>39188.00099537037</v>
      </c>
      <c r="B114" s="1">
        <v>16</v>
      </c>
      <c r="C114" s="1">
        <v>4</v>
      </c>
      <c r="D114" s="6">
        <v>2007</v>
      </c>
      <c r="G114" s="3"/>
      <c r="H114" s="3"/>
      <c r="I114" s="3"/>
      <c r="J114" s="3"/>
      <c r="K114" s="3"/>
      <c r="L114" s="17"/>
      <c r="M114" s="3"/>
      <c r="P114" s="4"/>
      <c r="S114" s="2"/>
      <c r="U114" s="2"/>
      <c r="V114" s="8"/>
    </row>
    <row r="115" spans="1:22" x14ac:dyDescent="0.2">
      <c r="A115" s="25">
        <v>39189.00099537037</v>
      </c>
      <c r="B115" s="1">
        <v>17</v>
      </c>
      <c r="C115" s="1">
        <v>4</v>
      </c>
      <c r="D115" s="6">
        <v>2007</v>
      </c>
      <c r="G115" s="3"/>
      <c r="H115" s="3"/>
      <c r="I115" s="3"/>
      <c r="J115" s="3"/>
      <c r="K115" s="3"/>
      <c r="L115" s="17"/>
      <c r="M115" s="3"/>
      <c r="P115" s="4"/>
      <c r="S115" s="2"/>
      <c r="U115" s="2"/>
      <c r="V115" s="8"/>
    </row>
    <row r="116" spans="1:22" x14ac:dyDescent="0.2">
      <c r="A116" s="25">
        <v>39190.00099537037</v>
      </c>
      <c r="B116" s="1">
        <v>18</v>
      </c>
      <c r="C116" s="1">
        <v>4</v>
      </c>
      <c r="D116" s="6">
        <v>2007</v>
      </c>
      <c r="G116" s="3"/>
      <c r="H116" s="3"/>
      <c r="I116" s="3"/>
      <c r="J116" s="3"/>
      <c r="K116" s="3"/>
      <c r="L116" s="17"/>
      <c r="M116" s="3"/>
      <c r="P116" s="4"/>
      <c r="S116" s="2"/>
      <c r="U116" s="2"/>
      <c r="V116" s="8"/>
    </row>
    <row r="117" spans="1:22" x14ac:dyDescent="0.2">
      <c r="A117" s="25">
        <v>39191.00099537037</v>
      </c>
      <c r="B117" s="1">
        <v>19</v>
      </c>
      <c r="C117" s="1">
        <v>4</v>
      </c>
      <c r="D117" s="6">
        <v>2007</v>
      </c>
      <c r="G117" s="3"/>
      <c r="H117" s="3"/>
      <c r="I117" s="3"/>
      <c r="J117" s="3"/>
      <c r="K117" s="3"/>
      <c r="L117" s="17"/>
      <c r="M117" s="3"/>
      <c r="P117" s="4"/>
      <c r="S117" s="2"/>
      <c r="U117" s="2"/>
      <c r="V117" s="8"/>
    </row>
    <row r="118" spans="1:22" x14ac:dyDescent="0.2">
      <c r="A118" s="25">
        <v>39192.00099537037</v>
      </c>
      <c r="B118" s="1">
        <v>20</v>
      </c>
      <c r="C118" s="1">
        <v>4</v>
      </c>
      <c r="D118" s="6">
        <v>2007</v>
      </c>
      <c r="G118" s="3"/>
      <c r="H118" s="3"/>
      <c r="I118" s="3"/>
      <c r="J118" s="3"/>
      <c r="K118" s="3"/>
      <c r="L118" s="17"/>
      <c r="M118" s="3"/>
      <c r="P118" s="4"/>
      <c r="S118" s="2"/>
      <c r="U118" s="2"/>
      <c r="V118" s="8"/>
    </row>
    <row r="119" spans="1:22" x14ac:dyDescent="0.2">
      <c r="A119" s="25">
        <v>39193.00099537037</v>
      </c>
      <c r="B119" s="1">
        <v>21</v>
      </c>
      <c r="C119" s="1">
        <v>4</v>
      </c>
      <c r="D119" s="6">
        <v>2007</v>
      </c>
      <c r="G119" s="3"/>
      <c r="H119" s="3"/>
      <c r="I119" s="3"/>
      <c r="J119" s="3"/>
      <c r="K119" s="3"/>
      <c r="L119" s="17"/>
      <c r="M119" s="3"/>
      <c r="P119" s="4"/>
      <c r="S119" s="2"/>
      <c r="U119" s="2"/>
      <c r="V119" s="8"/>
    </row>
    <row r="120" spans="1:22" x14ac:dyDescent="0.2">
      <c r="A120" s="25">
        <v>39194.00099537037</v>
      </c>
      <c r="B120" s="1">
        <v>22</v>
      </c>
      <c r="C120" s="1">
        <v>4</v>
      </c>
      <c r="D120" s="6">
        <v>2007</v>
      </c>
      <c r="G120" s="3"/>
      <c r="H120" s="3"/>
      <c r="I120" s="3"/>
      <c r="J120" s="3"/>
      <c r="K120" s="3"/>
      <c r="L120" s="17"/>
      <c r="M120" s="3"/>
      <c r="P120" s="4"/>
      <c r="S120" s="2"/>
      <c r="U120" s="2"/>
      <c r="V120" s="8"/>
    </row>
    <row r="121" spans="1:22" x14ac:dyDescent="0.2">
      <c r="A121" s="25">
        <v>39195.00099537037</v>
      </c>
      <c r="B121" s="1">
        <v>23</v>
      </c>
      <c r="C121" s="1">
        <v>4</v>
      </c>
      <c r="D121" s="6">
        <v>2007</v>
      </c>
      <c r="G121" s="3"/>
      <c r="H121" s="3"/>
      <c r="I121" s="3"/>
      <c r="J121" s="3"/>
      <c r="K121" s="3"/>
      <c r="L121" s="17"/>
      <c r="M121" s="3"/>
      <c r="P121" s="4"/>
      <c r="S121" s="2"/>
      <c r="U121" s="2"/>
      <c r="V121" s="8"/>
    </row>
    <row r="122" spans="1:22" x14ac:dyDescent="0.2">
      <c r="A122" s="25">
        <v>39196.00099537037</v>
      </c>
      <c r="B122" s="1">
        <v>24</v>
      </c>
      <c r="C122" s="1">
        <v>4</v>
      </c>
      <c r="D122" s="6">
        <v>2007</v>
      </c>
      <c r="G122" s="3"/>
      <c r="H122" s="3"/>
      <c r="I122" s="3"/>
      <c r="J122" s="3"/>
      <c r="K122" s="3"/>
      <c r="L122" s="17"/>
      <c r="M122" s="3"/>
      <c r="P122" s="4"/>
      <c r="S122" s="2"/>
      <c r="U122" s="2"/>
      <c r="V122" s="8"/>
    </row>
    <row r="123" spans="1:22" x14ac:dyDescent="0.2">
      <c r="A123" s="25">
        <v>39197.00099537037</v>
      </c>
      <c r="B123" s="1">
        <v>25</v>
      </c>
      <c r="C123" s="1">
        <v>4</v>
      </c>
      <c r="D123" s="6">
        <v>2007</v>
      </c>
      <c r="G123" s="3"/>
      <c r="H123" s="3"/>
      <c r="I123" s="3"/>
      <c r="J123" s="3"/>
      <c r="K123" s="3"/>
      <c r="L123" s="17"/>
      <c r="M123" s="3"/>
      <c r="P123" s="4"/>
      <c r="S123" s="2"/>
      <c r="U123" s="2"/>
      <c r="V123" s="8"/>
    </row>
    <row r="124" spans="1:22" x14ac:dyDescent="0.2">
      <c r="A124" s="25">
        <v>39198.00099537037</v>
      </c>
      <c r="B124" s="1">
        <v>26</v>
      </c>
      <c r="C124" s="1">
        <v>4</v>
      </c>
      <c r="D124" s="6">
        <v>2007</v>
      </c>
      <c r="G124" s="3"/>
      <c r="H124" s="3"/>
      <c r="I124" s="3"/>
      <c r="J124" s="3"/>
      <c r="K124" s="3"/>
      <c r="L124" s="17"/>
      <c r="M124" s="3"/>
      <c r="P124" s="4"/>
      <c r="S124" s="2"/>
      <c r="U124" s="2"/>
      <c r="V124" s="8"/>
    </row>
    <row r="125" spans="1:22" x14ac:dyDescent="0.2">
      <c r="A125" s="25">
        <v>39199.00099537037</v>
      </c>
      <c r="B125" s="1">
        <v>27</v>
      </c>
      <c r="C125" s="1">
        <v>4</v>
      </c>
      <c r="D125" s="6">
        <v>2007</v>
      </c>
      <c r="G125" s="3"/>
      <c r="H125" s="3"/>
      <c r="I125" s="3"/>
      <c r="J125" s="3"/>
      <c r="K125" s="3"/>
      <c r="L125" s="17"/>
      <c r="M125" s="3"/>
      <c r="P125" s="4"/>
      <c r="S125" s="2"/>
      <c r="U125" s="2"/>
      <c r="V125" s="8"/>
    </row>
    <row r="126" spans="1:22" x14ac:dyDescent="0.2">
      <c r="A126" s="25">
        <v>39200.00099537037</v>
      </c>
      <c r="B126" s="1">
        <v>28</v>
      </c>
      <c r="C126" s="1">
        <v>4</v>
      </c>
      <c r="D126" s="6">
        <v>2007</v>
      </c>
      <c r="G126" s="3"/>
      <c r="H126" s="3"/>
      <c r="I126" s="3"/>
      <c r="J126" s="3"/>
      <c r="K126" s="3"/>
      <c r="L126" s="17"/>
      <c r="M126" s="3"/>
      <c r="P126" s="4"/>
      <c r="S126" s="2"/>
      <c r="U126" s="2"/>
      <c r="V126" s="8"/>
    </row>
    <row r="127" spans="1:22" x14ac:dyDescent="0.2">
      <c r="A127" s="25">
        <v>39201.00099537037</v>
      </c>
      <c r="B127" s="1">
        <v>29</v>
      </c>
      <c r="C127" s="1">
        <v>4</v>
      </c>
      <c r="D127" s="6">
        <v>2007</v>
      </c>
      <c r="G127" s="3"/>
      <c r="H127" s="3"/>
      <c r="I127" s="3"/>
      <c r="J127" s="3"/>
      <c r="K127" s="3"/>
      <c r="L127" s="17"/>
      <c r="M127" s="3"/>
      <c r="P127" s="4"/>
      <c r="S127" s="2"/>
      <c r="U127" s="2"/>
      <c r="V127" s="8"/>
    </row>
    <row r="128" spans="1:22" x14ac:dyDescent="0.2">
      <c r="A128" s="25">
        <v>39202.00099537037</v>
      </c>
      <c r="B128" s="1">
        <v>30</v>
      </c>
      <c r="C128" s="1">
        <v>4</v>
      </c>
      <c r="D128" s="6">
        <v>2007</v>
      </c>
      <c r="G128" s="3"/>
      <c r="H128" s="3"/>
      <c r="I128" s="3"/>
      <c r="J128" s="3"/>
      <c r="K128" s="3"/>
      <c r="L128" s="17"/>
      <c r="M128" s="3"/>
      <c r="P128" s="4"/>
      <c r="S128" s="2"/>
      <c r="U128" s="2"/>
      <c r="V128" s="8"/>
    </row>
    <row r="129" spans="1:22" x14ac:dyDescent="0.2">
      <c r="A129" s="25">
        <v>39203.00099537037</v>
      </c>
      <c r="B129" s="1">
        <v>1</v>
      </c>
      <c r="C129" s="1">
        <v>5</v>
      </c>
      <c r="D129" s="6">
        <v>2007</v>
      </c>
      <c r="G129" s="3"/>
      <c r="H129" s="3"/>
      <c r="I129" s="3"/>
      <c r="J129" s="3"/>
      <c r="K129" s="3"/>
      <c r="L129" s="17"/>
      <c r="M129" s="3"/>
      <c r="P129" s="4"/>
      <c r="S129" s="2"/>
      <c r="U129" s="2"/>
      <c r="V129" s="8"/>
    </row>
    <row r="130" spans="1:22" x14ac:dyDescent="0.2">
      <c r="A130" s="25">
        <v>39204.00099537037</v>
      </c>
      <c r="B130" s="1">
        <v>2</v>
      </c>
      <c r="C130" s="1">
        <v>5</v>
      </c>
      <c r="D130" s="6">
        <v>2007</v>
      </c>
      <c r="G130" s="3"/>
      <c r="H130" s="3"/>
      <c r="I130" s="3"/>
      <c r="J130" s="3"/>
      <c r="K130" s="3"/>
      <c r="L130" s="17"/>
      <c r="M130" s="3"/>
      <c r="P130" s="4"/>
      <c r="S130" s="2"/>
      <c r="U130" s="2"/>
      <c r="V130" s="8"/>
    </row>
    <row r="131" spans="1:22" x14ac:dyDescent="0.2">
      <c r="A131" s="25">
        <v>39205.00099537037</v>
      </c>
      <c r="B131" s="1">
        <v>3</v>
      </c>
      <c r="C131" s="1">
        <v>5</v>
      </c>
      <c r="D131" s="6">
        <v>2007</v>
      </c>
      <c r="G131" s="3"/>
      <c r="H131" s="3"/>
      <c r="I131" s="3"/>
      <c r="J131" s="3"/>
      <c r="K131" s="3"/>
      <c r="L131" s="17"/>
      <c r="M131" s="3"/>
      <c r="P131" s="4"/>
      <c r="S131" s="2"/>
      <c r="U131" s="2"/>
      <c r="V131" s="8"/>
    </row>
    <row r="132" spans="1:22" x14ac:dyDescent="0.2">
      <c r="A132" s="25">
        <v>39206.00099537037</v>
      </c>
      <c r="B132" s="1">
        <v>4</v>
      </c>
      <c r="C132" s="1">
        <v>5</v>
      </c>
      <c r="D132" s="6">
        <v>2007</v>
      </c>
      <c r="G132" s="3"/>
      <c r="H132" s="3"/>
      <c r="I132" s="3"/>
      <c r="J132" s="3"/>
      <c r="K132" s="3"/>
      <c r="L132" s="17"/>
      <c r="M132" s="3"/>
      <c r="P132" s="4"/>
      <c r="S132" s="2"/>
      <c r="U132" s="2"/>
      <c r="V132" s="8"/>
    </row>
    <row r="133" spans="1:22" x14ac:dyDescent="0.2">
      <c r="A133" s="25">
        <v>39207.00099537037</v>
      </c>
      <c r="B133" s="1">
        <v>5</v>
      </c>
      <c r="C133" s="1">
        <v>5</v>
      </c>
      <c r="D133" s="6">
        <v>2007</v>
      </c>
      <c r="G133" s="3"/>
      <c r="H133" s="3"/>
      <c r="I133" s="3"/>
      <c r="J133" s="3"/>
      <c r="K133" s="3"/>
      <c r="L133" s="17"/>
      <c r="M133" s="3"/>
      <c r="P133" s="4"/>
      <c r="S133" s="2"/>
      <c r="U133" s="2"/>
      <c r="V133" s="8"/>
    </row>
    <row r="134" spans="1:22" x14ac:dyDescent="0.2">
      <c r="A134" s="25">
        <v>39208.00099537037</v>
      </c>
      <c r="B134" s="1">
        <v>6</v>
      </c>
      <c r="C134" s="1">
        <v>5</v>
      </c>
      <c r="D134" s="6">
        <v>2007</v>
      </c>
      <c r="G134" s="3"/>
      <c r="H134" s="3"/>
      <c r="I134" s="3"/>
      <c r="J134" s="3"/>
      <c r="K134" s="3"/>
      <c r="L134" s="17"/>
      <c r="M134" s="3"/>
      <c r="P134" s="4"/>
      <c r="S134" s="2"/>
      <c r="U134" s="2"/>
      <c r="V134" s="8"/>
    </row>
    <row r="135" spans="1:22" x14ac:dyDescent="0.2">
      <c r="A135" s="25">
        <v>39209.00099537037</v>
      </c>
      <c r="B135" s="1">
        <v>7</v>
      </c>
      <c r="C135" s="1">
        <v>5</v>
      </c>
      <c r="D135" s="6">
        <v>2007</v>
      </c>
      <c r="G135" s="3"/>
      <c r="H135" s="3"/>
      <c r="I135" s="3"/>
      <c r="J135" s="3"/>
      <c r="K135" s="3"/>
      <c r="L135" s="17"/>
      <c r="M135" s="3"/>
      <c r="P135" s="4"/>
      <c r="S135" s="2"/>
      <c r="U135" s="2"/>
      <c r="V135" s="8"/>
    </row>
    <row r="136" spans="1:22" x14ac:dyDescent="0.2">
      <c r="A136" s="25">
        <v>39210.00099537037</v>
      </c>
      <c r="B136" s="1">
        <v>8</v>
      </c>
      <c r="C136" s="1">
        <v>5</v>
      </c>
      <c r="D136" s="6">
        <v>2007</v>
      </c>
      <c r="G136" s="3"/>
      <c r="H136" s="3"/>
      <c r="I136" s="3"/>
      <c r="J136" s="3"/>
      <c r="K136" s="3"/>
      <c r="L136" s="17"/>
      <c r="M136" s="3"/>
      <c r="P136" s="4"/>
      <c r="S136" s="2"/>
      <c r="U136" s="2"/>
      <c r="V136" s="8"/>
    </row>
    <row r="137" spans="1:22" x14ac:dyDescent="0.2">
      <c r="A137" s="25">
        <v>39211.00099537037</v>
      </c>
      <c r="B137" s="1">
        <v>9</v>
      </c>
      <c r="C137" s="1">
        <v>5</v>
      </c>
      <c r="D137" s="6">
        <v>2007</v>
      </c>
      <c r="G137" s="3"/>
      <c r="H137" s="3"/>
      <c r="I137" s="3"/>
      <c r="J137" s="3"/>
      <c r="K137" s="3"/>
      <c r="L137" s="17"/>
      <c r="M137" s="3"/>
      <c r="P137" s="4"/>
      <c r="S137" s="2"/>
      <c r="U137" s="2"/>
      <c r="V137" s="8"/>
    </row>
    <row r="138" spans="1:22" x14ac:dyDescent="0.2">
      <c r="A138" s="25">
        <v>39212.00099537037</v>
      </c>
      <c r="B138" s="1">
        <v>10</v>
      </c>
      <c r="C138" s="1">
        <v>5</v>
      </c>
      <c r="D138" s="6">
        <v>2007</v>
      </c>
      <c r="G138" s="3"/>
      <c r="H138" s="3"/>
      <c r="I138" s="3"/>
      <c r="J138" s="3"/>
      <c r="K138" s="3"/>
      <c r="L138" s="17"/>
      <c r="M138" s="3"/>
      <c r="P138" s="4"/>
      <c r="S138" s="2"/>
      <c r="U138" s="2"/>
      <c r="V138" s="8"/>
    </row>
    <row r="139" spans="1:22" x14ac:dyDescent="0.2">
      <c r="A139" s="25">
        <v>39213.00099537037</v>
      </c>
      <c r="B139" s="1">
        <v>11</v>
      </c>
      <c r="C139" s="1">
        <v>5</v>
      </c>
      <c r="D139" s="6">
        <v>2007</v>
      </c>
      <c r="G139" s="3"/>
      <c r="H139" s="3"/>
      <c r="I139" s="3"/>
      <c r="J139" s="3"/>
      <c r="K139" s="3"/>
      <c r="L139" s="17"/>
      <c r="M139" s="3"/>
      <c r="P139" s="4"/>
      <c r="S139" s="2"/>
      <c r="U139" s="2"/>
      <c r="V139" s="8"/>
    </row>
    <row r="140" spans="1:22" x14ac:dyDescent="0.2">
      <c r="A140" s="25">
        <v>39214.00099537037</v>
      </c>
      <c r="B140" s="1">
        <v>12</v>
      </c>
      <c r="C140" s="1">
        <v>5</v>
      </c>
      <c r="D140" s="6">
        <v>2007</v>
      </c>
      <c r="G140" s="3"/>
      <c r="H140" s="3"/>
      <c r="I140" s="3"/>
      <c r="J140" s="3"/>
      <c r="K140" s="3"/>
      <c r="L140" s="17"/>
      <c r="M140" s="3"/>
      <c r="P140" s="4"/>
      <c r="S140" s="2"/>
      <c r="U140" s="2"/>
      <c r="V140" s="8"/>
    </row>
    <row r="141" spans="1:22" x14ac:dyDescent="0.2">
      <c r="A141" s="25">
        <v>39215.00099537037</v>
      </c>
      <c r="B141" s="1">
        <v>13</v>
      </c>
      <c r="C141" s="1">
        <v>5</v>
      </c>
      <c r="D141" s="6">
        <v>2007</v>
      </c>
      <c r="G141" s="3"/>
      <c r="H141" s="3"/>
      <c r="I141" s="3"/>
      <c r="J141" s="3"/>
      <c r="K141" s="3"/>
      <c r="L141" s="17"/>
      <c r="M141" s="3"/>
      <c r="P141" s="4"/>
      <c r="S141" s="2"/>
      <c r="U141" s="2"/>
      <c r="V141" s="8"/>
    </row>
    <row r="142" spans="1:22" x14ac:dyDescent="0.2">
      <c r="A142" s="25">
        <v>39216.00099537037</v>
      </c>
      <c r="B142" s="1">
        <v>14</v>
      </c>
      <c r="C142" s="1">
        <v>5</v>
      </c>
      <c r="D142" s="6">
        <v>2007</v>
      </c>
      <c r="G142" s="3"/>
      <c r="H142" s="3"/>
      <c r="I142" s="3"/>
      <c r="J142" s="3"/>
      <c r="K142" s="3"/>
      <c r="L142" s="17"/>
      <c r="M142" s="3"/>
      <c r="P142" s="4"/>
      <c r="S142" s="2"/>
      <c r="U142" s="2"/>
      <c r="V142" s="8"/>
    </row>
    <row r="143" spans="1:22" x14ac:dyDescent="0.2">
      <c r="A143" s="25">
        <v>39217.00099537037</v>
      </c>
      <c r="B143" s="1">
        <v>15</v>
      </c>
      <c r="C143" s="1">
        <v>5</v>
      </c>
      <c r="D143" s="6">
        <v>2007</v>
      </c>
      <c r="G143" s="3"/>
      <c r="H143" s="3"/>
      <c r="I143" s="3"/>
      <c r="J143" s="3"/>
      <c r="K143" s="3"/>
      <c r="L143" s="17"/>
      <c r="M143" s="3"/>
      <c r="P143" s="4"/>
      <c r="S143" s="2"/>
      <c r="U143" s="2"/>
      <c r="V143" s="8"/>
    </row>
    <row r="144" spans="1:22" x14ac:dyDescent="0.2">
      <c r="A144" s="25">
        <v>39218.00099537037</v>
      </c>
      <c r="B144" s="1">
        <v>16</v>
      </c>
      <c r="C144" s="1">
        <v>5</v>
      </c>
      <c r="D144" s="6">
        <v>2007</v>
      </c>
      <c r="G144" s="3"/>
      <c r="H144" s="3"/>
      <c r="I144" s="3"/>
      <c r="J144" s="3"/>
      <c r="K144" s="3"/>
      <c r="L144" s="17"/>
      <c r="M144" s="3"/>
      <c r="P144" s="4"/>
      <c r="S144" s="2"/>
      <c r="U144" s="2"/>
      <c r="V144" s="8"/>
    </row>
    <row r="145" spans="1:22" x14ac:dyDescent="0.2">
      <c r="A145" s="25">
        <v>39219.00099537037</v>
      </c>
      <c r="B145" s="1">
        <v>17</v>
      </c>
      <c r="C145" s="1">
        <v>5</v>
      </c>
      <c r="D145" s="6">
        <v>2007</v>
      </c>
      <c r="G145" s="3"/>
      <c r="H145" s="3"/>
      <c r="I145" s="3"/>
      <c r="J145" s="3"/>
      <c r="K145" s="3"/>
      <c r="L145" s="17"/>
      <c r="M145" s="3"/>
      <c r="P145" s="4"/>
      <c r="S145" s="2"/>
      <c r="U145" s="2"/>
      <c r="V145" s="8"/>
    </row>
    <row r="146" spans="1:22" x14ac:dyDescent="0.2">
      <c r="A146" s="25">
        <v>39220.00099537037</v>
      </c>
      <c r="B146" s="1">
        <v>18</v>
      </c>
      <c r="C146" s="1">
        <v>5</v>
      </c>
      <c r="D146" s="6">
        <v>2007</v>
      </c>
      <c r="G146" s="3"/>
      <c r="H146" s="3"/>
      <c r="I146" s="3"/>
      <c r="J146" s="3"/>
      <c r="K146" s="3"/>
      <c r="L146" s="17"/>
      <c r="M146" s="3"/>
      <c r="P146" s="4"/>
      <c r="S146" s="2"/>
      <c r="U146" s="2"/>
      <c r="V146" s="8"/>
    </row>
    <row r="147" spans="1:22" x14ac:dyDescent="0.2">
      <c r="A147" s="25">
        <v>39221.00099537037</v>
      </c>
      <c r="B147" s="1">
        <v>19</v>
      </c>
      <c r="C147" s="1">
        <v>5</v>
      </c>
      <c r="D147" s="6">
        <v>2007</v>
      </c>
      <c r="G147" s="3"/>
      <c r="H147" s="3"/>
      <c r="I147" s="3"/>
      <c r="J147" s="3"/>
      <c r="K147" s="3"/>
      <c r="L147" s="17"/>
      <c r="M147" s="3"/>
      <c r="P147" s="4"/>
      <c r="S147" s="2"/>
      <c r="U147" s="2"/>
      <c r="V147" s="8"/>
    </row>
    <row r="148" spans="1:22" x14ac:dyDescent="0.2">
      <c r="A148" s="25">
        <v>39222.00099537037</v>
      </c>
      <c r="B148" s="1">
        <v>20</v>
      </c>
      <c r="C148" s="1">
        <v>5</v>
      </c>
      <c r="D148" s="6">
        <v>2007</v>
      </c>
      <c r="G148" s="3"/>
      <c r="H148" s="3"/>
      <c r="I148" s="3"/>
      <c r="J148" s="3"/>
      <c r="K148" s="3"/>
      <c r="L148" s="17"/>
      <c r="M148" s="3"/>
      <c r="P148" s="4"/>
      <c r="S148" s="2"/>
      <c r="U148" s="2"/>
      <c r="V148" s="8"/>
    </row>
    <row r="149" spans="1:22" x14ac:dyDescent="0.2">
      <c r="A149" s="25">
        <v>39223.00099537037</v>
      </c>
      <c r="B149" s="1">
        <v>21</v>
      </c>
      <c r="C149" s="1">
        <v>5</v>
      </c>
      <c r="D149" s="6">
        <v>2007</v>
      </c>
      <c r="G149" s="3"/>
      <c r="H149" s="3"/>
      <c r="I149" s="3"/>
      <c r="J149" s="3"/>
      <c r="K149" s="3"/>
      <c r="L149" s="17"/>
      <c r="M149" s="3"/>
      <c r="P149" s="4"/>
      <c r="S149" s="2"/>
      <c r="U149" s="2"/>
      <c r="V149" s="8"/>
    </row>
    <row r="150" spans="1:22" x14ac:dyDescent="0.2">
      <c r="A150" s="25">
        <v>39224.00099537037</v>
      </c>
      <c r="B150" s="1">
        <v>22</v>
      </c>
      <c r="C150" s="1">
        <v>5</v>
      </c>
      <c r="D150" s="6">
        <v>2007</v>
      </c>
      <c r="G150" s="3"/>
      <c r="H150" s="3"/>
      <c r="I150" s="3"/>
      <c r="J150" s="3"/>
      <c r="K150" s="3"/>
      <c r="L150" s="17"/>
      <c r="M150" s="3"/>
      <c r="P150" s="4"/>
      <c r="S150" s="2"/>
      <c r="U150" s="2"/>
      <c r="V150" s="8"/>
    </row>
    <row r="151" spans="1:22" x14ac:dyDescent="0.2">
      <c r="A151" s="25">
        <v>39225.00099537037</v>
      </c>
      <c r="B151" s="1">
        <v>23</v>
      </c>
      <c r="C151" s="1">
        <v>5</v>
      </c>
      <c r="D151" s="6">
        <v>2007</v>
      </c>
      <c r="G151" s="3"/>
      <c r="H151" s="3"/>
      <c r="I151" s="3"/>
      <c r="J151" s="3"/>
      <c r="K151" s="3"/>
      <c r="L151" s="17"/>
      <c r="M151" s="3"/>
      <c r="P151" s="4"/>
      <c r="S151" s="2"/>
      <c r="U151" s="2"/>
      <c r="V151" s="8"/>
    </row>
    <row r="152" spans="1:22" x14ac:dyDescent="0.2">
      <c r="A152" s="25">
        <v>39226.00099537037</v>
      </c>
      <c r="B152" s="1">
        <v>24</v>
      </c>
      <c r="C152" s="1">
        <v>5</v>
      </c>
      <c r="D152" s="6">
        <v>2007</v>
      </c>
      <c r="G152" s="3"/>
      <c r="H152" s="3"/>
      <c r="I152" s="3"/>
      <c r="J152" s="3"/>
      <c r="K152" s="3"/>
      <c r="L152" s="17"/>
      <c r="M152" s="3"/>
      <c r="P152" s="4"/>
      <c r="S152" s="2"/>
      <c r="U152" s="2"/>
      <c r="V152" s="8"/>
    </row>
    <row r="153" spans="1:22" x14ac:dyDescent="0.2">
      <c r="A153" s="25">
        <v>39227.00099537037</v>
      </c>
      <c r="B153" s="1">
        <v>25</v>
      </c>
      <c r="C153" s="1">
        <v>5</v>
      </c>
      <c r="D153" s="6">
        <v>2007</v>
      </c>
      <c r="G153" s="3"/>
      <c r="H153" s="3"/>
      <c r="I153" s="3"/>
      <c r="J153" s="3"/>
      <c r="K153" s="3"/>
      <c r="L153" s="17"/>
      <c r="M153" s="3"/>
      <c r="P153" s="4"/>
      <c r="S153" s="2"/>
      <c r="U153" s="2"/>
      <c r="V153" s="8"/>
    </row>
    <row r="154" spans="1:22" x14ac:dyDescent="0.2">
      <c r="A154" s="25">
        <v>39228.00099537037</v>
      </c>
      <c r="B154" s="1">
        <v>26</v>
      </c>
      <c r="C154" s="1">
        <v>5</v>
      </c>
      <c r="D154" s="6">
        <v>2007</v>
      </c>
      <c r="G154" s="3"/>
      <c r="H154" s="3"/>
      <c r="I154" s="3"/>
      <c r="J154" s="3"/>
      <c r="K154" s="3"/>
      <c r="L154" s="17"/>
      <c r="M154" s="3"/>
      <c r="P154" s="4"/>
      <c r="S154" s="2"/>
      <c r="U154" s="2"/>
      <c r="V154" s="8"/>
    </row>
    <row r="155" spans="1:22" x14ac:dyDescent="0.2">
      <c r="A155" s="25">
        <v>39229.00099537037</v>
      </c>
      <c r="B155" s="1">
        <v>27</v>
      </c>
      <c r="C155" s="1">
        <v>5</v>
      </c>
      <c r="D155" s="6">
        <v>2007</v>
      </c>
      <c r="G155" s="3"/>
      <c r="H155" s="3"/>
      <c r="I155" s="3"/>
      <c r="J155" s="3"/>
      <c r="K155" s="3"/>
      <c r="L155" s="17"/>
      <c r="M155" s="3"/>
      <c r="P155" s="4"/>
      <c r="S155" s="2"/>
      <c r="U155" s="2"/>
      <c r="V155" s="8"/>
    </row>
    <row r="156" spans="1:22" x14ac:dyDescent="0.2">
      <c r="A156" s="25">
        <v>39230.00099537037</v>
      </c>
      <c r="B156" s="1">
        <v>28</v>
      </c>
      <c r="C156" s="1">
        <v>5</v>
      </c>
      <c r="D156" s="6">
        <v>2007</v>
      </c>
      <c r="G156" s="3"/>
      <c r="H156" s="3"/>
      <c r="I156" s="3"/>
      <c r="J156" s="3"/>
      <c r="K156" s="3"/>
      <c r="L156" s="17"/>
      <c r="M156" s="3"/>
      <c r="P156" s="4"/>
      <c r="S156" s="2"/>
      <c r="U156" s="2"/>
      <c r="V156" s="8"/>
    </row>
    <row r="157" spans="1:22" x14ac:dyDescent="0.2">
      <c r="A157" s="25">
        <v>39231.00099537037</v>
      </c>
      <c r="B157" s="1">
        <v>29</v>
      </c>
      <c r="C157" s="1">
        <v>5</v>
      </c>
      <c r="D157" s="6">
        <v>2007</v>
      </c>
      <c r="G157" s="3"/>
      <c r="H157" s="3"/>
      <c r="I157" s="3"/>
      <c r="J157" s="3"/>
      <c r="K157" s="3"/>
      <c r="L157" s="17"/>
      <c r="M157" s="3"/>
      <c r="P157" s="4"/>
      <c r="S157" s="2"/>
      <c r="U157" s="2"/>
      <c r="V157" s="8"/>
    </row>
    <row r="158" spans="1:22" x14ac:dyDescent="0.2">
      <c r="A158" s="25">
        <v>39232.00099537037</v>
      </c>
      <c r="B158" s="1">
        <v>30</v>
      </c>
      <c r="C158" s="1">
        <v>5</v>
      </c>
      <c r="D158" s="6">
        <v>2007</v>
      </c>
      <c r="G158" s="3"/>
      <c r="H158" s="3"/>
      <c r="I158" s="3"/>
      <c r="J158" s="3"/>
      <c r="K158" s="3"/>
      <c r="L158" s="17"/>
      <c r="M158" s="3"/>
      <c r="P158" s="4"/>
      <c r="S158" s="2"/>
      <c r="U158" s="2"/>
      <c r="V158" s="8"/>
    </row>
    <row r="159" spans="1:22" x14ac:dyDescent="0.2">
      <c r="A159" s="25">
        <v>39233.00099537037</v>
      </c>
      <c r="B159" s="1">
        <v>31</v>
      </c>
      <c r="C159" s="1">
        <v>5</v>
      </c>
      <c r="D159" s="6">
        <v>2007</v>
      </c>
      <c r="G159" s="3"/>
      <c r="H159" s="3"/>
      <c r="I159" s="3"/>
      <c r="J159" s="3"/>
      <c r="K159" s="3"/>
      <c r="L159" s="17"/>
      <c r="M159" s="3"/>
      <c r="P159" s="4"/>
      <c r="S159" s="2"/>
      <c r="U159" s="2"/>
      <c r="V159" s="8"/>
    </row>
    <row r="160" spans="1:22" x14ac:dyDescent="0.2">
      <c r="A160" s="25">
        <v>39234.00099537037</v>
      </c>
      <c r="B160" s="1">
        <v>1</v>
      </c>
      <c r="C160" s="1">
        <v>6</v>
      </c>
      <c r="D160" s="6">
        <v>2007</v>
      </c>
      <c r="G160" s="3"/>
      <c r="H160" s="3"/>
      <c r="I160" s="3"/>
      <c r="J160" s="3"/>
      <c r="K160" s="3"/>
      <c r="L160" s="17"/>
      <c r="M160" s="3"/>
      <c r="P160" s="4"/>
      <c r="S160" s="2"/>
      <c r="U160" s="2"/>
      <c r="V160" s="8"/>
    </row>
    <row r="161" spans="1:22" x14ac:dyDescent="0.2">
      <c r="A161" s="25">
        <v>39235.00099537037</v>
      </c>
      <c r="B161" s="1">
        <v>2</v>
      </c>
      <c r="C161" s="1">
        <v>6</v>
      </c>
      <c r="D161" s="6">
        <v>2007</v>
      </c>
      <c r="G161" s="3"/>
      <c r="H161" s="3"/>
      <c r="I161" s="3"/>
      <c r="J161" s="3"/>
      <c r="K161" s="3"/>
      <c r="L161" s="17"/>
      <c r="M161" s="3"/>
      <c r="P161" s="4"/>
      <c r="S161" s="2"/>
      <c r="U161" s="2"/>
      <c r="V161" s="8"/>
    </row>
    <row r="162" spans="1:22" x14ac:dyDescent="0.2">
      <c r="A162" s="25">
        <v>39236.00099537037</v>
      </c>
      <c r="B162" s="1">
        <v>3</v>
      </c>
      <c r="C162" s="1">
        <v>6</v>
      </c>
      <c r="D162" s="6">
        <v>2007</v>
      </c>
      <c r="G162" s="3"/>
      <c r="H162" s="3"/>
      <c r="I162" s="3"/>
      <c r="J162" s="3"/>
      <c r="K162" s="3"/>
      <c r="L162" s="17"/>
      <c r="M162" s="3"/>
      <c r="P162" s="4"/>
      <c r="S162" s="2"/>
      <c r="U162" s="2"/>
      <c r="V162" s="8"/>
    </row>
    <row r="163" spans="1:22" x14ac:dyDescent="0.2">
      <c r="A163" s="25">
        <v>39237.00099537037</v>
      </c>
      <c r="B163" s="1">
        <v>4</v>
      </c>
      <c r="C163" s="1">
        <v>6</v>
      </c>
      <c r="D163" s="6">
        <v>2007</v>
      </c>
      <c r="G163" s="3"/>
      <c r="H163" s="3"/>
      <c r="I163" s="3"/>
      <c r="J163" s="3"/>
      <c r="K163" s="3"/>
      <c r="L163" s="17"/>
      <c r="M163" s="3"/>
      <c r="P163" s="4"/>
      <c r="S163" s="2"/>
      <c r="U163" s="2"/>
      <c r="V163" s="8"/>
    </row>
    <row r="164" spans="1:22" x14ac:dyDescent="0.2">
      <c r="A164" s="25">
        <v>39238.00099537037</v>
      </c>
      <c r="B164" s="1">
        <v>5</v>
      </c>
      <c r="C164" s="1">
        <v>6</v>
      </c>
      <c r="D164" s="6">
        <v>2007</v>
      </c>
      <c r="G164" s="3"/>
      <c r="H164" s="3"/>
      <c r="I164" s="3"/>
      <c r="J164" s="3"/>
      <c r="K164" s="3"/>
      <c r="L164" s="17"/>
      <c r="M164" s="3"/>
      <c r="P164" s="4"/>
      <c r="S164" s="2"/>
      <c r="U164" s="2"/>
      <c r="V164" s="8"/>
    </row>
    <row r="165" spans="1:22" x14ac:dyDescent="0.2">
      <c r="A165" s="25">
        <v>39239.00099537037</v>
      </c>
      <c r="B165" s="1">
        <v>6</v>
      </c>
      <c r="C165" s="1">
        <v>6</v>
      </c>
      <c r="D165" s="6">
        <v>2007</v>
      </c>
      <c r="G165" s="3"/>
      <c r="H165" s="3"/>
      <c r="I165" s="3"/>
      <c r="J165" s="3"/>
      <c r="K165" s="3"/>
      <c r="L165" s="17"/>
      <c r="M165" s="3"/>
      <c r="P165" s="4"/>
      <c r="S165" s="2"/>
      <c r="U165" s="2"/>
      <c r="V165" s="8"/>
    </row>
    <row r="166" spans="1:22" x14ac:dyDescent="0.2">
      <c r="A166" s="25">
        <v>39240.00099537037</v>
      </c>
      <c r="B166" s="1">
        <v>7</v>
      </c>
      <c r="C166" s="1">
        <v>6</v>
      </c>
      <c r="D166" s="6">
        <v>2007</v>
      </c>
      <c r="G166" s="3"/>
      <c r="H166" s="3"/>
      <c r="I166" s="3"/>
      <c r="J166" s="3"/>
      <c r="K166" s="3"/>
      <c r="L166" s="17"/>
      <c r="M166" s="3"/>
      <c r="P166" s="4"/>
      <c r="S166" s="2"/>
      <c r="U166" s="2"/>
      <c r="V166" s="8"/>
    </row>
    <row r="167" spans="1:22" x14ac:dyDescent="0.2">
      <c r="A167" s="25">
        <v>39241.00099537037</v>
      </c>
      <c r="B167" s="1">
        <v>8</v>
      </c>
      <c r="C167" s="1">
        <v>6</v>
      </c>
      <c r="D167" s="6">
        <v>2007</v>
      </c>
      <c r="G167" s="3"/>
      <c r="H167" s="3"/>
      <c r="I167" s="3"/>
      <c r="J167" s="3"/>
      <c r="K167" s="3"/>
      <c r="L167" s="17"/>
      <c r="M167" s="3"/>
      <c r="P167" s="4"/>
      <c r="S167" s="2"/>
      <c r="U167" s="2"/>
      <c r="V167" s="8"/>
    </row>
    <row r="168" spans="1:22" x14ac:dyDescent="0.2">
      <c r="A168" s="25">
        <v>39242.00099537037</v>
      </c>
      <c r="B168" s="1">
        <v>9</v>
      </c>
      <c r="C168" s="1">
        <v>6</v>
      </c>
      <c r="D168" s="6">
        <v>2007</v>
      </c>
      <c r="G168" s="3"/>
      <c r="H168" s="3"/>
      <c r="I168" s="3"/>
      <c r="J168" s="3"/>
      <c r="K168" s="3"/>
      <c r="L168" s="17"/>
      <c r="M168" s="3"/>
      <c r="P168" s="4"/>
      <c r="S168" s="2"/>
      <c r="U168" s="2"/>
      <c r="V168" s="8"/>
    </row>
    <row r="169" spans="1:22" x14ac:dyDescent="0.2">
      <c r="A169" s="25">
        <v>39243.00099537037</v>
      </c>
      <c r="B169" s="1">
        <v>10</v>
      </c>
      <c r="C169" s="1">
        <v>6</v>
      </c>
      <c r="D169" s="6">
        <v>2007</v>
      </c>
      <c r="G169" s="3"/>
      <c r="H169" s="3"/>
      <c r="I169" s="3"/>
      <c r="J169" s="3"/>
      <c r="K169" s="3"/>
      <c r="L169" s="17"/>
      <c r="M169" s="3"/>
      <c r="P169" s="4"/>
      <c r="S169" s="2"/>
      <c r="U169" s="2"/>
      <c r="V169" s="8"/>
    </row>
    <row r="170" spans="1:22" x14ac:dyDescent="0.2">
      <c r="A170" s="25">
        <v>39244.00099537037</v>
      </c>
      <c r="B170" s="1">
        <v>11</v>
      </c>
      <c r="C170" s="1">
        <v>6</v>
      </c>
      <c r="D170" s="6">
        <v>2007</v>
      </c>
      <c r="G170" s="3"/>
      <c r="H170" s="3"/>
      <c r="I170" s="3"/>
      <c r="J170" s="3"/>
      <c r="K170" s="3"/>
      <c r="L170" s="17"/>
      <c r="M170" s="3"/>
      <c r="P170" s="4"/>
      <c r="S170" s="2"/>
      <c r="U170" s="2"/>
      <c r="V170" s="8"/>
    </row>
    <row r="171" spans="1:22" x14ac:dyDescent="0.2">
      <c r="A171" s="25">
        <v>39245.00099537037</v>
      </c>
      <c r="B171" s="1">
        <v>12</v>
      </c>
      <c r="C171" s="1">
        <v>6</v>
      </c>
      <c r="D171" s="6">
        <v>2007</v>
      </c>
      <c r="G171" s="3"/>
      <c r="H171" s="3"/>
      <c r="I171" s="3"/>
      <c r="J171" s="3"/>
      <c r="K171" s="3"/>
      <c r="L171" s="17"/>
      <c r="M171" s="3"/>
      <c r="P171" s="4"/>
      <c r="S171" s="2"/>
      <c r="U171" s="2"/>
      <c r="V171" s="8"/>
    </row>
    <row r="172" spans="1:22" x14ac:dyDescent="0.2">
      <c r="A172" s="25">
        <v>39246.00099537037</v>
      </c>
      <c r="B172" s="1">
        <v>13</v>
      </c>
      <c r="C172" s="1">
        <v>6</v>
      </c>
      <c r="D172" s="6">
        <v>2007</v>
      </c>
      <c r="G172" s="3"/>
      <c r="H172" s="3"/>
      <c r="I172" s="3"/>
      <c r="J172" s="3"/>
      <c r="K172" s="3"/>
      <c r="L172" s="17"/>
      <c r="M172" s="3"/>
      <c r="P172" s="4"/>
      <c r="S172" s="2"/>
      <c r="U172" s="2"/>
      <c r="V172" s="8"/>
    </row>
    <row r="173" spans="1:22" x14ac:dyDescent="0.2">
      <c r="A173" s="25">
        <v>39247.00099537037</v>
      </c>
      <c r="B173" s="1">
        <v>14</v>
      </c>
      <c r="C173" s="1">
        <v>6</v>
      </c>
      <c r="D173" s="6">
        <v>2007</v>
      </c>
      <c r="G173" s="3"/>
      <c r="H173" s="3"/>
      <c r="I173" s="3"/>
      <c r="J173" s="3"/>
      <c r="K173" s="3"/>
      <c r="L173" s="17"/>
      <c r="M173" s="3"/>
      <c r="P173" s="4"/>
      <c r="S173" s="2"/>
      <c r="U173" s="2"/>
      <c r="V173" s="8"/>
    </row>
    <row r="174" spans="1:22" x14ac:dyDescent="0.2">
      <c r="A174" s="25">
        <v>39248.00099537037</v>
      </c>
      <c r="B174" s="1">
        <v>15</v>
      </c>
      <c r="C174" s="1">
        <v>6</v>
      </c>
      <c r="D174" s="6">
        <v>2007</v>
      </c>
      <c r="G174" s="3"/>
      <c r="H174" s="3"/>
      <c r="I174" s="3"/>
      <c r="J174" s="3"/>
      <c r="K174" s="3"/>
      <c r="L174" s="17"/>
      <c r="M174" s="3"/>
      <c r="P174" s="4"/>
      <c r="S174" s="2"/>
      <c r="U174" s="2"/>
      <c r="V174" s="8"/>
    </row>
    <row r="175" spans="1:22" x14ac:dyDescent="0.2">
      <c r="A175" s="25">
        <v>39249.00099537037</v>
      </c>
      <c r="B175" s="1">
        <v>16</v>
      </c>
      <c r="C175" s="1">
        <v>6</v>
      </c>
      <c r="D175" s="6">
        <v>2007</v>
      </c>
      <c r="G175" s="3"/>
      <c r="H175" s="3"/>
      <c r="I175" s="3"/>
      <c r="J175" s="3"/>
      <c r="K175" s="3"/>
      <c r="L175" s="17"/>
      <c r="M175" s="3"/>
      <c r="P175" s="4"/>
      <c r="S175" s="2"/>
      <c r="U175" s="2"/>
      <c r="V175" s="8"/>
    </row>
    <row r="176" spans="1:22" x14ac:dyDescent="0.2">
      <c r="A176" s="25">
        <v>39250.00099537037</v>
      </c>
      <c r="B176" s="1">
        <v>17</v>
      </c>
      <c r="C176" s="1">
        <v>6</v>
      </c>
      <c r="D176" s="6">
        <v>2007</v>
      </c>
      <c r="G176" s="3"/>
      <c r="H176" s="3"/>
      <c r="I176" s="3"/>
      <c r="J176" s="3"/>
      <c r="K176" s="3"/>
      <c r="L176" s="17"/>
      <c r="M176" s="3"/>
      <c r="P176" s="4"/>
      <c r="S176" s="2"/>
      <c r="U176" s="2"/>
      <c r="V176" s="8"/>
    </row>
    <row r="177" spans="1:22" x14ac:dyDescent="0.2">
      <c r="A177" s="25">
        <v>39251.00099537037</v>
      </c>
      <c r="B177" s="1">
        <v>18</v>
      </c>
      <c r="C177" s="1">
        <v>6</v>
      </c>
      <c r="D177" s="6">
        <v>2007</v>
      </c>
      <c r="G177" s="3"/>
      <c r="H177" s="3"/>
      <c r="I177" s="3"/>
      <c r="J177" s="3"/>
      <c r="K177" s="3"/>
      <c r="L177" s="17"/>
      <c r="M177" s="3"/>
      <c r="P177" s="4"/>
      <c r="S177" s="2"/>
      <c r="U177" s="2"/>
      <c r="V177" s="8"/>
    </row>
    <row r="178" spans="1:22" x14ac:dyDescent="0.2">
      <c r="A178" s="25">
        <v>39252.00099537037</v>
      </c>
      <c r="B178" s="1">
        <v>19</v>
      </c>
      <c r="C178" s="1">
        <v>6</v>
      </c>
      <c r="D178" s="6">
        <v>2007</v>
      </c>
      <c r="G178" s="3"/>
      <c r="H178" s="3"/>
      <c r="I178" s="3"/>
      <c r="J178" s="3"/>
      <c r="K178" s="3"/>
      <c r="L178" s="17"/>
      <c r="M178" s="3"/>
      <c r="P178" s="4"/>
      <c r="S178" s="2"/>
      <c r="U178" s="2"/>
      <c r="V178" s="8"/>
    </row>
    <row r="179" spans="1:22" x14ac:dyDescent="0.2">
      <c r="A179" s="25">
        <v>39253.00099537037</v>
      </c>
      <c r="B179" s="1">
        <v>20</v>
      </c>
      <c r="C179" s="1">
        <v>6</v>
      </c>
      <c r="D179" s="6">
        <v>2007</v>
      </c>
      <c r="G179" s="3"/>
      <c r="H179" s="3"/>
      <c r="I179" s="3"/>
      <c r="J179" s="3"/>
      <c r="K179" s="3"/>
      <c r="L179" s="17"/>
      <c r="M179" s="3"/>
      <c r="P179" s="4"/>
      <c r="S179" s="2"/>
      <c r="U179" s="2"/>
      <c r="V179" s="8"/>
    </row>
    <row r="180" spans="1:22" x14ac:dyDescent="0.2">
      <c r="A180" s="25">
        <v>39254.00099537037</v>
      </c>
      <c r="B180" s="1">
        <v>21</v>
      </c>
      <c r="C180" s="1">
        <v>6</v>
      </c>
      <c r="D180" s="6">
        <v>2007</v>
      </c>
      <c r="G180" s="3"/>
      <c r="H180" s="3"/>
      <c r="I180" s="3"/>
      <c r="J180" s="3"/>
      <c r="K180" s="3"/>
      <c r="L180" s="17"/>
      <c r="M180" s="3"/>
      <c r="P180" s="4"/>
      <c r="S180" s="2"/>
      <c r="U180" s="2"/>
      <c r="V180" s="8"/>
    </row>
    <row r="181" spans="1:22" x14ac:dyDescent="0.2">
      <c r="A181" s="25">
        <v>39255.00099537037</v>
      </c>
      <c r="B181" s="1">
        <v>22</v>
      </c>
      <c r="C181" s="1">
        <v>6</v>
      </c>
      <c r="D181" s="6">
        <v>2007</v>
      </c>
      <c r="G181" s="3"/>
      <c r="H181" s="3"/>
      <c r="I181" s="3"/>
      <c r="J181" s="3"/>
      <c r="K181" s="3"/>
      <c r="L181" s="17"/>
      <c r="M181" s="3"/>
      <c r="P181" s="4"/>
      <c r="S181" s="2"/>
      <c r="U181" s="2"/>
      <c r="V181" s="8"/>
    </row>
    <row r="182" spans="1:22" x14ac:dyDescent="0.2">
      <c r="A182" s="25">
        <v>39256.00099537037</v>
      </c>
      <c r="B182" s="1">
        <v>23</v>
      </c>
      <c r="C182" s="1">
        <v>6</v>
      </c>
      <c r="D182" s="6">
        <v>2007</v>
      </c>
      <c r="G182" s="3"/>
      <c r="H182" s="3"/>
      <c r="I182" s="3"/>
      <c r="J182" s="3"/>
      <c r="K182" s="3"/>
      <c r="L182" s="17"/>
      <c r="M182" s="3"/>
      <c r="P182" s="4"/>
      <c r="S182" s="2"/>
      <c r="U182" s="2"/>
      <c r="V182" s="8"/>
    </row>
    <row r="183" spans="1:22" x14ac:dyDescent="0.2">
      <c r="A183" s="25">
        <v>39257.00099537037</v>
      </c>
      <c r="B183" s="1">
        <v>24</v>
      </c>
      <c r="C183" s="1">
        <v>6</v>
      </c>
      <c r="D183" s="6">
        <v>2007</v>
      </c>
      <c r="G183" s="3"/>
      <c r="H183" s="3"/>
      <c r="I183" s="3"/>
      <c r="J183" s="3"/>
      <c r="K183" s="3"/>
      <c r="L183" s="17"/>
      <c r="M183" s="3"/>
      <c r="P183" s="4"/>
      <c r="S183" s="2"/>
      <c r="U183" s="2"/>
      <c r="V183" s="8"/>
    </row>
    <row r="184" spans="1:22" x14ac:dyDescent="0.2">
      <c r="A184" s="25">
        <v>39258.00099537037</v>
      </c>
      <c r="B184" s="1">
        <v>25</v>
      </c>
      <c r="C184" s="1">
        <v>6</v>
      </c>
      <c r="D184" s="6">
        <v>2007</v>
      </c>
      <c r="G184" s="3"/>
      <c r="H184" s="3"/>
      <c r="I184" s="3"/>
      <c r="J184" s="3"/>
      <c r="K184" s="3"/>
      <c r="L184" s="17"/>
      <c r="M184" s="3"/>
      <c r="P184" s="4"/>
      <c r="S184" s="2"/>
      <c r="U184" s="2"/>
      <c r="V184" s="8"/>
    </row>
    <row r="185" spans="1:22" x14ac:dyDescent="0.2">
      <c r="A185" s="25">
        <v>39259.00099537037</v>
      </c>
      <c r="B185" s="1">
        <v>26</v>
      </c>
      <c r="C185" s="1">
        <v>6</v>
      </c>
      <c r="D185" s="6">
        <v>2007</v>
      </c>
      <c r="G185" s="3"/>
      <c r="H185" s="3"/>
      <c r="I185" s="3"/>
      <c r="J185" s="3"/>
      <c r="K185" s="3"/>
      <c r="L185" s="17"/>
      <c r="M185" s="3"/>
      <c r="P185" s="4"/>
      <c r="S185" s="2"/>
      <c r="U185" s="2"/>
      <c r="V185" s="8"/>
    </row>
    <row r="186" spans="1:22" x14ac:dyDescent="0.2">
      <c r="A186" s="25">
        <v>39260.00099537037</v>
      </c>
      <c r="B186" s="1">
        <v>27</v>
      </c>
      <c r="C186" s="1">
        <v>6</v>
      </c>
      <c r="D186" s="6">
        <v>2007</v>
      </c>
      <c r="G186" s="3"/>
      <c r="H186" s="3"/>
      <c r="I186" s="3"/>
      <c r="J186" s="3"/>
      <c r="K186" s="3"/>
      <c r="L186" s="17"/>
      <c r="M186" s="3"/>
      <c r="P186" s="4"/>
      <c r="S186" s="2"/>
      <c r="U186" s="2"/>
      <c r="V186" s="8"/>
    </row>
    <row r="187" spans="1:22" x14ac:dyDescent="0.2">
      <c r="A187" s="25">
        <v>39261.00099537037</v>
      </c>
      <c r="B187" s="1">
        <v>28</v>
      </c>
      <c r="C187" s="1">
        <v>6</v>
      </c>
      <c r="D187" s="6">
        <v>2007</v>
      </c>
      <c r="G187" s="3"/>
      <c r="H187" s="3"/>
      <c r="I187" s="3"/>
      <c r="J187" s="3"/>
      <c r="K187" s="3"/>
      <c r="L187" s="17"/>
      <c r="M187" s="3"/>
      <c r="P187" s="4"/>
      <c r="S187" s="2"/>
      <c r="U187" s="2"/>
      <c r="V187" s="8"/>
    </row>
    <row r="188" spans="1:22" x14ac:dyDescent="0.2">
      <c r="A188" s="25">
        <v>39262.00099537037</v>
      </c>
      <c r="B188" s="1">
        <v>29</v>
      </c>
      <c r="C188" s="1">
        <v>6</v>
      </c>
      <c r="D188" s="6">
        <v>2007</v>
      </c>
      <c r="G188" s="3"/>
      <c r="H188" s="3"/>
      <c r="I188" s="3"/>
      <c r="J188" s="3"/>
      <c r="K188" s="3"/>
      <c r="L188" s="17"/>
      <c r="M188" s="3"/>
      <c r="P188" s="4"/>
      <c r="S188" s="2"/>
      <c r="U188" s="2"/>
      <c r="V188" s="8"/>
    </row>
    <row r="189" spans="1:22" x14ac:dyDescent="0.2">
      <c r="A189" s="25">
        <v>39263.00099537037</v>
      </c>
      <c r="B189" s="1">
        <v>30</v>
      </c>
      <c r="C189" s="1">
        <v>6</v>
      </c>
      <c r="D189" s="6">
        <v>2007</v>
      </c>
      <c r="G189" s="3"/>
      <c r="H189" s="3"/>
      <c r="I189" s="3"/>
      <c r="J189" s="3"/>
      <c r="K189" s="3"/>
      <c r="L189" s="17"/>
      <c r="M189" s="3"/>
      <c r="P189" s="4"/>
      <c r="S189" s="2"/>
      <c r="U189" s="2"/>
      <c r="V189" s="8"/>
    </row>
    <row r="190" spans="1:22" x14ac:dyDescent="0.2">
      <c r="A190" s="25">
        <v>39264.00099537037</v>
      </c>
      <c r="B190" s="1">
        <v>1</v>
      </c>
      <c r="C190" s="1">
        <v>7</v>
      </c>
      <c r="D190" s="6">
        <v>2007</v>
      </c>
      <c r="G190" s="3"/>
      <c r="H190" s="3"/>
      <c r="I190" s="3"/>
      <c r="J190" s="3"/>
      <c r="K190" s="3"/>
      <c r="L190" s="17"/>
      <c r="M190" s="3"/>
      <c r="P190" s="4"/>
      <c r="S190" s="2"/>
      <c r="U190" s="2"/>
      <c r="V190" s="8"/>
    </row>
    <row r="191" spans="1:22" x14ac:dyDescent="0.2">
      <c r="A191" s="25">
        <v>39265.00099537037</v>
      </c>
      <c r="B191" s="1">
        <v>2</v>
      </c>
      <c r="C191" s="1">
        <v>7</v>
      </c>
      <c r="D191" s="6">
        <v>2007</v>
      </c>
      <c r="G191" s="3"/>
      <c r="H191" s="3"/>
      <c r="I191" s="3"/>
      <c r="J191" s="3"/>
      <c r="K191" s="3"/>
      <c r="L191" s="17"/>
      <c r="M191" s="3"/>
      <c r="P191" s="4"/>
      <c r="S191" s="2"/>
      <c r="U191" s="2"/>
      <c r="V191" s="8"/>
    </row>
    <row r="192" spans="1:22" x14ac:dyDescent="0.2">
      <c r="A192" s="25">
        <v>39266.00099537037</v>
      </c>
      <c r="B192" s="1">
        <v>3</v>
      </c>
      <c r="C192" s="1">
        <v>7</v>
      </c>
      <c r="D192" s="6">
        <v>2007</v>
      </c>
      <c r="G192" s="3"/>
      <c r="H192" s="3"/>
      <c r="I192" s="3"/>
      <c r="J192" s="3"/>
      <c r="K192" s="3"/>
      <c r="L192" s="17"/>
      <c r="M192" s="3"/>
      <c r="P192" s="4"/>
      <c r="S192" s="2"/>
      <c r="U192" s="2"/>
      <c r="V192" s="8"/>
    </row>
    <row r="193" spans="1:22" x14ac:dyDescent="0.2">
      <c r="A193" s="25">
        <v>39267.00099537037</v>
      </c>
      <c r="B193" s="1">
        <v>4</v>
      </c>
      <c r="C193" s="1">
        <v>7</v>
      </c>
      <c r="D193" s="6">
        <v>2007</v>
      </c>
      <c r="G193" s="3"/>
      <c r="H193" s="3"/>
      <c r="I193" s="3"/>
      <c r="J193" s="3"/>
      <c r="K193" s="3"/>
      <c r="L193" s="17"/>
      <c r="M193" s="3"/>
      <c r="P193" s="4"/>
      <c r="S193" s="2"/>
      <c r="U193" s="2"/>
      <c r="V193" s="8"/>
    </row>
    <row r="194" spans="1:22" x14ac:dyDescent="0.2">
      <c r="A194" s="25">
        <v>39268.00099537037</v>
      </c>
      <c r="B194" s="1">
        <v>5</v>
      </c>
      <c r="C194" s="1">
        <v>7</v>
      </c>
      <c r="D194" s="6">
        <v>2007</v>
      </c>
      <c r="G194" s="3"/>
      <c r="H194" s="3"/>
      <c r="I194" s="3"/>
      <c r="J194" s="3"/>
      <c r="K194" s="3"/>
      <c r="L194" s="17"/>
      <c r="M194" s="3"/>
      <c r="P194" s="4"/>
      <c r="S194" s="2"/>
      <c r="U194" s="2"/>
      <c r="V194" s="8"/>
    </row>
    <row r="195" spans="1:22" x14ac:dyDescent="0.2">
      <c r="A195" s="25">
        <v>39269.00099537037</v>
      </c>
      <c r="B195" s="1">
        <v>6</v>
      </c>
      <c r="C195" s="1">
        <v>7</v>
      </c>
      <c r="D195" s="6">
        <v>2007</v>
      </c>
      <c r="G195" s="3"/>
      <c r="H195" s="3"/>
      <c r="I195" s="3"/>
      <c r="J195" s="3"/>
      <c r="K195" s="3"/>
      <c r="L195" s="17"/>
      <c r="M195" s="3"/>
      <c r="P195" s="4"/>
      <c r="S195" s="2"/>
      <c r="U195" s="2"/>
      <c r="V195" s="8"/>
    </row>
    <row r="196" spans="1:22" x14ac:dyDescent="0.2">
      <c r="A196" s="25">
        <v>39270.00099537037</v>
      </c>
      <c r="B196" s="1">
        <v>7</v>
      </c>
      <c r="C196" s="1">
        <v>7</v>
      </c>
      <c r="D196" s="6">
        <v>2007</v>
      </c>
      <c r="G196" s="3"/>
      <c r="H196" s="3"/>
      <c r="I196" s="3"/>
      <c r="J196" s="3"/>
      <c r="K196" s="3"/>
      <c r="L196" s="17"/>
      <c r="M196" s="3"/>
      <c r="P196" s="4"/>
      <c r="S196" s="2"/>
      <c r="U196" s="2"/>
      <c r="V196" s="8"/>
    </row>
    <row r="197" spans="1:22" x14ac:dyDescent="0.2">
      <c r="A197" s="25">
        <v>39271.00099537037</v>
      </c>
      <c r="B197" s="1">
        <v>8</v>
      </c>
      <c r="C197" s="1">
        <v>7</v>
      </c>
      <c r="D197" s="6">
        <v>2007</v>
      </c>
      <c r="G197" s="3"/>
      <c r="H197" s="3"/>
      <c r="I197" s="3"/>
      <c r="J197" s="3"/>
      <c r="K197" s="3"/>
      <c r="L197" s="17"/>
      <c r="M197" s="3"/>
      <c r="P197" s="4"/>
      <c r="S197" s="2"/>
      <c r="U197" s="2"/>
      <c r="V197" s="8"/>
    </row>
    <row r="198" spans="1:22" x14ac:dyDescent="0.2">
      <c r="A198" s="25">
        <v>39272.00099537037</v>
      </c>
      <c r="B198" s="1">
        <v>9</v>
      </c>
      <c r="C198" s="1">
        <v>7</v>
      </c>
      <c r="D198" s="6">
        <v>2007</v>
      </c>
      <c r="G198" s="3"/>
      <c r="H198" s="3"/>
      <c r="I198" s="3"/>
      <c r="J198" s="3"/>
      <c r="K198" s="3"/>
      <c r="L198" s="17"/>
      <c r="M198" s="3"/>
      <c r="P198" s="4"/>
      <c r="S198" s="2"/>
      <c r="U198" s="2"/>
      <c r="V198" s="8"/>
    </row>
    <row r="199" spans="1:22" x14ac:dyDescent="0.2">
      <c r="A199" s="25">
        <v>39273.00099537037</v>
      </c>
      <c r="B199" s="1">
        <v>10</v>
      </c>
      <c r="C199" s="1">
        <v>7</v>
      </c>
      <c r="D199" s="6">
        <v>2007</v>
      </c>
      <c r="G199" s="3"/>
      <c r="H199" s="3"/>
      <c r="I199" s="3"/>
      <c r="J199" s="3"/>
      <c r="K199" s="3"/>
      <c r="L199" s="17"/>
      <c r="M199" s="3"/>
      <c r="P199" s="4"/>
      <c r="S199" s="2"/>
      <c r="U199" s="2"/>
      <c r="V199" s="8"/>
    </row>
    <row r="200" spans="1:22" x14ac:dyDescent="0.2">
      <c r="A200" s="25">
        <v>39274.00099537037</v>
      </c>
      <c r="B200" s="1">
        <v>11</v>
      </c>
      <c r="C200" s="1">
        <v>7</v>
      </c>
      <c r="D200" s="6">
        <v>2007</v>
      </c>
      <c r="G200" s="3"/>
      <c r="H200" s="3"/>
      <c r="I200" s="3"/>
      <c r="J200" s="3"/>
      <c r="K200" s="3"/>
      <c r="L200" s="17"/>
      <c r="M200" s="3"/>
      <c r="P200" s="4"/>
      <c r="S200" s="2"/>
      <c r="U200" s="2"/>
      <c r="V200" s="8"/>
    </row>
    <row r="201" spans="1:22" x14ac:dyDescent="0.2">
      <c r="A201" s="25">
        <v>39275.00099537037</v>
      </c>
      <c r="B201" s="1">
        <v>12</v>
      </c>
      <c r="C201" s="1">
        <v>7</v>
      </c>
      <c r="D201" s="6">
        <v>2007</v>
      </c>
      <c r="G201" s="3"/>
      <c r="H201" s="3"/>
      <c r="I201" s="3"/>
      <c r="J201" s="3"/>
      <c r="K201" s="3"/>
      <c r="L201" s="17"/>
      <c r="M201" s="3"/>
      <c r="P201" s="4"/>
      <c r="S201" s="2"/>
      <c r="U201" s="2"/>
      <c r="V201" s="8"/>
    </row>
    <row r="202" spans="1:22" x14ac:dyDescent="0.2">
      <c r="A202" s="25">
        <v>39276.00099537037</v>
      </c>
      <c r="B202" s="1">
        <v>13</v>
      </c>
      <c r="C202" s="1">
        <v>7</v>
      </c>
      <c r="D202" s="6">
        <v>2007</v>
      </c>
      <c r="G202" s="3"/>
      <c r="H202" s="3"/>
      <c r="I202" s="3"/>
      <c r="J202" s="3"/>
      <c r="K202" s="3"/>
      <c r="L202" s="17"/>
      <c r="M202" s="3"/>
      <c r="P202" s="4"/>
      <c r="S202" s="2"/>
      <c r="U202" s="2"/>
      <c r="V202" s="8"/>
    </row>
    <row r="203" spans="1:22" x14ac:dyDescent="0.2">
      <c r="A203" s="25">
        <v>39277.00099537037</v>
      </c>
      <c r="B203" s="1">
        <v>14</v>
      </c>
      <c r="C203" s="1">
        <v>7</v>
      </c>
      <c r="D203" s="6">
        <v>2007</v>
      </c>
      <c r="G203" s="3"/>
      <c r="H203" s="3"/>
      <c r="I203" s="3"/>
      <c r="J203" s="3"/>
      <c r="K203" s="3"/>
      <c r="L203" s="17"/>
      <c r="M203" s="3"/>
      <c r="P203" s="4"/>
      <c r="S203" s="2"/>
      <c r="U203" s="2"/>
      <c r="V203" s="8"/>
    </row>
    <row r="204" spans="1:22" x14ac:dyDescent="0.2">
      <c r="A204" s="25">
        <v>39278.00099537037</v>
      </c>
      <c r="B204" s="1">
        <v>15</v>
      </c>
      <c r="C204" s="1">
        <v>7</v>
      </c>
      <c r="D204" s="6">
        <v>2007</v>
      </c>
      <c r="G204" s="3"/>
      <c r="H204" s="3"/>
      <c r="I204" s="3"/>
      <c r="J204" s="3"/>
      <c r="K204" s="3"/>
      <c r="L204" s="17"/>
      <c r="M204" s="3"/>
      <c r="P204" s="4"/>
      <c r="S204" s="2"/>
      <c r="U204" s="2"/>
      <c r="V204" s="8"/>
    </row>
    <row r="205" spans="1:22" x14ac:dyDescent="0.2">
      <c r="A205" s="25">
        <v>39279.00099537037</v>
      </c>
      <c r="B205" s="1">
        <v>16</v>
      </c>
      <c r="C205" s="1">
        <v>7</v>
      </c>
      <c r="D205" s="6">
        <v>2007</v>
      </c>
      <c r="G205" s="3"/>
      <c r="H205" s="3"/>
      <c r="I205" s="3"/>
      <c r="J205" s="3"/>
      <c r="K205" s="3"/>
      <c r="L205" s="17"/>
      <c r="M205" s="3"/>
      <c r="P205" s="4"/>
      <c r="S205" s="2"/>
      <c r="U205" s="2"/>
      <c r="V205" s="8"/>
    </row>
    <row r="206" spans="1:22" x14ac:dyDescent="0.2">
      <c r="A206" s="25">
        <v>39280.00099537037</v>
      </c>
      <c r="B206" s="1">
        <v>17</v>
      </c>
      <c r="C206" s="1">
        <v>7</v>
      </c>
      <c r="D206" s="6">
        <v>2007</v>
      </c>
      <c r="G206" s="3"/>
      <c r="H206" s="3"/>
      <c r="I206" s="3"/>
      <c r="J206" s="3"/>
      <c r="K206" s="3"/>
      <c r="L206" s="17"/>
      <c r="M206" s="3"/>
      <c r="P206" s="4"/>
      <c r="S206" s="2"/>
      <c r="U206" s="2"/>
      <c r="V206" s="8"/>
    </row>
    <row r="207" spans="1:22" x14ac:dyDescent="0.2">
      <c r="A207" s="25">
        <v>39281.00099537037</v>
      </c>
      <c r="B207" s="1">
        <v>18</v>
      </c>
      <c r="C207" s="1">
        <v>7</v>
      </c>
      <c r="D207" s="6">
        <v>2007</v>
      </c>
      <c r="G207" s="3"/>
      <c r="H207" s="3"/>
      <c r="I207" s="3"/>
      <c r="J207" s="3"/>
      <c r="K207" s="3"/>
      <c r="L207" s="17"/>
      <c r="M207" s="3"/>
      <c r="P207" s="4"/>
      <c r="S207" s="2"/>
      <c r="U207" s="2"/>
      <c r="V207" s="8"/>
    </row>
    <row r="208" spans="1:22" x14ac:dyDescent="0.2">
      <c r="A208" s="25">
        <v>39282.00099537037</v>
      </c>
      <c r="B208" s="1">
        <v>19</v>
      </c>
      <c r="C208" s="1">
        <v>7</v>
      </c>
      <c r="D208" s="6">
        <v>2007</v>
      </c>
      <c r="G208" s="3"/>
      <c r="H208" s="3"/>
      <c r="I208" s="3"/>
      <c r="J208" s="3"/>
      <c r="K208" s="3"/>
      <c r="L208" s="17"/>
      <c r="M208" s="3"/>
      <c r="P208" s="4"/>
      <c r="S208" s="2"/>
      <c r="U208" s="2"/>
      <c r="V208" s="8"/>
    </row>
    <row r="209" spans="1:22" x14ac:dyDescent="0.2">
      <c r="A209" s="25">
        <v>39283.00099537037</v>
      </c>
      <c r="B209" s="1">
        <v>20</v>
      </c>
      <c r="C209" s="1">
        <v>7</v>
      </c>
      <c r="D209" s="6">
        <v>2007</v>
      </c>
      <c r="G209" s="3"/>
      <c r="H209" s="3"/>
      <c r="I209" s="3"/>
      <c r="J209" s="3"/>
      <c r="K209" s="3"/>
      <c r="L209" s="17"/>
      <c r="M209" s="3"/>
      <c r="P209" s="4"/>
      <c r="S209" s="2"/>
      <c r="U209" s="2"/>
      <c r="V209" s="8"/>
    </row>
    <row r="210" spans="1:22" x14ac:dyDescent="0.2">
      <c r="A210" s="25">
        <v>39284.00099537037</v>
      </c>
      <c r="B210" s="1">
        <v>21</v>
      </c>
      <c r="C210" s="1">
        <v>7</v>
      </c>
      <c r="D210" s="6">
        <v>2007</v>
      </c>
      <c r="G210" s="3"/>
      <c r="H210" s="3"/>
      <c r="I210" s="3"/>
      <c r="J210" s="3"/>
      <c r="K210" s="3"/>
      <c r="L210" s="17"/>
      <c r="M210" s="3"/>
      <c r="P210" s="4"/>
      <c r="S210" s="2"/>
      <c r="U210" s="2"/>
      <c r="V210" s="8"/>
    </row>
    <row r="211" spans="1:22" x14ac:dyDescent="0.2">
      <c r="A211" s="25">
        <v>39285.00099537037</v>
      </c>
      <c r="B211" s="1">
        <v>22</v>
      </c>
      <c r="C211" s="1">
        <v>7</v>
      </c>
      <c r="D211" s="6">
        <v>2007</v>
      </c>
      <c r="G211" s="3"/>
      <c r="H211" s="3"/>
      <c r="I211" s="3"/>
      <c r="J211" s="3"/>
      <c r="K211" s="3"/>
      <c r="L211" s="17"/>
      <c r="M211" s="3"/>
      <c r="P211" s="4"/>
      <c r="S211" s="2"/>
      <c r="U211" s="2"/>
      <c r="V211" s="8"/>
    </row>
    <row r="212" spans="1:22" x14ac:dyDescent="0.2">
      <c r="A212" s="25">
        <v>39286.00099537037</v>
      </c>
      <c r="B212" s="1">
        <v>23</v>
      </c>
      <c r="C212" s="1">
        <v>7</v>
      </c>
      <c r="D212" s="6">
        <v>2007</v>
      </c>
      <c r="G212" s="3"/>
      <c r="H212" s="3"/>
      <c r="I212" s="3"/>
      <c r="J212" s="3"/>
      <c r="K212" s="3"/>
      <c r="L212" s="17"/>
      <c r="M212" s="3"/>
      <c r="P212" s="4"/>
      <c r="S212" s="2"/>
      <c r="U212" s="2"/>
      <c r="V212" s="8"/>
    </row>
    <row r="213" spans="1:22" x14ac:dyDescent="0.2">
      <c r="A213" s="25">
        <v>39287.00099537037</v>
      </c>
      <c r="B213" s="1">
        <v>24</v>
      </c>
      <c r="C213" s="1">
        <v>7</v>
      </c>
      <c r="D213" s="6">
        <v>2007</v>
      </c>
      <c r="G213" s="3"/>
      <c r="H213" s="3"/>
      <c r="I213" s="3"/>
      <c r="J213" s="3"/>
      <c r="K213" s="3"/>
      <c r="L213" s="17"/>
      <c r="M213" s="3"/>
      <c r="P213" s="4"/>
      <c r="S213" s="2"/>
      <c r="U213" s="2"/>
      <c r="V213" s="8"/>
    </row>
    <row r="214" spans="1:22" x14ac:dyDescent="0.2">
      <c r="A214" s="25">
        <v>39288.00099537037</v>
      </c>
      <c r="B214" s="1">
        <v>25</v>
      </c>
      <c r="C214" s="1">
        <v>7</v>
      </c>
      <c r="D214" s="6">
        <v>2007</v>
      </c>
      <c r="G214" s="3"/>
      <c r="H214" s="3"/>
      <c r="I214" s="3"/>
      <c r="J214" s="3"/>
      <c r="K214" s="3"/>
      <c r="L214" s="17"/>
      <c r="M214" s="3"/>
      <c r="P214" s="4"/>
      <c r="S214" s="2"/>
      <c r="U214" s="2"/>
      <c r="V214" s="8"/>
    </row>
    <row r="215" spans="1:22" x14ac:dyDescent="0.2">
      <c r="A215" s="25">
        <v>39289.00099537037</v>
      </c>
      <c r="B215" s="1">
        <v>26</v>
      </c>
      <c r="C215" s="1">
        <v>7</v>
      </c>
      <c r="D215" s="6">
        <v>2007</v>
      </c>
      <c r="G215" s="3"/>
      <c r="H215" s="3"/>
      <c r="I215" s="3"/>
      <c r="J215" s="3"/>
      <c r="K215" s="3"/>
      <c r="L215" s="17"/>
      <c r="M215" s="3"/>
      <c r="P215" s="4"/>
      <c r="S215" s="2"/>
      <c r="U215" s="2"/>
      <c r="V215" s="8"/>
    </row>
    <row r="216" spans="1:22" x14ac:dyDescent="0.2">
      <c r="A216" s="25">
        <v>39290.00099537037</v>
      </c>
      <c r="B216" s="1">
        <v>27</v>
      </c>
      <c r="C216" s="1">
        <v>7</v>
      </c>
      <c r="D216" s="6">
        <v>2007</v>
      </c>
      <c r="G216" s="3"/>
      <c r="H216" s="3"/>
      <c r="I216" s="3"/>
      <c r="J216" s="3"/>
      <c r="K216" s="3"/>
      <c r="L216" s="17"/>
      <c r="M216" s="3"/>
      <c r="P216" s="4"/>
      <c r="S216" s="2"/>
      <c r="U216" s="2"/>
      <c r="V216" s="8"/>
    </row>
    <row r="217" spans="1:22" x14ac:dyDescent="0.2">
      <c r="A217" s="25">
        <v>39291.00099537037</v>
      </c>
      <c r="B217" s="1">
        <v>28</v>
      </c>
      <c r="C217" s="1">
        <v>7</v>
      </c>
      <c r="D217" s="6">
        <v>2007</v>
      </c>
      <c r="G217" s="3"/>
      <c r="H217" s="3"/>
      <c r="I217" s="3"/>
      <c r="J217" s="3"/>
      <c r="K217" s="3"/>
      <c r="L217" s="17"/>
      <c r="M217" s="3"/>
      <c r="P217" s="4"/>
      <c r="S217" s="2"/>
      <c r="U217" s="2"/>
      <c r="V217" s="8"/>
    </row>
    <row r="218" spans="1:22" x14ac:dyDescent="0.2">
      <c r="A218" s="25">
        <v>39292.00099537037</v>
      </c>
      <c r="B218" s="1">
        <v>29</v>
      </c>
      <c r="C218" s="1">
        <v>7</v>
      </c>
      <c r="D218" s="6">
        <v>2007</v>
      </c>
      <c r="G218" s="3"/>
      <c r="H218" s="3"/>
      <c r="I218" s="3"/>
      <c r="J218" s="3"/>
      <c r="K218" s="3"/>
      <c r="L218" s="17"/>
      <c r="M218" s="3"/>
      <c r="P218" s="4"/>
      <c r="S218" s="2"/>
      <c r="U218" s="2"/>
      <c r="V218" s="8"/>
    </row>
    <row r="219" spans="1:22" x14ac:dyDescent="0.2">
      <c r="A219" s="25">
        <v>39293.00099537037</v>
      </c>
      <c r="B219" s="1">
        <v>30</v>
      </c>
      <c r="C219" s="1">
        <v>7</v>
      </c>
      <c r="D219" s="6">
        <v>2007</v>
      </c>
      <c r="G219" s="3"/>
      <c r="H219" s="3"/>
      <c r="I219" s="3"/>
      <c r="J219" s="3"/>
      <c r="K219" s="3"/>
      <c r="L219" s="17"/>
      <c r="M219" s="3"/>
      <c r="P219" s="4"/>
      <c r="S219" s="2"/>
      <c r="U219" s="2"/>
      <c r="V219" s="8"/>
    </row>
    <row r="220" spans="1:22" x14ac:dyDescent="0.2">
      <c r="A220" s="25">
        <v>39294.00099537037</v>
      </c>
      <c r="B220" s="1">
        <v>31</v>
      </c>
      <c r="C220" s="1">
        <v>7</v>
      </c>
      <c r="D220" s="6">
        <v>2007</v>
      </c>
      <c r="G220" s="3"/>
      <c r="H220" s="3"/>
      <c r="I220" s="3"/>
      <c r="J220" s="3"/>
      <c r="K220" s="3"/>
      <c r="L220" s="17"/>
      <c r="M220" s="3"/>
      <c r="P220" s="4"/>
      <c r="S220" s="2"/>
      <c r="U220" s="2"/>
      <c r="V220" s="8"/>
    </row>
    <row r="221" spans="1:22" x14ac:dyDescent="0.2">
      <c r="A221" s="25">
        <v>39295.00099537037</v>
      </c>
      <c r="B221" s="1">
        <v>1</v>
      </c>
      <c r="C221" s="1">
        <v>8</v>
      </c>
      <c r="D221" s="6">
        <v>2007</v>
      </c>
      <c r="G221" s="3"/>
      <c r="H221" s="3"/>
      <c r="I221" s="3"/>
      <c r="J221" s="3"/>
      <c r="K221" s="3"/>
      <c r="L221" s="17"/>
      <c r="M221" s="3"/>
      <c r="P221" s="4"/>
      <c r="S221" s="2"/>
      <c r="U221" s="2"/>
      <c r="V221" s="8"/>
    </row>
    <row r="222" spans="1:22" x14ac:dyDescent="0.2">
      <c r="A222" s="25">
        <v>39296.00099537037</v>
      </c>
      <c r="B222" s="1">
        <v>2</v>
      </c>
      <c r="C222" s="1">
        <v>8</v>
      </c>
      <c r="D222" s="6">
        <v>2007</v>
      </c>
      <c r="G222" s="3"/>
      <c r="H222" s="3"/>
      <c r="I222" s="3"/>
      <c r="J222" s="3"/>
      <c r="K222" s="3"/>
      <c r="L222" s="17"/>
      <c r="M222" s="3"/>
      <c r="P222" s="4"/>
      <c r="S222" s="2"/>
      <c r="U222" s="2"/>
      <c r="V222" s="8"/>
    </row>
    <row r="223" spans="1:22" x14ac:dyDescent="0.2">
      <c r="A223" s="25">
        <v>39297.00099537037</v>
      </c>
      <c r="B223" s="1">
        <v>3</v>
      </c>
      <c r="C223" s="1">
        <v>8</v>
      </c>
      <c r="D223" s="6">
        <v>2007</v>
      </c>
      <c r="G223" s="3"/>
      <c r="H223" s="3"/>
      <c r="I223" s="3"/>
      <c r="J223" s="3"/>
      <c r="K223" s="3"/>
      <c r="L223" s="17"/>
      <c r="M223" s="3"/>
      <c r="P223" s="4"/>
      <c r="S223" s="2"/>
      <c r="U223" s="2"/>
      <c r="V223" s="8"/>
    </row>
    <row r="224" spans="1:22" x14ac:dyDescent="0.2">
      <c r="A224" s="25">
        <v>39298.00099537037</v>
      </c>
      <c r="B224" s="1">
        <v>4</v>
      </c>
      <c r="C224" s="1">
        <v>8</v>
      </c>
      <c r="D224" s="6">
        <v>2007</v>
      </c>
      <c r="G224" s="3"/>
      <c r="H224" s="3"/>
      <c r="I224" s="3"/>
      <c r="J224" s="3"/>
      <c r="K224" s="3"/>
      <c r="L224" s="17"/>
      <c r="M224" s="3"/>
      <c r="P224" s="4"/>
      <c r="S224" s="2"/>
      <c r="U224" s="2"/>
      <c r="V224" s="8"/>
    </row>
    <row r="225" spans="1:22" x14ac:dyDescent="0.2">
      <c r="A225" s="25">
        <v>39299.00099537037</v>
      </c>
      <c r="B225" s="1">
        <v>5</v>
      </c>
      <c r="C225" s="1">
        <v>8</v>
      </c>
      <c r="D225" s="6">
        <v>2007</v>
      </c>
      <c r="G225" s="3"/>
      <c r="H225" s="3"/>
      <c r="I225" s="3"/>
      <c r="J225" s="3"/>
      <c r="K225" s="3"/>
      <c r="L225" s="17"/>
      <c r="M225" s="3"/>
      <c r="P225" s="4"/>
      <c r="S225" s="2"/>
      <c r="U225" s="2"/>
      <c r="V225" s="8"/>
    </row>
    <row r="226" spans="1:22" x14ac:dyDescent="0.2">
      <c r="A226" s="25">
        <v>39300.00099537037</v>
      </c>
      <c r="B226" s="1">
        <v>6</v>
      </c>
      <c r="C226" s="1">
        <v>8</v>
      </c>
      <c r="D226" s="6">
        <v>2007</v>
      </c>
      <c r="G226" s="3"/>
      <c r="H226" s="3"/>
      <c r="I226" s="3"/>
      <c r="J226" s="3"/>
      <c r="K226" s="3"/>
      <c r="L226" s="17"/>
      <c r="M226" s="3"/>
      <c r="P226" s="4"/>
      <c r="S226" s="2"/>
      <c r="U226" s="2"/>
      <c r="V226" s="8"/>
    </row>
    <row r="227" spans="1:22" x14ac:dyDescent="0.2">
      <c r="A227" s="25">
        <v>39301.00099537037</v>
      </c>
      <c r="B227" s="1">
        <v>7</v>
      </c>
      <c r="C227" s="1">
        <v>8</v>
      </c>
      <c r="D227" s="6">
        <v>2007</v>
      </c>
      <c r="G227" s="3"/>
      <c r="H227" s="3"/>
      <c r="I227" s="3"/>
      <c r="J227" s="3"/>
      <c r="K227" s="3"/>
      <c r="L227" s="17"/>
      <c r="M227" s="3"/>
      <c r="P227" s="4"/>
      <c r="S227" s="2"/>
      <c r="U227" s="2"/>
      <c r="V227" s="8"/>
    </row>
    <row r="228" spans="1:22" x14ac:dyDescent="0.2">
      <c r="A228" s="25">
        <v>39302.00099537037</v>
      </c>
      <c r="B228" s="1">
        <v>8</v>
      </c>
      <c r="C228" s="1">
        <v>8</v>
      </c>
      <c r="D228" s="6">
        <v>2007</v>
      </c>
      <c r="G228" s="3"/>
      <c r="H228" s="3"/>
      <c r="I228" s="3"/>
      <c r="J228" s="3"/>
      <c r="K228" s="3"/>
      <c r="L228" s="17"/>
      <c r="M228" s="3"/>
      <c r="P228" s="4"/>
      <c r="S228" s="2"/>
      <c r="U228" s="2"/>
      <c r="V228" s="8"/>
    </row>
    <row r="229" spans="1:22" x14ac:dyDescent="0.2">
      <c r="A229" s="25">
        <v>39303.00099537037</v>
      </c>
      <c r="B229" s="1">
        <v>9</v>
      </c>
      <c r="C229" s="1">
        <v>8</v>
      </c>
      <c r="D229" s="6">
        <v>2007</v>
      </c>
      <c r="G229" s="3"/>
      <c r="H229" s="3"/>
      <c r="I229" s="3"/>
      <c r="J229" s="3"/>
      <c r="K229" s="3"/>
      <c r="L229" s="17"/>
      <c r="M229" s="3"/>
      <c r="P229" s="4"/>
      <c r="S229" s="2"/>
      <c r="U229" s="2"/>
      <c r="V229" s="8"/>
    </row>
    <row r="230" spans="1:22" x14ac:dyDescent="0.2">
      <c r="A230" s="25">
        <v>39304.00099537037</v>
      </c>
      <c r="B230" s="1">
        <v>10</v>
      </c>
      <c r="C230" s="1">
        <v>8</v>
      </c>
      <c r="D230" s="6">
        <v>2007</v>
      </c>
      <c r="G230" s="3"/>
      <c r="H230" s="3"/>
      <c r="I230" s="3"/>
      <c r="J230" s="3"/>
      <c r="K230" s="3"/>
      <c r="L230" s="17"/>
      <c r="M230" s="3"/>
      <c r="P230" s="4"/>
      <c r="S230" s="2"/>
      <c r="U230" s="2"/>
      <c r="V230" s="8"/>
    </row>
    <row r="231" spans="1:22" x14ac:dyDescent="0.2">
      <c r="A231" s="25">
        <v>39305.00099537037</v>
      </c>
      <c r="B231" s="1">
        <v>11</v>
      </c>
      <c r="C231" s="1">
        <v>8</v>
      </c>
      <c r="D231" s="6">
        <v>2007</v>
      </c>
      <c r="G231" s="3"/>
      <c r="H231" s="3"/>
      <c r="I231" s="3"/>
      <c r="J231" s="3"/>
      <c r="K231" s="3"/>
      <c r="L231" s="17"/>
      <c r="M231" s="3"/>
      <c r="P231" s="4"/>
      <c r="S231" s="2"/>
      <c r="U231" s="2"/>
      <c r="V231" s="8"/>
    </row>
    <row r="232" spans="1:22" x14ac:dyDescent="0.2">
      <c r="A232" s="25">
        <v>39306.00099537037</v>
      </c>
      <c r="B232" s="1">
        <v>12</v>
      </c>
      <c r="C232" s="1">
        <v>8</v>
      </c>
      <c r="D232" s="6">
        <v>2007</v>
      </c>
      <c r="G232" s="3"/>
      <c r="H232" s="3"/>
      <c r="I232" s="3"/>
      <c r="J232" s="3"/>
      <c r="K232" s="3"/>
      <c r="L232" s="17"/>
      <c r="M232" s="3"/>
      <c r="P232" s="4"/>
      <c r="S232" s="2"/>
      <c r="U232" s="2"/>
      <c r="V232" s="8"/>
    </row>
    <row r="233" spans="1:22" x14ac:dyDescent="0.2">
      <c r="A233" s="25">
        <v>39307.00099537037</v>
      </c>
      <c r="B233" s="1">
        <v>13</v>
      </c>
      <c r="C233" s="1">
        <v>8</v>
      </c>
      <c r="D233" s="6">
        <v>2007</v>
      </c>
      <c r="G233" s="3"/>
      <c r="H233" s="3"/>
      <c r="I233" s="3"/>
      <c r="J233" s="3"/>
      <c r="K233" s="3"/>
      <c r="L233" s="17"/>
      <c r="M233" s="3"/>
      <c r="P233" s="4"/>
      <c r="S233" s="2"/>
      <c r="U233" s="2"/>
      <c r="V233" s="8"/>
    </row>
    <row r="234" spans="1:22" x14ac:dyDescent="0.2">
      <c r="A234" s="25">
        <v>39308.00099537037</v>
      </c>
      <c r="B234" s="1">
        <v>14</v>
      </c>
      <c r="C234" s="1">
        <v>8</v>
      </c>
      <c r="D234" s="6">
        <v>2007</v>
      </c>
      <c r="G234" s="3"/>
      <c r="H234" s="3"/>
      <c r="I234" s="3"/>
      <c r="J234" s="3"/>
      <c r="K234" s="3"/>
      <c r="L234" s="17"/>
      <c r="M234" s="3"/>
      <c r="P234" s="4"/>
      <c r="S234" s="2"/>
      <c r="U234" s="2"/>
      <c r="V234" s="8"/>
    </row>
    <row r="235" spans="1:22" x14ac:dyDescent="0.2">
      <c r="A235" s="25">
        <v>39309.00099537037</v>
      </c>
      <c r="B235" s="1">
        <v>15</v>
      </c>
      <c r="C235" s="1">
        <v>8</v>
      </c>
      <c r="D235" s="6">
        <v>2007</v>
      </c>
      <c r="G235" s="3"/>
      <c r="H235" s="3"/>
      <c r="I235" s="3"/>
      <c r="J235" s="3"/>
      <c r="K235" s="3"/>
      <c r="L235" s="17"/>
      <c r="M235" s="3"/>
      <c r="P235" s="4"/>
      <c r="S235" s="2"/>
      <c r="U235" s="2"/>
      <c r="V235" s="8"/>
    </row>
    <row r="236" spans="1:22" x14ac:dyDescent="0.2">
      <c r="A236" s="25">
        <v>39310.00099537037</v>
      </c>
      <c r="B236" s="1">
        <v>16</v>
      </c>
      <c r="C236" s="1">
        <v>8</v>
      </c>
      <c r="D236" s="6">
        <v>2007</v>
      </c>
      <c r="G236" s="3"/>
      <c r="H236" s="3"/>
      <c r="I236" s="3"/>
      <c r="J236" s="3"/>
      <c r="K236" s="3"/>
      <c r="L236" s="17"/>
      <c r="M236" s="3"/>
      <c r="P236" s="4"/>
      <c r="S236" s="2"/>
      <c r="U236" s="2"/>
      <c r="V236" s="8"/>
    </row>
    <row r="237" spans="1:22" x14ac:dyDescent="0.2">
      <c r="A237" s="25">
        <v>39311.00099537037</v>
      </c>
      <c r="B237" s="1">
        <v>17</v>
      </c>
      <c r="C237" s="1">
        <v>8</v>
      </c>
      <c r="D237" s="6">
        <v>2007</v>
      </c>
      <c r="G237" s="3"/>
      <c r="H237" s="3"/>
      <c r="I237" s="3"/>
      <c r="J237" s="3"/>
      <c r="K237" s="3"/>
      <c r="L237" s="17"/>
      <c r="M237" s="3"/>
      <c r="P237" s="4"/>
      <c r="S237" s="2"/>
      <c r="U237" s="2"/>
      <c r="V237" s="8"/>
    </row>
    <row r="238" spans="1:22" x14ac:dyDescent="0.2">
      <c r="A238" s="25">
        <v>39312.00099537037</v>
      </c>
      <c r="B238" s="1">
        <v>18</v>
      </c>
      <c r="C238" s="1">
        <v>8</v>
      </c>
      <c r="D238" s="6">
        <v>2007</v>
      </c>
      <c r="G238" s="3"/>
      <c r="H238" s="3"/>
      <c r="I238" s="3"/>
      <c r="J238" s="3"/>
      <c r="K238" s="3"/>
      <c r="L238" s="17"/>
      <c r="M238" s="3"/>
      <c r="P238" s="4"/>
      <c r="S238" s="2"/>
      <c r="U238" s="2"/>
      <c r="V238" s="8"/>
    </row>
    <row r="239" spans="1:22" x14ac:dyDescent="0.2">
      <c r="A239" s="25">
        <v>39313.00099537037</v>
      </c>
      <c r="B239" s="1">
        <v>19</v>
      </c>
      <c r="C239" s="1">
        <v>8</v>
      </c>
      <c r="D239" s="6">
        <v>2007</v>
      </c>
      <c r="G239" s="3"/>
      <c r="H239" s="3"/>
      <c r="I239" s="3"/>
      <c r="J239" s="3"/>
      <c r="K239" s="3"/>
      <c r="L239" s="17"/>
      <c r="M239" s="3"/>
      <c r="P239" s="4"/>
      <c r="S239" s="2"/>
      <c r="U239" s="2"/>
      <c r="V239" s="8"/>
    </row>
    <row r="240" spans="1:22" x14ac:dyDescent="0.2">
      <c r="A240" s="25">
        <v>39314.00099537037</v>
      </c>
      <c r="B240" s="1">
        <v>20</v>
      </c>
      <c r="C240" s="1">
        <v>8</v>
      </c>
      <c r="D240" s="6">
        <v>2007</v>
      </c>
      <c r="G240" s="3"/>
      <c r="H240" s="3"/>
      <c r="I240" s="3"/>
      <c r="J240" s="3"/>
      <c r="K240" s="3"/>
      <c r="L240" s="17"/>
      <c r="M240" s="3"/>
      <c r="P240" s="4"/>
      <c r="S240" s="2"/>
      <c r="U240" s="2"/>
      <c r="V240" s="8"/>
    </row>
    <row r="241" spans="1:22" x14ac:dyDescent="0.2">
      <c r="A241" s="25">
        <v>39315.00099537037</v>
      </c>
      <c r="B241" s="1">
        <v>21</v>
      </c>
      <c r="C241" s="1">
        <v>8</v>
      </c>
      <c r="D241" s="6">
        <v>2007</v>
      </c>
      <c r="G241" s="3"/>
      <c r="H241" s="3"/>
      <c r="I241" s="3"/>
      <c r="J241" s="3"/>
      <c r="K241" s="3"/>
      <c r="L241" s="17"/>
      <c r="M241" s="3"/>
      <c r="P241" s="4"/>
      <c r="S241" s="2"/>
      <c r="U241" s="2"/>
      <c r="V241" s="8"/>
    </row>
    <row r="242" spans="1:22" x14ac:dyDescent="0.2">
      <c r="A242" s="25">
        <v>39316.00099537037</v>
      </c>
      <c r="B242" s="1">
        <v>22</v>
      </c>
      <c r="C242" s="1">
        <v>8</v>
      </c>
      <c r="D242" s="6">
        <v>2007</v>
      </c>
      <c r="G242" s="3"/>
      <c r="H242" s="3"/>
      <c r="I242" s="3"/>
      <c r="J242" s="3"/>
      <c r="K242" s="3"/>
      <c r="L242" s="17"/>
      <c r="M242" s="3"/>
      <c r="P242" s="4"/>
      <c r="S242" s="2"/>
      <c r="U242" s="2"/>
      <c r="V242" s="8"/>
    </row>
    <row r="243" spans="1:22" x14ac:dyDescent="0.2">
      <c r="A243" s="25">
        <v>39317.00099537037</v>
      </c>
      <c r="B243" s="1">
        <v>23</v>
      </c>
      <c r="C243" s="1">
        <v>8</v>
      </c>
      <c r="D243" s="6">
        <v>2007</v>
      </c>
      <c r="G243" s="3"/>
      <c r="H243" s="3"/>
      <c r="I243" s="3"/>
      <c r="J243" s="3"/>
      <c r="K243" s="3"/>
      <c r="L243" s="17"/>
      <c r="M243" s="3"/>
      <c r="P243" s="4"/>
      <c r="S243" s="2"/>
      <c r="U243" s="2"/>
      <c r="V243" s="8"/>
    </row>
    <row r="244" spans="1:22" x14ac:dyDescent="0.2">
      <c r="A244" s="25">
        <v>39318.00099537037</v>
      </c>
      <c r="B244" s="1">
        <v>24</v>
      </c>
      <c r="C244" s="1">
        <v>8</v>
      </c>
      <c r="D244" s="6">
        <v>2007</v>
      </c>
      <c r="G244" s="3"/>
      <c r="H244" s="3"/>
      <c r="I244" s="3"/>
      <c r="J244" s="3"/>
      <c r="K244" s="3"/>
      <c r="L244" s="17"/>
      <c r="M244" s="3"/>
      <c r="P244" s="4"/>
      <c r="S244" s="2"/>
      <c r="U244" s="2"/>
      <c r="V244" s="8"/>
    </row>
    <row r="245" spans="1:22" x14ac:dyDescent="0.2">
      <c r="A245" s="25">
        <v>39319.00099537037</v>
      </c>
      <c r="B245" s="1">
        <v>25</v>
      </c>
      <c r="C245" s="1">
        <v>8</v>
      </c>
      <c r="D245" s="6">
        <v>2007</v>
      </c>
      <c r="G245" s="3"/>
      <c r="H245" s="3"/>
      <c r="I245" s="3"/>
      <c r="J245" s="3"/>
      <c r="K245" s="3"/>
      <c r="L245" s="17"/>
      <c r="M245" s="3"/>
      <c r="P245" s="4"/>
      <c r="S245" s="2"/>
      <c r="U245" s="2"/>
      <c r="V245" s="8"/>
    </row>
    <row r="246" spans="1:22" x14ac:dyDescent="0.2">
      <c r="A246" s="25">
        <v>39320.00099537037</v>
      </c>
      <c r="B246" s="1">
        <v>26</v>
      </c>
      <c r="C246" s="1">
        <v>8</v>
      </c>
      <c r="D246" s="6">
        <v>2007</v>
      </c>
      <c r="G246" s="3"/>
      <c r="H246" s="3"/>
      <c r="I246" s="3"/>
      <c r="J246" s="3"/>
      <c r="K246" s="3"/>
      <c r="L246" s="17"/>
      <c r="M246" s="3"/>
      <c r="P246" s="4"/>
      <c r="S246" s="2"/>
      <c r="U246" s="2"/>
      <c r="V246" s="8"/>
    </row>
    <row r="247" spans="1:22" x14ac:dyDescent="0.2">
      <c r="A247" s="25">
        <v>39321.00099537037</v>
      </c>
      <c r="B247" s="1">
        <v>27</v>
      </c>
      <c r="C247" s="1">
        <v>8</v>
      </c>
      <c r="D247" s="6">
        <v>2007</v>
      </c>
      <c r="G247" s="3"/>
      <c r="H247" s="3"/>
      <c r="I247" s="3"/>
      <c r="J247" s="3"/>
      <c r="K247" s="3"/>
      <c r="L247" s="17"/>
      <c r="M247" s="3"/>
      <c r="P247" s="4"/>
      <c r="S247" s="2"/>
      <c r="U247" s="2"/>
      <c r="V247" s="8"/>
    </row>
    <row r="248" spans="1:22" x14ac:dyDescent="0.2">
      <c r="A248" s="25">
        <v>39322.00099537037</v>
      </c>
      <c r="B248" s="1">
        <v>28</v>
      </c>
      <c r="C248" s="1">
        <v>8</v>
      </c>
      <c r="D248" s="6">
        <v>2007</v>
      </c>
      <c r="G248" s="3"/>
      <c r="H248" s="3"/>
      <c r="I248" s="3"/>
      <c r="J248" s="3"/>
      <c r="K248" s="3"/>
      <c r="L248" s="17"/>
      <c r="M248" s="3"/>
      <c r="P248" s="4"/>
      <c r="S248" s="2"/>
      <c r="U248" s="2"/>
      <c r="V248" s="8"/>
    </row>
    <row r="249" spans="1:22" x14ac:dyDescent="0.2">
      <c r="A249" s="25">
        <v>39323.00099537037</v>
      </c>
      <c r="B249" s="1">
        <v>29</v>
      </c>
      <c r="C249" s="1">
        <v>8</v>
      </c>
      <c r="D249" s="6">
        <v>2007</v>
      </c>
      <c r="G249" s="3"/>
      <c r="H249" s="3"/>
      <c r="I249" s="3"/>
      <c r="J249" s="3"/>
      <c r="K249" s="3"/>
      <c r="L249" s="17"/>
      <c r="M249" s="3"/>
      <c r="P249" s="4"/>
      <c r="S249" s="2"/>
      <c r="U249" s="2"/>
      <c r="V249" s="8"/>
    </row>
    <row r="250" spans="1:22" x14ac:dyDescent="0.2">
      <c r="A250" s="25">
        <v>39324.00099537037</v>
      </c>
      <c r="B250" s="1">
        <v>30</v>
      </c>
      <c r="C250" s="1">
        <v>8</v>
      </c>
      <c r="D250" s="6">
        <v>2007</v>
      </c>
      <c r="G250" s="3"/>
      <c r="H250" s="3"/>
      <c r="I250" s="3"/>
      <c r="J250" s="3"/>
      <c r="K250" s="3"/>
      <c r="L250" s="17"/>
      <c r="M250" s="3"/>
      <c r="P250" s="4"/>
      <c r="S250" s="2"/>
      <c r="U250" s="2"/>
      <c r="V250" s="8"/>
    </row>
    <row r="251" spans="1:22" x14ac:dyDescent="0.2">
      <c r="A251" s="25">
        <v>39325.00099537037</v>
      </c>
      <c r="B251" s="1">
        <v>31</v>
      </c>
      <c r="C251" s="1">
        <v>8</v>
      </c>
      <c r="D251" s="6">
        <v>2007</v>
      </c>
      <c r="G251" s="3"/>
      <c r="H251" s="3"/>
      <c r="I251" s="3"/>
      <c r="J251" s="3"/>
      <c r="K251" s="3"/>
      <c r="L251" s="17"/>
      <c r="M251" s="3"/>
      <c r="P251" s="4"/>
      <c r="S251" s="2"/>
      <c r="U251" s="2"/>
      <c r="V251" s="8"/>
    </row>
    <row r="252" spans="1:22" x14ac:dyDescent="0.2">
      <c r="A252" s="25">
        <v>39326.00099537037</v>
      </c>
      <c r="B252" s="1">
        <v>1</v>
      </c>
      <c r="C252" s="1">
        <v>9</v>
      </c>
      <c r="D252" s="6">
        <v>2007</v>
      </c>
      <c r="G252" s="3"/>
      <c r="H252" s="3"/>
      <c r="I252" s="3"/>
      <c r="J252" s="3"/>
      <c r="K252" s="3"/>
      <c r="L252" s="17"/>
      <c r="M252" s="3"/>
      <c r="P252" s="4"/>
      <c r="S252" s="2"/>
      <c r="U252" s="2"/>
      <c r="V252" s="8"/>
    </row>
    <row r="253" spans="1:22" x14ac:dyDescent="0.2">
      <c r="A253" s="25">
        <v>39327.00099537037</v>
      </c>
      <c r="B253" s="1">
        <v>2</v>
      </c>
      <c r="C253" s="1">
        <v>9</v>
      </c>
      <c r="D253" s="6">
        <v>2007</v>
      </c>
      <c r="G253" s="3"/>
      <c r="H253" s="3"/>
      <c r="I253" s="3"/>
      <c r="J253" s="3"/>
      <c r="K253" s="3"/>
      <c r="L253" s="17"/>
      <c r="M253" s="3"/>
      <c r="P253" s="4"/>
      <c r="S253" s="2"/>
      <c r="U253" s="2"/>
      <c r="V253" s="8"/>
    </row>
    <row r="254" spans="1:22" x14ac:dyDescent="0.2">
      <c r="A254" s="25">
        <v>39328.00099537037</v>
      </c>
      <c r="B254" s="1">
        <v>3</v>
      </c>
      <c r="C254" s="1">
        <v>9</v>
      </c>
      <c r="D254" s="6">
        <v>2007</v>
      </c>
      <c r="G254" s="3"/>
      <c r="H254" s="3"/>
      <c r="I254" s="3"/>
      <c r="J254" s="3"/>
      <c r="K254" s="3"/>
      <c r="L254" s="17"/>
      <c r="M254" s="3"/>
      <c r="P254" s="4"/>
      <c r="S254" s="2"/>
      <c r="U254" s="2"/>
      <c r="V254" s="8"/>
    </row>
    <row r="255" spans="1:22" x14ac:dyDescent="0.2">
      <c r="A255" s="25">
        <v>39329.00099537037</v>
      </c>
      <c r="B255" s="1">
        <v>4</v>
      </c>
      <c r="C255" s="1">
        <v>9</v>
      </c>
      <c r="D255" s="6">
        <v>2007</v>
      </c>
      <c r="G255" s="3"/>
      <c r="H255" s="3"/>
      <c r="I255" s="3"/>
      <c r="J255" s="3"/>
      <c r="K255" s="3"/>
      <c r="L255" s="17"/>
      <c r="M255" s="3"/>
      <c r="P255" s="4"/>
      <c r="S255" s="2"/>
      <c r="U255" s="2"/>
      <c r="V255" s="8"/>
    </row>
    <row r="256" spans="1:22" x14ac:dyDescent="0.2">
      <c r="A256" s="25">
        <v>39330.00099537037</v>
      </c>
      <c r="B256" s="1">
        <v>5</v>
      </c>
      <c r="C256" s="1">
        <v>9</v>
      </c>
      <c r="D256" s="6">
        <v>2007</v>
      </c>
      <c r="G256" s="3"/>
      <c r="H256" s="3"/>
      <c r="I256" s="3"/>
      <c r="J256" s="3"/>
      <c r="K256" s="3"/>
      <c r="L256" s="17"/>
      <c r="M256" s="3"/>
      <c r="P256" s="4"/>
      <c r="S256" s="2"/>
      <c r="U256" s="2"/>
      <c r="V256" s="8"/>
    </row>
    <row r="257" spans="1:22" x14ac:dyDescent="0.2">
      <c r="A257" s="25">
        <v>39331.00099537037</v>
      </c>
      <c r="B257" s="1">
        <v>6</v>
      </c>
      <c r="C257" s="1">
        <v>9</v>
      </c>
      <c r="D257" s="6">
        <v>2007</v>
      </c>
      <c r="G257" s="3"/>
      <c r="H257" s="3"/>
      <c r="I257" s="3"/>
      <c r="J257" s="3"/>
      <c r="K257" s="3"/>
      <c r="L257" s="17"/>
      <c r="M257" s="3"/>
      <c r="P257" s="4"/>
      <c r="S257" s="2"/>
      <c r="U257" s="2"/>
      <c r="V257" s="8"/>
    </row>
    <row r="258" spans="1:22" x14ac:dyDescent="0.2">
      <c r="A258" s="25">
        <v>39332.00099537037</v>
      </c>
      <c r="B258" s="1">
        <v>7</v>
      </c>
      <c r="C258" s="1">
        <v>9</v>
      </c>
      <c r="D258" s="6">
        <v>2007</v>
      </c>
      <c r="G258" s="3"/>
      <c r="H258" s="3"/>
      <c r="I258" s="3"/>
      <c r="J258" s="3"/>
      <c r="K258" s="3"/>
      <c r="L258" s="17"/>
      <c r="M258" s="3"/>
      <c r="P258" s="4"/>
      <c r="S258" s="2"/>
      <c r="U258" s="2"/>
      <c r="V258" s="8"/>
    </row>
    <row r="259" spans="1:22" x14ac:dyDescent="0.2">
      <c r="A259" s="25">
        <v>39333.00099537037</v>
      </c>
      <c r="B259" s="1">
        <v>8</v>
      </c>
      <c r="C259" s="1">
        <v>9</v>
      </c>
      <c r="D259" s="6">
        <v>2007</v>
      </c>
      <c r="G259" s="3"/>
      <c r="H259" s="3"/>
      <c r="I259" s="3"/>
      <c r="J259" s="3"/>
      <c r="K259" s="3"/>
      <c r="L259" s="17"/>
      <c r="M259" s="3"/>
      <c r="P259" s="4"/>
      <c r="S259" s="2"/>
      <c r="U259" s="2"/>
      <c r="V259" s="8"/>
    </row>
    <row r="260" spans="1:22" x14ac:dyDescent="0.2">
      <c r="A260" s="25">
        <v>39334.00099537037</v>
      </c>
      <c r="B260" s="1">
        <v>9</v>
      </c>
      <c r="C260" s="1">
        <v>9</v>
      </c>
      <c r="D260" s="6">
        <v>2007</v>
      </c>
      <c r="G260" s="3"/>
      <c r="H260" s="3"/>
      <c r="I260" s="3"/>
      <c r="J260" s="3"/>
      <c r="K260" s="3"/>
      <c r="L260" s="17"/>
      <c r="M260" s="3"/>
      <c r="P260" s="4"/>
      <c r="S260" s="2"/>
      <c r="U260" s="2"/>
      <c r="V260" s="8"/>
    </row>
    <row r="261" spans="1:22" x14ac:dyDescent="0.2">
      <c r="A261" s="25">
        <v>39335.00099537037</v>
      </c>
      <c r="B261" s="1">
        <v>10</v>
      </c>
      <c r="C261" s="1">
        <v>9</v>
      </c>
      <c r="D261" s="6">
        <v>2007</v>
      </c>
      <c r="G261" s="3"/>
      <c r="H261" s="3"/>
      <c r="I261" s="3"/>
      <c r="J261" s="3"/>
      <c r="K261" s="3"/>
      <c r="L261" s="17"/>
      <c r="M261" s="3"/>
      <c r="P261" s="4"/>
      <c r="S261" s="2"/>
      <c r="U261" s="2"/>
      <c r="V261" s="8"/>
    </row>
    <row r="262" spans="1:22" x14ac:dyDescent="0.2">
      <c r="A262" s="25">
        <v>39336.00099537037</v>
      </c>
      <c r="B262" s="1">
        <v>11</v>
      </c>
      <c r="C262" s="1">
        <v>9</v>
      </c>
      <c r="D262" s="6">
        <v>2007</v>
      </c>
      <c r="G262" s="3"/>
      <c r="H262" s="3"/>
      <c r="I262" s="3"/>
      <c r="J262" s="3"/>
      <c r="K262" s="3"/>
      <c r="L262" s="17"/>
      <c r="M262" s="3"/>
      <c r="P262" s="4"/>
      <c r="S262" s="2"/>
      <c r="U262" s="2"/>
      <c r="V262" s="8"/>
    </row>
    <row r="263" spans="1:22" x14ac:dyDescent="0.2">
      <c r="A263" s="25">
        <v>39337.00099537037</v>
      </c>
      <c r="B263" s="1">
        <v>12</v>
      </c>
      <c r="C263" s="1">
        <v>9</v>
      </c>
      <c r="D263" s="6">
        <v>2007</v>
      </c>
      <c r="G263" s="3"/>
      <c r="H263" s="3"/>
      <c r="I263" s="3"/>
      <c r="J263" s="3"/>
      <c r="K263" s="3"/>
      <c r="L263" s="17"/>
      <c r="M263" s="3"/>
      <c r="P263" s="4"/>
      <c r="S263" s="2"/>
      <c r="U263" s="2"/>
      <c r="V263" s="8"/>
    </row>
    <row r="264" spans="1:22" x14ac:dyDescent="0.2">
      <c r="A264" s="25">
        <v>39338.00099537037</v>
      </c>
      <c r="B264" s="1">
        <v>13</v>
      </c>
      <c r="C264" s="1">
        <v>9</v>
      </c>
      <c r="D264" s="6">
        <v>2007</v>
      </c>
      <c r="G264" s="3"/>
      <c r="H264" s="3"/>
      <c r="I264" s="3"/>
      <c r="J264" s="3"/>
      <c r="K264" s="3"/>
      <c r="L264" s="17"/>
      <c r="M264" s="3"/>
      <c r="P264" s="4"/>
      <c r="S264" s="2"/>
      <c r="U264" s="2"/>
      <c r="V264" s="8"/>
    </row>
    <row r="265" spans="1:22" x14ac:dyDescent="0.2">
      <c r="A265" s="25">
        <v>39339.00099537037</v>
      </c>
      <c r="B265" s="1">
        <v>14</v>
      </c>
      <c r="C265" s="1">
        <v>9</v>
      </c>
      <c r="D265" s="6">
        <v>2007</v>
      </c>
      <c r="G265" s="3"/>
      <c r="H265" s="3"/>
      <c r="I265" s="3"/>
      <c r="J265" s="3"/>
      <c r="K265" s="3"/>
      <c r="L265" s="17"/>
      <c r="M265" s="3"/>
      <c r="P265" s="4"/>
      <c r="S265" s="2"/>
      <c r="U265" s="2"/>
      <c r="V265" s="8"/>
    </row>
    <row r="266" spans="1:22" x14ac:dyDescent="0.2">
      <c r="A266" s="25">
        <v>39340.00099537037</v>
      </c>
      <c r="B266" s="1">
        <v>15</v>
      </c>
      <c r="C266" s="1">
        <v>9</v>
      </c>
      <c r="D266" s="6">
        <v>2007</v>
      </c>
      <c r="G266" s="3"/>
      <c r="H266" s="3"/>
      <c r="I266" s="3"/>
      <c r="J266" s="3"/>
      <c r="K266" s="3"/>
      <c r="L266" s="17"/>
      <c r="M266" s="3"/>
      <c r="P266" s="4"/>
      <c r="S266" s="2"/>
      <c r="U266" s="2"/>
      <c r="V266" s="8"/>
    </row>
    <row r="267" spans="1:22" x14ac:dyDescent="0.2">
      <c r="A267" s="25">
        <v>39341.00099537037</v>
      </c>
      <c r="B267" s="1">
        <v>16</v>
      </c>
      <c r="C267" s="1">
        <v>9</v>
      </c>
      <c r="D267" s="6">
        <v>2007</v>
      </c>
      <c r="G267" s="3"/>
      <c r="H267" s="3"/>
      <c r="I267" s="3"/>
      <c r="J267" s="3"/>
      <c r="K267" s="3"/>
      <c r="L267" s="17"/>
      <c r="M267" s="3"/>
      <c r="P267" s="4"/>
      <c r="S267" s="2"/>
      <c r="U267" s="2"/>
      <c r="V267" s="8"/>
    </row>
    <row r="268" spans="1:22" x14ac:dyDescent="0.2">
      <c r="A268" s="25">
        <v>39342.00099537037</v>
      </c>
      <c r="B268" s="1">
        <v>17</v>
      </c>
      <c r="C268" s="1">
        <v>9</v>
      </c>
      <c r="D268" s="6">
        <v>2007</v>
      </c>
      <c r="G268" s="3"/>
      <c r="H268" s="3"/>
      <c r="I268" s="3"/>
      <c r="J268" s="3"/>
      <c r="K268" s="3"/>
      <c r="L268" s="17"/>
      <c r="M268" s="3"/>
      <c r="P268" s="4"/>
      <c r="S268" s="2"/>
      <c r="U268" s="2"/>
      <c r="V268" s="8"/>
    </row>
    <row r="269" spans="1:22" x14ac:dyDescent="0.2">
      <c r="A269" s="25">
        <v>39343.00099537037</v>
      </c>
      <c r="B269" s="1">
        <v>18</v>
      </c>
      <c r="C269" s="1">
        <v>9</v>
      </c>
      <c r="D269" s="6">
        <v>2007</v>
      </c>
      <c r="G269" s="3"/>
      <c r="H269" s="3"/>
      <c r="I269" s="3"/>
      <c r="J269" s="3"/>
      <c r="K269" s="3"/>
      <c r="L269" s="17"/>
      <c r="M269" s="3"/>
      <c r="P269" s="4"/>
      <c r="S269" s="2"/>
      <c r="U269" s="2"/>
      <c r="V269" s="8"/>
    </row>
    <row r="270" spans="1:22" x14ac:dyDescent="0.2">
      <c r="A270" s="25">
        <v>39344.00099537037</v>
      </c>
      <c r="B270" s="1">
        <v>19</v>
      </c>
      <c r="C270" s="1">
        <v>9</v>
      </c>
      <c r="D270" s="6">
        <v>2007</v>
      </c>
      <c r="G270" s="3"/>
      <c r="H270" s="3"/>
      <c r="I270" s="3"/>
      <c r="J270" s="3"/>
      <c r="K270" s="3"/>
      <c r="L270" s="17"/>
      <c r="M270" s="3"/>
      <c r="P270" s="4"/>
      <c r="S270" s="2"/>
      <c r="U270" s="2"/>
      <c r="V270" s="8"/>
    </row>
    <row r="271" spans="1:22" x14ac:dyDescent="0.2">
      <c r="A271" s="25">
        <v>39345.00099537037</v>
      </c>
      <c r="B271" s="1">
        <v>20</v>
      </c>
      <c r="C271" s="1">
        <v>9</v>
      </c>
      <c r="D271" s="6">
        <v>2007</v>
      </c>
      <c r="G271" s="3"/>
      <c r="H271" s="3"/>
      <c r="I271" s="3"/>
      <c r="J271" s="3"/>
      <c r="K271" s="3"/>
      <c r="L271" s="17"/>
      <c r="M271" s="3"/>
      <c r="P271" s="4"/>
      <c r="S271" s="2"/>
      <c r="U271" s="2"/>
      <c r="V271" s="8"/>
    </row>
    <row r="272" spans="1:22" x14ac:dyDescent="0.2">
      <c r="A272" s="25">
        <v>39346.00099537037</v>
      </c>
      <c r="B272" s="1">
        <v>21</v>
      </c>
      <c r="C272" s="1">
        <v>9</v>
      </c>
      <c r="D272" s="6">
        <v>2007</v>
      </c>
      <c r="G272" s="3"/>
      <c r="H272" s="3"/>
      <c r="I272" s="3"/>
      <c r="J272" s="3"/>
      <c r="K272" s="3"/>
      <c r="L272" s="17"/>
      <c r="M272" s="3"/>
      <c r="P272" s="4"/>
      <c r="S272" s="2"/>
      <c r="U272" s="2"/>
      <c r="V272" s="8"/>
    </row>
    <row r="273" spans="1:22" x14ac:dyDescent="0.2">
      <c r="A273" s="25">
        <v>39347.00099537037</v>
      </c>
      <c r="B273" s="1">
        <v>22</v>
      </c>
      <c r="C273" s="1">
        <v>9</v>
      </c>
      <c r="D273" s="6">
        <v>2007</v>
      </c>
      <c r="G273" s="3"/>
      <c r="H273" s="3"/>
      <c r="I273" s="3"/>
      <c r="J273" s="3"/>
      <c r="K273" s="3"/>
      <c r="L273" s="17"/>
      <c r="M273" s="3"/>
      <c r="P273" s="4"/>
      <c r="S273" s="2"/>
      <c r="U273" s="2"/>
      <c r="V273" s="8"/>
    </row>
    <row r="274" spans="1:22" x14ac:dyDescent="0.2">
      <c r="A274" s="25">
        <v>39348.00099537037</v>
      </c>
      <c r="B274" s="1">
        <v>23</v>
      </c>
      <c r="C274" s="1">
        <v>9</v>
      </c>
      <c r="D274" s="6">
        <v>2007</v>
      </c>
      <c r="G274" s="3"/>
      <c r="H274" s="3"/>
      <c r="I274" s="3"/>
      <c r="J274" s="3"/>
      <c r="K274" s="3"/>
      <c r="L274" s="17"/>
      <c r="M274" s="3"/>
      <c r="P274" s="4"/>
      <c r="S274" s="2"/>
      <c r="U274" s="2"/>
      <c r="V274" s="8"/>
    </row>
    <row r="275" spans="1:22" x14ac:dyDescent="0.2">
      <c r="A275" s="25">
        <v>39349.00099537037</v>
      </c>
      <c r="B275" s="1">
        <v>24</v>
      </c>
      <c r="C275" s="1">
        <v>9</v>
      </c>
      <c r="D275" s="6">
        <v>2007</v>
      </c>
      <c r="G275" s="3"/>
      <c r="H275" s="3"/>
      <c r="I275" s="3"/>
      <c r="J275" s="3"/>
      <c r="K275" s="3"/>
      <c r="L275" s="17"/>
      <c r="M275" s="3"/>
      <c r="P275" s="4"/>
      <c r="S275" s="2"/>
      <c r="U275" s="2"/>
      <c r="V275" s="8"/>
    </row>
    <row r="276" spans="1:22" x14ac:dyDescent="0.2">
      <c r="A276" s="25">
        <v>39350.00099537037</v>
      </c>
      <c r="B276" s="1">
        <v>25</v>
      </c>
      <c r="C276" s="1">
        <v>9</v>
      </c>
      <c r="D276" s="6">
        <v>2007</v>
      </c>
      <c r="G276" s="3"/>
      <c r="H276" s="3"/>
      <c r="I276" s="3"/>
      <c r="J276" s="3"/>
      <c r="K276" s="3"/>
      <c r="L276" s="17"/>
      <c r="M276" s="3"/>
      <c r="P276" s="4"/>
      <c r="S276" s="2"/>
      <c r="U276" s="2"/>
      <c r="V276" s="8"/>
    </row>
    <row r="277" spans="1:22" x14ac:dyDescent="0.2">
      <c r="A277" s="25">
        <v>39351.00099537037</v>
      </c>
      <c r="B277" s="1">
        <v>26</v>
      </c>
      <c r="C277" s="1">
        <v>9</v>
      </c>
      <c r="D277" s="6">
        <v>2007</v>
      </c>
      <c r="G277" s="3"/>
      <c r="H277" s="3"/>
      <c r="I277" s="3"/>
      <c r="J277" s="3"/>
      <c r="K277" s="3"/>
      <c r="L277" s="17"/>
      <c r="M277" s="3"/>
      <c r="P277" s="4"/>
      <c r="S277" s="2"/>
      <c r="U277" s="2"/>
      <c r="V277" s="8"/>
    </row>
    <row r="278" spans="1:22" x14ac:dyDescent="0.2">
      <c r="A278" s="25">
        <v>39352.00099537037</v>
      </c>
      <c r="B278" s="1">
        <v>27</v>
      </c>
      <c r="C278" s="1">
        <v>9</v>
      </c>
      <c r="D278" s="6">
        <v>2007</v>
      </c>
      <c r="G278" s="3"/>
      <c r="H278" s="3"/>
      <c r="I278" s="3"/>
      <c r="J278" s="3"/>
      <c r="K278" s="3"/>
      <c r="L278" s="17"/>
      <c r="M278" s="3"/>
      <c r="P278" s="4"/>
      <c r="S278" s="2"/>
      <c r="U278" s="2"/>
      <c r="V278" s="8"/>
    </row>
    <row r="279" spans="1:22" x14ac:dyDescent="0.2">
      <c r="A279" s="25">
        <v>39353.00099537037</v>
      </c>
      <c r="B279" s="1">
        <v>28</v>
      </c>
      <c r="C279" s="1">
        <v>9</v>
      </c>
      <c r="D279" s="6">
        <v>2007</v>
      </c>
      <c r="G279" s="3"/>
      <c r="H279" s="3"/>
      <c r="I279" s="3"/>
      <c r="J279" s="3"/>
      <c r="K279" s="3"/>
      <c r="L279" s="17"/>
      <c r="M279" s="3"/>
      <c r="P279" s="4"/>
      <c r="S279" s="2"/>
      <c r="U279" s="2"/>
      <c r="V279" s="8"/>
    </row>
    <row r="280" spans="1:22" x14ac:dyDescent="0.2">
      <c r="A280" s="25">
        <v>39354.00099537037</v>
      </c>
      <c r="B280" s="1">
        <v>29</v>
      </c>
      <c r="C280" s="1">
        <v>9</v>
      </c>
      <c r="D280" s="6">
        <v>2007</v>
      </c>
      <c r="G280" s="3"/>
      <c r="H280" s="3"/>
      <c r="I280" s="3"/>
      <c r="J280" s="3"/>
      <c r="K280" s="3"/>
      <c r="L280" s="17"/>
      <c r="M280" s="3"/>
      <c r="P280" s="4"/>
      <c r="S280" s="2"/>
      <c r="U280" s="2"/>
      <c r="V280" s="8"/>
    </row>
    <row r="281" spans="1:22" x14ac:dyDescent="0.2">
      <c r="A281" s="25">
        <v>39355.00099537037</v>
      </c>
      <c r="B281" s="1">
        <v>30</v>
      </c>
      <c r="C281" s="1">
        <v>9</v>
      </c>
      <c r="D281" s="6">
        <v>2007</v>
      </c>
      <c r="G281" s="3"/>
      <c r="H281" s="3"/>
      <c r="I281" s="3"/>
      <c r="J281" s="3"/>
      <c r="K281" s="3"/>
      <c r="L281" s="17"/>
      <c r="M281" s="3"/>
      <c r="P281" s="4"/>
      <c r="S281" s="2"/>
      <c r="U281" s="2"/>
      <c r="V281" s="8"/>
    </row>
    <row r="282" spans="1:22" x14ac:dyDescent="0.2">
      <c r="A282" s="25">
        <v>39356.00099537037</v>
      </c>
      <c r="B282" s="1">
        <v>1</v>
      </c>
      <c r="C282" s="1">
        <v>10</v>
      </c>
      <c r="D282" s="6">
        <v>2007</v>
      </c>
      <c r="G282" s="3"/>
      <c r="H282" s="3"/>
      <c r="I282" s="3"/>
      <c r="J282" s="3"/>
      <c r="K282" s="3"/>
      <c r="L282" s="17"/>
      <c r="M282" s="3"/>
      <c r="P282" s="4"/>
      <c r="S282" s="2"/>
      <c r="U282" s="2"/>
      <c r="V282" s="8"/>
    </row>
    <row r="283" spans="1:22" x14ac:dyDescent="0.2">
      <c r="A283" s="25">
        <v>39357.00099537037</v>
      </c>
      <c r="B283" s="1">
        <v>2</v>
      </c>
      <c r="C283" s="1">
        <v>10</v>
      </c>
      <c r="D283" s="6">
        <v>2007</v>
      </c>
      <c r="G283" s="3"/>
      <c r="H283" s="3"/>
      <c r="I283" s="3"/>
      <c r="J283" s="3"/>
      <c r="K283" s="3"/>
      <c r="L283" s="17"/>
      <c r="M283" s="3"/>
      <c r="P283" s="4"/>
      <c r="S283" s="2"/>
      <c r="U283" s="2"/>
      <c r="V283" s="8"/>
    </row>
    <row r="284" spans="1:22" x14ac:dyDescent="0.2">
      <c r="A284" s="25">
        <v>39358.00099537037</v>
      </c>
      <c r="B284" s="1">
        <v>3</v>
      </c>
      <c r="C284" s="1">
        <v>10</v>
      </c>
      <c r="D284" s="6">
        <v>2007</v>
      </c>
      <c r="G284" s="3"/>
      <c r="H284" s="3"/>
      <c r="I284" s="3"/>
      <c r="J284" s="3"/>
      <c r="K284" s="3"/>
      <c r="L284" s="17"/>
      <c r="M284" s="3"/>
      <c r="P284" s="4"/>
      <c r="S284" s="2"/>
      <c r="U284" s="2"/>
      <c r="V284" s="8"/>
    </row>
    <row r="285" spans="1:22" x14ac:dyDescent="0.2">
      <c r="A285" s="25">
        <v>39359.00099537037</v>
      </c>
      <c r="B285" s="1">
        <v>4</v>
      </c>
      <c r="C285" s="1">
        <v>10</v>
      </c>
      <c r="D285" s="6">
        <v>2007</v>
      </c>
      <c r="G285" s="3"/>
      <c r="H285" s="3"/>
      <c r="I285" s="3"/>
      <c r="J285" s="3"/>
      <c r="K285" s="3"/>
      <c r="L285" s="17"/>
      <c r="M285" s="3"/>
      <c r="P285" s="4"/>
      <c r="S285" s="2"/>
      <c r="U285" s="2"/>
      <c r="V285" s="8"/>
    </row>
    <row r="286" spans="1:22" x14ac:dyDescent="0.2">
      <c r="A286" s="25">
        <v>39360.00099537037</v>
      </c>
      <c r="B286" s="1">
        <v>5</v>
      </c>
      <c r="C286" s="1">
        <v>10</v>
      </c>
      <c r="D286" s="6">
        <v>2007</v>
      </c>
      <c r="G286" s="3"/>
      <c r="H286" s="3"/>
      <c r="I286" s="3"/>
      <c r="J286" s="3"/>
      <c r="K286" s="3"/>
      <c r="L286" s="17"/>
      <c r="M286" s="3"/>
      <c r="P286" s="4"/>
      <c r="S286" s="2"/>
      <c r="U286" s="2"/>
      <c r="V286" s="8"/>
    </row>
    <row r="287" spans="1:22" x14ac:dyDescent="0.2">
      <c r="A287" s="25">
        <v>39361.00099537037</v>
      </c>
      <c r="B287" s="1">
        <v>6</v>
      </c>
      <c r="C287" s="1">
        <v>10</v>
      </c>
      <c r="D287" s="6">
        <v>2007</v>
      </c>
      <c r="G287" s="3"/>
      <c r="H287" s="3"/>
      <c r="I287" s="3"/>
      <c r="J287" s="3"/>
      <c r="K287" s="3"/>
      <c r="L287" s="17"/>
      <c r="M287" s="3"/>
      <c r="P287" s="4"/>
      <c r="S287" s="2"/>
      <c r="U287" s="2"/>
      <c r="V287" s="8"/>
    </row>
    <row r="288" spans="1:22" x14ac:dyDescent="0.2">
      <c r="A288" s="25">
        <v>39362.00099537037</v>
      </c>
      <c r="B288" s="1">
        <v>7</v>
      </c>
      <c r="C288" s="1">
        <v>10</v>
      </c>
      <c r="D288" s="6">
        <v>2007</v>
      </c>
      <c r="G288" s="3"/>
      <c r="H288" s="3"/>
      <c r="I288" s="3"/>
      <c r="J288" s="3"/>
      <c r="K288" s="3"/>
      <c r="L288" s="17"/>
      <c r="M288" s="3"/>
      <c r="P288" s="4"/>
      <c r="S288" s="2"/>
      <c r="U288" s="2"/>
      <c r="V288" s="8"/>
    </row>
    <row r="289" spans="1:22" x14ac:dyDescent="0.2">
      <c r="A289" s="25">
        <v>39363.00099537037</v>
      </c>
      <c r="B289" s="1">
        <v>8</v>
      </c>
      <c r="C289" s="1">
        <v>10</v>
      </c>
      <c r="D289" s="6">
        <v>2007</v>
      </c>
      <c r="G289" s="3"/>
      <c r="H289" s="3"/>
      <c r="I289" s="3"/>
      <c r="J289" s="3"/>
      <c r="K289" s="3"/>
      <c r="L289" s="17"/>
      <c r="M289" s="3"/>
      <c r="P289" s="4"/>
      <c r="S289" s="2"/>
      <c r="U289" s="2"/>
      <c r="V289" s="8"/>
    </row>
    <row r="290" spans="1:22" x14ac:dyDescent="0.2">
      <c r="A290" s="25">
        <v>39364.00099537037</v>
      </c>
      <c r="B290" s="1">
        <v>9</v>
      </c>
      <c r="C290" s="1">
        <v>10</v>
      </c>
      <c r="D290" s="6">
        <v>2007</v>
      </c>
      <c r="G290" s="3"/>
      <c r="H290" s="3"/>
      <c r="I290" s="3"/>
      <c r="J290" s="3"/>
      <c r="K290" s="3"/>
      <c r="L290" s="17"/>
      <c r="M290" s="3"/>
      <c r="P290" s="4"/>
      <c r="S290" s="2"/>
      <c r="U290" s="2"/>
      <c r="V290" s="8"/>
    </row>
    <row r="291" spans="1:22" x14ac:dyDescent="0.2">
      <c r="A291" s="25">
        <v>39365.00099537037</v>
      </c>
      <c r="B291" s="1">
        <v>10</v>
      </c>
      <c r="C291" s="1">
        <v>10</v>
      </c>
      <c r="D291" s="6">
        <v>2007</v>
      </c>
      <c r="G291" s="3"/>
      <c r="H291" s="3"/>
      <c r="I291" s="3"/>
      <c r="J291" s="3"/>
      <c r="K291" s="3"/>
      <c r="L291" s="17"/>
      <c r="M291" s="3"/>
      <c r="P291" s="4"/>
      <c r="S291" s="2"/>
      <c r="U291" s="2"/>
      <c r="V291" s="8"/>
    </row>
    <row r="292" spans="1:22" x14ac:dyDescent="0.2">
      <c r="A292" s="25">
        <v>39366.00099537037</v>
      </c>
      <c r="B292" s="1">
        <v>11</v>
      </c>
      <c r="C292" s="1">
        <v>10</v>
      </c>
      <c r="D292" s="6">
        <v>2007</v>
      </c>
      <c r="G292" s="3"/>
      <c r="H292" s="3"/>
      <c r="I292" s="3"/>
      <c r="J292" s="3"/>
      <c r="K292" s="3"/>
      <c r="L292" s="17"/>
      <c r="M292" s="3"/>
      <c r="P292" s="4"/>
      <c r="S292" s="2"/>
      <c r="U292" s="2"/>
      <c r="V292" s="8"/>
    </row>
    <row r="293" spans="1:22" x14ac:dyDescent="0.2">
      <c r="A293" s="25">
        <v>39367.00099537037</v>
      </c>
      <c r="B293" s="1">
        <v>12</v>
      </c>
      <c r="C293" s="1">
        <v>10</v>
      </c>
      <c r="D293" s="6">
        <v>2007</v>
      </c>
      <c r="G293" s="3"/>
      <c r="H293" s="3"/>
      <c r="I293" s="3"/>
      <c r="J293" s="3"/>
      <c r="K293" s="3"/>
      <c r="L293" s="17"/>
      <c r="M293" s="3"/>
      <c r="P293" s="4"/>
      <c r="S293" s="2"/>
      <c r="U293" s="2"/>
      <c r="V293" s="8"/>
    </row>
    <row r="294" spans="1:22" x14ac:dyDescent="0.2">
      <c r="A294" s="25">
        <v>39368.00099537037</v>
      </c>
      <c r="B294" s="1">
        <v>13</v>
      </c>
      <c r="C294" s="1">
        <v>10</v>
      </c>
      <c r="D294" s="6">
        <v>2007</v>
      </c>
      <c r="G294" s="3"/>
      <c r="H294" s="3"/>
      <c r="I294" s="3"/>
      <c r="J294" s="3"/>
      <c r="K294" s="3"/>
      <c r="L294" s="17"/>
      <c r="M294" s="3"/>
      <c r="P294" s="4"/>
      <c r="S294" s="2"/>
      <c r="U294" s="2"/>
      <c r="V294" s="8"/>
    </row>
    <row r="295" spans="1:22" x14ac:dyDescent="0.2">
      <c r="A295" s="25">
        <v>39369.00099537037</v>
      </c>
      <c r="B295" s="1">
        <v>14</v>
      </c>
      <c r="C295" s="1">
        <v>10</v>
      </c>
      <c r="D295" s="6">
        <v>2007</v>
      </c>
      <c r="G295" s="3"/>
      <c r="H295" s="3"/>
      <c r="I295" s="3"/>
      <c r="J295" s="3"/>
      <c r="K295" s="3"/>
      <c r="L295" s="17"/>
      <c r="M295" s="3"/>
      <c r="P295" s="4"/>
      <c r="S295" s="2"/>
      <c r="U295" s="2"/>
      <c r="V295" s="8"/>
    </row>
    <row r="296" spans="1:22" x14ac:dyDescent="0.2">
      <c r="A296" s="25">
        <v>39370.00099537037</v>
      </c>
      <c r="B296" s="1">
        <v>15</v>
      </c>
      <c r="C296" s="1">
        <v>10</v>
      </c>
      <c r="D296" s="6">
        <v>2007</v>
      </c>
      <c r="G296" s="3"/>
      <c r="H296" s="3"/>
      <c r="I296" s="3"/>
      <c r="J296" s="3"/>
      <c r="K296" s="3"/>
      <c r="L296" s="17"/>
      <c r="M296" s="3"/>
      <c r="P296" s="4"/>
      <c r="S296" s="2"/>
      <c r="U296" s="2"/>
      <c r="V296" s="8"/>
    </row>
    <row r="297" spans="1:22" x14ac:dyDescent="0.2">
      <c r="A297" s="25">
        <v>39371.00099537037</v>
      </c>
      <c r="B297" s="1">
        <v>16</v>
      </c>
      <c r="C297" s="1">
        <v>10</v>
      </c>
      <c r="D297" s="6">
        <v>2007</v>
      </c>
      <c r="G297" s="3"/>
      <c r="H297" s="3"/>
      <c r="I297" s="3"/>
      <c r="J297" s="3"/>
      <c r="K297" s="3"/>
      <c r="L297" s="17"/>
      <c r="M297" s="3"/>
      <c r="P297" s="4"/>
      <c r="S297" s="2"/>
      <c r="U297" s="2"/>
      <c r="V297" s="8"/>
    </row>
    <row r="298" spans="1:22" x14ac:dyDescent="0.2">
      <c r="A298" s="25">
        <v>39372.00099537037</v>
      </c>
      <c r="B298" s="1">
        <v>17</v>
      </c>
      <c r="C298" s="1">
        <v>10</v>
      </c>
      <c r="D298" s="6">
        <v>2007</v>
      </c>
      <c r="G298" s="3"/>
      <c r="H298" s="3"/>
      <c r="I298" s="3"/>
      <c r="J298" s="3"/>
      <c r="K298" s="3"/>
      <c r="L298" s="17"/>
      <c r="M298" s="3"/>
      <c r="P298" s="4"/>
      <c r="S298" s="2"/>
      <c r="U298" s="2"/>
      <c r="V298" s="8"/>
    </row>
    <row r="299" spans="1:22" x14ac:dyDescent="0.2">
      <c r="A299" s="25">
        <v>39373.00099537037</v>
      </c>
      <c r="B299" s="1">
        <v>18</v>
      </c>
      <c r="C299" s="1">
        <v>10</v>
      </c>
      <c r="D299" s="6">
        <v>2007</v>
      </c>
      <c r="G299" s="3"/>
      <c r="H299" s="3"/>
      <c r="I299" s="3"/>
      <c r="J299" s="3"/>
      <c r="K299" s="3"/>
      <c r="L299" s="17"/>
      <c r="M299" s="3"/>
      <c r="P299" s="4"/>
      <c r="S299" s="2"/>
      <c r="U299" s="2"/>
      <c r="V299" s="8"/>
    </row>
    <row r="300" spans="1:22" x14ac:dyDescent="0.2">
      <c r="A300" s="25">
        <v>39374.00099537037</v>
      </c>
      <c r="B300" s="1">
        <v>19</v>
      </c>
      <c r="C300" s="1">
        <v>10</v>
      </c>
      <c r="D300" s="6">
        <v>2007</v>
      </c>
      <c r="G300" s="3"/>
      <c r="H300" s="3"/>
      <c r="I300" s="3"/>
      <c r="J300" s="3"/>
      <c r="K300" s="3"/>
      <c r="L300" s="17"/>
      <c r="M300" s="3"/>
      <c r="P300" s="4"/>
      <c r="S300" s="2"/>
      <c r="U300" s="2"/>
      <c r="V300" s="8"/>
    </row>
    <row r="301" spans="1:22" x14ac:dyDescent="0.2">
      <c r="A301" s="25">
        <v>39375.00099537037</v>
      </c>
      <c r="B301" s="1">
        <v>20</v>
      </c>
      <c r="C301" s="1">
        <v>10</v>
      </c>
      <c r="D301" s="6">
        <v>2007</v>
      </c>
      <c r="G301" s="3"/>
      <c r="H301" s="3"/>
      <c r="I301" s="3"/>
      <c r="J301" s="3"/>
      <c r="K301" s="3"/>
      <c r="L301" s="17"/>
      <c r="M301" s="3"/>
      <c r="P301" s="4"/>
      <c r="S301" s="2"/>
      <c r="U301" s="2"/>
      <c r="V301" s="8"/>
    </row>
    <row r="302" spans="1:22" x14ac:dyDescent="0.2">
      <c r="A302" s="25">
        <v>39376.00099537037</v>
      </c>
      <c r="B302" s="1">
        <v>21</v>
      </c>
      <c r="C302" s="1">
        <v>10</v>
      </c>
      <c r="D302" s="6">
        <v>2007</v>
      </c>
      <c r="G302" s="3"/>
      <c r="H302" s="3"/>
      <c r="I302" s="3"/>
      <c r="J302" s="3"/>
      <c r="K302" s="3"/>
      <c r="L302" s="17"/>
      <c r="M302" s="3"/>
      <c r="P302" s="4"/>
      <c r="S302" s="2"/>
      <c r="U302" s="2"/>
      <c r="V302" s="8"/>
    </row>
    <row r="303" spans="1:22" x14ac:dyDescent="0.2">
      <c r="A303" s="25">
        <v>39377.00099537037</v>
      </c>
      <c r="B303" s="1">
        <v>22</v>
      </c>
      <c r="C303" s="1">
        <v>10</v>
      </c>
      <c r="D303" s="6">
        <v>2007</v>
      </c>
      <c r="G303" s="3"/>
      <c r="H303" s="3"/>
      <c r="I303" s="3"/>
      <c r="J303" s="3"/>
      <c r="K303" s="3"/>
      <c r="L303" s="17"/>
      <c r="M303" s="3"/>
      <c r="P303" s="4"/>
      <c r="S303" s="2"/>
      <c r="U303" s="2"/>
      <c r="V303" s="8"/>
    </row>
    <row r="304" spans="1:22" x14ac:dyDescent="0.2">
      <c r="A304" s="25">
        <v>39378.00099537037</v>
      </c>
      <c r="B304" s="1">
        <v>23</v>
      </c>
      <c r="C304" s="1">
        <v>10</v>
      </c>
      <c r="D304" s="6">
        <v>2007</v>
      </c>
      <c r="G304" s="3"/>
      <c r="H304" s="3"/>
      <c r="I304" s="3"/>
      <c r="J304" s="3"/>
      <c r="K304" s="3"/>
      <c r="L304" s="17"/>
      <c r="M304" s="3"/>
      <c r="P304" s="4"/>
      <c r="S304" s="2"/>
      <c r="U304" s="2"/>
      <c r="V304" s="8"/>
    </row>
    <row r="305" spans="1:22" x14ac:dyDescent="0.2">
      <c r="A305" s="25">
        <v>39379.00099537037</v>
      </c>
      <c r="B305" s="1">
        <v>24</v>
      </c>
      <c r="C305" s="1">
        <v>10</v>
      </c>
      <c r="D305" s="6">
        <v>2007</v>
      </c>
      <c r="G305" s="3"/>
      <c r="H305" s="3"/>
      <c r="I305" s="3"/>
      <c r="J305" s="3"/>
      <c r="K305" s="3"/>
      <c r="L305" s="17"/>
      <c r="M305" s="3"/>
      <c r="P305" s="4"/>
      <c r="S305" s="2"/>
      <c r="U305" s="2"/>
      <c r="V305" s="8"/>
    </row>
    <row r="306" spans="1:22" x14ac:dyDescent="0.2">
      <c r="A306" s="25">
        <v>39380.00099537037</v>
      </c>
      <c r="B306" s="1">
        <v>25</v>
      </c>
      <c r="C306" s="1">
        <v>10</v>
      </c>
      <c r="D306" s="6">
        <v>2007</v>
      </c>
      <c r="G306" s="3"/>
      <c r="H306" s="3"/>
      <c r="I306" s="3"/>
      <c r="J306" s="3"/>
      <c r="K306" s="3"/>
      <c r="L306" s="17"/>
      <c r="M306" s="3"/>
      <c r="P306" s="4"/>
      <c r="S306" s="2"/>
      <c r="U306" s="2"/>
      <c r="V306" s="8"/>
    </row>
    <row r="307" spans="1:22" x14ac:dyDescent="0.2">
      <c r="A307" s="25">
        <v>39381.00099537037</v>
      </c>
      <c r="B307" s="1">
        <v>26</v>
      </c>
      <c r="C307" s="1">
        <v>10</v>
      </c>
      <c r="D307" s="6">
        <v>2007</v>
      </c>
      <c r="G307" s="3"/>
      <c r="H307" s="3"/>
      <c r="I307" s="3"/>
      <c r="J307" s="3"/>
      <c r="K307" s="3"/>
      <c r="L307" s="17"/>
      <c r="M307" s="3"/>
      <c r="P307" s="4"/>
      <c r="S307" s="2"/>
      <c r="U307" s="2"/>
      <c r="V307" s="8"/>
    </row>
    <row r="308" spans="1:22" x14ac:dyDescent="0.2">
      <c r="A308" s="25">
        <v>39382.00099537037</v>
      </c>
      <c r="B308" s="1">
        <v>27</v>
      </c>
      <c r="C308" s="1">
        <v>10</v>
      </c>
      <c r="D308" s="6">
        <v>2007</v>
      </c>
      <c r="G308" s="3"/>
      <c r="H308" s="3"/>
      <c r="I308" s="3"/>
      <c r="J308" s="3"/>
      <c r="K308" s="3"/>
      <c r="L308" s="17"/>
      <c r="M308" s="3"/>
      <c r="P308" s="4"/>
      <c r="S308" s="2"/>
      <c r="U308" s="2"/>
      <c r="V308" s="8"/>
    </row>
    <row r="309" spans="1:22" x14ac:dyDescent="0.2">
      <c r="A309" s="25">
        <v>39383.00099537037</v>
      </c>
      <c r="B309" s="1">
        <v>28</v>
      </c>
      <c r="C309" s="1">
        <v>10</v>
      </c>
      <c r="D309" s="6">
        <v>2007</v>
      </c>
      <c r="G309" s="3"/>
      <c r="H309" s="3"/>
      <c r="I309" s="3"/>
      <c r="J309" s="3"/>
      <c r="K309" s="3"/>
      <c r="L309" s="17"/>
      <c r="M309" s="3"/>
      <c r="P309" s="4"/>
      <c r="S309" s="2"/>
      <c r="U309" s="2"/>
      <c r="V309" s="8"/>
    </row>
    <row r="310" spans="1:22" x14ac:dyDescent="0.2">
      <c r="A310" s="25">
        <v>39384.00099537037</v>
      </c>
      <c r="B310" s="1">
        <v>29</v>
      </c>
      <c r="C310" s="1">
        <v>10</v>
      </c>
      <c r="D310" s="6">
        <v>2007</v>
      </c>
      <c r="G310" s="3"/>
      <c r="H310" s="3"/>
      <c r="I310" s="3"/>
      <c r="J310" s="3"/>
      <c r="K310" s="3"/>
      <c r="L310" s="17"/>
      <c r="M310" s="3"/>
      <c r="P310" s="4"/>
      <c r="S310" s="2"/>
      <c r="U310" s="2"/>
      <c r="V310" s="8"/>
    </row>
    <row r="311" spans="1:22" x14ac:dyDescent="0.2">
      <c r="A311" s="25">
        <v>39385.00099537037</v>
      </c>
      <c r="B311" s="1">
        <v>30</v>
      </c>
      <c r="C311" s="1">
        <v>10</v>
      </c>
      <c r="D311" s="6">
        <v>2007</v>
      </c>
      <c r="G311" s="3"/>
      <c r="H311" s="3"/>
      <c r="I311" s="3"/>
      <c r="J311" s="3"/>
      <c r="K311" s="3"/>
      <c r="L311" s="17"/>
      <c r="M311" s="3"/>
      <c r="P311" s="4"/>
      <c r="S311" s="2"/>
      <c r="U311" s="2"/>
      <c r="V311" s="8"/>
    </row>
    <row r="312" spans="1:22" x14ac:dyDescent="0.2">
      <c r="A312" s="25">
        <v>39386.00099537037</v>
      </c>
      <c r="B312" s="1">
        <v>31</v>
      </c>
      <c r="C312" s="1">
        <v>10</v>
      </c>
      <c r="D312" s="6">
        <v>2007</v>
      </c>
      <c r="G312" s="3"/>
      <c r="H312" s="3"/>
      <c r="I312" s="3"/>
      <c r="J312" s="3"/>
      <c r="K312" s="3"/>
      <c r="L312" s="17"/>
      <c r="M312" s="3"/>
      <c r="P312" s="4"/>
      <c r="S312" s="2"/>
      <c r="U312" s="2"/>
      <c r="V312" s="8"/>
    </row>
    <row r="313" spans="1:22" x14ac:dyDescent="0.2">
      <c r="A313" s="25">
        <v>39387.00099537037</v>
      </c>
      <c r="B313" s="1">
        <v>1</v>
      </c>
      <c r="C313" s="1">
        <v>11</v>
      </c>
      <c r="D313" s="6">
        <v>2007</v>
      </c>
      <c r="G313" s="3"/>
      <c r="H313" s="3"/>
      <c r="I313" s="3"/>
      <c r="J313" s="3"/>
      <c r="K313" s="3"/>
      <c r="L313" s="17"/>
      <c r="M313" s="3"/>
      <c r="P313" s="4"/>
      <c r="S313" s="2"/>
      <c r="U313" s="2"/>
      <c r="V313" s="8"/>
    </row>
    <row r="314" spans="1:22" x14ac:dyDescent="0.2">
      <c r="A314" s="25">
        <v>39388.00099537037</v>
      </c>
      <c r="B314" s="1">
        <v>2</v>
      </c>
      <c r="C314" s="1">
        <v>11</v>
      </c>
      <c r="D314" s="6">
        <v>2007</v>
      </c>
      <c r="G314" s="3"/>
      <c r="H314" s="3"/>
      <c r="I314" s="3"/>
      <c r="J314" s="3"/>
      <c r="K314" s="3"/>
      <c r="L314" s="17"/>
      <c r="M314" s="3"/>
      <c r="P314" s="4"/>
      <c r="S314" s="2"/>
      <c r="U314" s="2"/>
      <c r="V314" s="8"/>
    </row>
    <row r="315" spans="1:22" x14ac:dyDescent="0.2">
      <c r="A315" s="25">
        <v>39389.00099537037</v>
      </c>
      <c r="B315" s="1">
        <v>3</v>
      </c>
      <c r="C315" s="1">
        <v>11</v>
      </c>
      <c r="D315" s="6">
        <v>2007</v>
      </c>
      <c r="G315" s="3"/>
      <c r="H315" s="3"/>
      <c r="I315" s="3"/>
      <c r="J315" s="3"/>
      <c r="K315" s="3"/>
      <c r="L315" s="17"/>
      <c r="M315" s="3"/>
      <c r="P315" s="4"/>
      <c r="S315" s="2"/>
      <c r="U315" s="2"/>
      <c r="V315" s="8"/>
    </row>
    <row r="316" spans="1:22" x14ac:dyDescent="0.2">
      <c r="A316" s="25">
        <v>39390.00099537037</v>
      </c>
      <c r="B316" s="1">
        <v>4</v>
      </c>
      <c r="C316" s="1">
        <v>11</v>
      </c>
      <c r="D316" s="6">
        <v>2007</v>
      </c>
      <c r="G316" s="3"/>
      <c r="H316" s="3"/>
      <c r="I316" s="3"/>
      <c r="J316" s="3"/>
      <c r="K316" s="3"/>
      <c r="L316" s="17"/>
      <c r="M316" s="3"/>
      <c r="P316" s="4"/>
      <c r="S316" s="2"/>
      <c r="U316" s="2"/>
      <c r="V316" s="8"/>
    </row>
    <row r="317" spans="1:22" x14ac:dyDescent="0.2">
      <c r="A317" s="25">
        <v>39391.00099537037</v>
      </c>
      <c r="B317" s="1">
        <v>5</v>
      </c>
      <c r="C317" s="1">
        <v>11</v>
      </c>
      <c r="D317" s="6">
        <v>2007</v>
      </c>
      <c r="G317" s="3"/>
      <c r="H317" s="3"/>
      <c r="I317" s="3"/>
      <c r="J317" s="3"/>
      <c r="K317" s="3"/>
      <c r="L317" s="17"/>
      <c r="M317" s="3"/>
      <c r="P317" s="4"/>
      <c r="S317" s="2"/>
      <c r="U317" s="2"/>
      <c r="V317" s="8"/>
    </row>
    <row r="318" spans="1:22" x14ac:dyDescent="0.2">
      <c r="A318" s="25">
        <v>39392.00099537037</v>
      </c>
      <c r="B318" s="1">
        <v>6</v>
      </c>
      <c r="C318" s="1">
        <v>11</v>
      </c>
      <c r="D318" s="6">
        <v>2007</v>
      </c>
      <c r="G318" s="3"/>
      <c r="H318" s="3"/>
      <c r="I318" s="3"/>
      <c r="J318" s="3"/>
      <c r="K318" s="3"/>
      <c r="L318" s="17"/>
      <c r="M318" s="3"/>
      <c r="P318" s="4"/>
      <c r="S318" s="2"/>
      <c r="U318" s="2"/>
      <c r="V318" s="8"/>
    </row>
    <row r="319" spans="1:22" x14ac:dyDescent="0.2">
      <c r="A319" s="25">
        <v>39393.00099537037</v>
      </c>
      <c r="B319" s="1">
        <v>7</v>
      </c>
      <c r="C319" s="1">
        <v>11</v>
      </c>
      <c r="D319" s="6">
        <v>2007</v>
      </c>
      <c r="G319" s="3"/>
      <c r="H319" s="3"/>
      <c r="I319" s="3"/>
      <c r="J319" s="3"/>
      <c r="K319" s="3"/>
      <c r="L319" s="17"/>
      <c r="M319" s="3"/>
      <c r="P319" s="4"/>
      <c r="S319" s="2"/>
      <c r="U319" s="2"/>
      <c r="V319" s="8"/>
    </row>
    <row r="320" spans="1:22" x14ac:dyDescent="0.2">
      <c r="A320" s="25">
        <v>39394.00099537037</v>
      </c>
      <c r="B320" s="1">
        <v>8</v>
      </c>
      <c r="C320" s="1">
        <v>11</v>
      </c>
      <c r="D320" s="6">
        <v>2007</v>
      </c>
      <c r="G320" s="3"/>
      <c r="H320" s="3"/>
      <c r="I320" s="3"/>
      <c r="J320" s="3"/>
      <c r="K320" s="3"/>
      <c r="L320" s="17"/>
      <c r="M320" s="3"/>
      <c r="P320" s="4"/>
      <c r="S320" s="2"/>
      <c r="U320" s="2"/>
      <c r="V320" s="8"/>
    </row>
    <row r="321" spans="1:22" x14ac:dyDescent="0.2">
      <c r="A321" s="25">
        <v>39395.00099537037</v>
      </c>
      <c r="B321" s="1">
        <v>9</v>
      </c>
      <c r="C321" s="1">
        <v>11</v>
      </c>
      <c r="D321" s="6">
        <v>2007</v>
      </c>
      <c r="G321" s="3"/>
      <c r="H321" s="3"/>
      <c r="I321" s="3"/>
      <c r="J321" s="3"/>
      <c r="K321" s="3"/>
      <c r="L321" s="17"/>
      <c r="M321" s="3"/>
      <c r="P321" s="4"/>
      <c r="S321" s="2"/>
      <c r="U321" s="2"/>
      <c r="V321" s="8"/>
    </row>
    <row r="322" spans="1:22" x14ac:dyDescent="0.2">
      <c r="A322" s="25">
        <v>39396.00099537037</v>
      </c>
      <c r="B322" s="1">
        <v>10</v>
      </c>
      <c r="C322" s="1">
        <v>11</v>
      </c>
      <c r="D322" s="6">
        <v>2007</v>
      </c>
      <c r="G322" s="3"/>
      <c r="H322" s="3"/>
      <c r="I322" s="3"/>
      <c r="J322" s="3"/>
      <c r="K322" s="3"/>
      <c r="L322" s="17"/>
      <c r="M322" s="3"/>
      <c r="P322" s="4"/>
      <c r="S322" s="2"/>
      <c r="U322" s="2"/>
      <c r="V322" s="8"/>
    </row>
    <row r="323" spans="1:22" x14ac:dyDescent="0.2">
      <c r="A323" s="25">
        <v>39397.00099537037</v>
      </c>
      <c r="B323" s="1">
        <v>11</v>
      </c>
      <c r="C323" s="1">
        <v>11</v>
      </c>
      <c r="D323" s="6">
        <v>2007</v>
      </c>
      <c r="G323" s="3"/>
      <c r="H323" s="3"/>
      <c r="I323" s="3"/>
      <c r="J323" s="3"/>
      <c r="K323" s="3"/>
      <c r="L323" s="17"/>
      <c r="M323" s="3"/>
      <c r="P323" s="4"/>
      <c r="S323" s="2"/>
      <c r="U323" s="2"/>
      <c r="V323" s="8"/>
    </row>
    <row r="324" spans="1:22" x14ac:dyDescent="0.2">
      <c r="A324" s="25">
        <v>39398.00099537037</v>
      </c>
      <c r="B324" s="1">
        <v>12</v>
      </c>
      <c r="C324" s="1">
        <v>11</v>
      </c>
      <c r="D324" s="6">
        <v>2007</v>
      </c>
      <c r="G324" s="3"/>
      <c r="H324" s="3"/>
      <c r="I324" s="3"/>
      <c r="J324" s="3"/>
      <c r="K324" s="3"/>
      <c r="L324" s="17"/>
      <c r="M324" s="3"/>
      <c r="P324" s="4"/>
      <c r="S324" s="2"/>
      <c r="U324" s="2"/>
      <c r="V324" s="8"/>
    </row>
    <row r="325" spans="1:22" x14ac:dyDescent="0.2">
      <c r="A325" s="25">
        <v>39399.00099537037</v>
      </c>
      <c r="B325" s="1">
        <v>13</v>
      </c>
      <c r="C325" s="1">
        <v>11</v>
      </c>
      <c r="D325" s="6">
        <v>2007</v>
      </c>
      <c r="G325" s="3"/>
      <c r="H325" s="3"/>
      <c r="I325" s="3"/>
      <c r="J325" s="3"/>
      <c r="K325" s="3"/>
      <c r="L325" s="17"/>
      <c r="M325" s="3"/>
      <c r="P325" s="4"/>
      <c r="S325" s="2"/>
      <c r="U325" s="2"/>
      <c r="V325" s="8"/>
    </row>
    <row r="326" spans="1:22" x14ac:dyDescent="0.2">
      <c r="A326" s="25">
        <v>39400.00099537037</v>
      </c>
      <c r="B326" s="1">
        <v>14</v>
      </c>
      <c r="C326" s="1">
        <v>11</v>
      </c>
      <c r="D326" s="6">
        <v>2007</v>
      </c>
      <c r="G326" s="3"/>
      <c r="H326" s="3"/>
      <c r="I326" s="3"/>
      <c r="J326" s="3"/>
      <c r="K326" s="3"/>
      <c r="L326" s="17"/>
      <c r="M326" s="3"/>
      <c r="P326" s="4"/>
      <c r="S326" s="2"/>
      <c r="U326" s="2"/>
      <c r="V326" s="8"/>
    </row>
    <row r="327" spans="1:22" x14ac:dyDescent="0.2">
      <c r="A327" s="25">
        <v>39401.00099537037</v>
      </c>
      <c r="B327" s="1">
        <v>15</v>
      </c>
      <c r="C327" s="1">
        <v>11</v>
      </c>
      <c r="D327" s="6">
        <v>2007</v>
      </c>
      <c r="G327" s="3"/>
      <c r="H327" s="3"/>
      <c r="I327" s="3"/>
      <c r="J327" s="3"/>
      <c r="K327" s="3"/>
      <c r="L327" s="17"/>
      <c r="M327" s="3"/>
      <c r="P327" s="4"/>
      <c r="S327" s="2"/>
      <c r="U327" s="2"/>
      <c r="V327" s="8"/>
    </row>
    <row r="328" spans="1:22" x14ac:dyDescent="0.2">
      <c r="A328" s="25">
        <v>39402.00099537037</v>
      </c>
      <c r="B328" s="1">
        <v>16</v>
      </c>
      <c r="C328" s="1">
        <v>11</v>
      </c>
      <c r="D328" s="6">
        <v>2007</v>
      </c>
      <c r="G328" s="3"/>
      <c r="H328" s="3"/>
      <c r="I328" s="3"/>
      <c r="J328" s="3"/>
      <c r="K328" s="3"/>
      <c r="L328" s="17"/>
      <c r="M328" s="3"/>
      <c r="P328" s="4"/>
      <c r="S328" s="2"/>
      <c r="U328" s="2"/>
      <c r="V328" s="8"/>
    </row>
    <row r="329" spans="1:22" x14ac:dyDescent="0.2">
      <c r="A329" s="25">
        <v>39403.00099537037</v>
      </c>
      <c r="B329" s="1">
        <v>17</v>
      </c>
      <c r="C329" s="1">
        <v>11</v>
      </c>
      <c r="D329" s="6">
        <v>2007</v>
      </c>
      <c r="G329" s="3"/>
      <c r="H329" s="3"/>
      <c r="I329" s="3"/>
      <c r="J329" s="3"/>
      <c r="K329" s="3"/>
      <c r="L329" s="17"/>
      <c r="M329" s="3"/>
      <c r="P329" s="4"/>
      <c r="S329" s="2"/>
      <c r="U329" s="2"/>
      <c r="V329" s="8"/>
    </row>
    <row r="330" spans="1:22" x14ac:dyDescent="0.2">
      <c r="A330" s="25">
        <v>39404.00099537037</v>
      </c>
      <c r="B330" s="1">
        <v>18</v>
      </c>
      <c r="C330" s="1">
        <v>11</v>
      </c>
      <c r="D330" s="6">
        <v>2007</v>
      </c>
      <c r="G330" s="3"/>
      <c r="H330" s="3"/>
      <c r="I330" s="3"/>
      <c r="J330" s="3"/>
      <c r="K330" s="3"/>
      <c r="L330" s="17"/>
      <c r="M330" s="3"/>
      <c r="P330" s="4"/>
      <c r="S330" s="2"/>
      <c r="U330" s="2"/>
      <c r="V330" s="8"/>
    </row>
    <row r="331" spans="1:22" x14ac:dyDescent="0.2">
      <c r="A331" s="25">
        <v>39405.00099537037</v>
      </c>
      <c r="B331" s="1">
        <v>19</v>
      </c>
      <c r="C331" s="1">
        <v>11</v>
      </c>
      <c r="D331" s="6">
        <v>2007</v>
      </c>
      <c r="G331" s="3"/>
      <c r="H331" s="3"/>
      <c r="I331" s="3"/>
      <c r="J331" s="3"/>
      <c r="K331" s="3"/>
      <c r="L331" s="17"/>
      <c r="M331" s="3"/>
      <c r="P331" s="4"/>
      <c r="S331" s="2"/>
      <c r="U331" s="2"/>
      <c r="V331" s="8"/>
    </row>
    <row r="332" spans="1:22" x14ac:dyDescent="0.2">
      <c r="A332" s="25">
        <v>39406.00099537037</v>
      </c>
      <c r="B332" s="1">
        <v>20</v>
      </c>
      <c r="C332" s="1">
        <v>11</v>
      </c>
      <c r="D332" s="6">
        <v>2007</v>
      </c>
      <c r="G332" s="3"/>
      <c r="H332" s="3"/>
      <c r="I332" s="3"/>
      <c r="J332" s="3"/>
      <c r="K332" s="3"/>
      <c r="L332" s="17"/>
      <c r="M332" s="3"/>
      <c r="P332" s="4"/>
      <c r="S332" s="2"/>
      <c r="U332" s="2"/>
      <c r="V332" s="8"/>
    </row>
    <row r="333" spans="1:22" x14ac:dyDescent="0.2">
      <c r="A333" s="25">
        <v>39407.00099537037</v>
      </c>
      <c r="B333" s="1">
        <v>21</v>
      </c>
      <c r="C333" s="1">
        <v>11</v>
      </c>
      <c r="D333" s="6">
        <v>2007</v>
      </c>
      <c r="G333" s="3"/>
      <c r="H333" s="3"/>
      <c r="I333" s="3"/>
      <c r="J333" s="3"/>
      <c r="K333" s="3"/>
      <c r="L333" s="17"/>
      <c r="M333" s="3"/>
      <c r="P333" s="4"/>
      <c r="S333" s="2"/>
      <c r="U333" s="2"/>
      <c r="V333" s="8"/>
    </row>
    <row r="334" spans="1:22" x14ac:dyDescent="0.2">
      <c r="A334" s="25">
        <v>39408.00099537037</v>
      </c>
      <c r="B334" s="1">
        <v>22</v>
      </c>
      <c r="C334" s="1">
        <v>11</v>
      </c>
      <c r="D334" s="6">
        <v>2007</v>
      </c>
      <c r="G334" s="3"/>
      <c r="H334" s="3"/>
      <c r="I334" s="3"/>
      <c r="J334" s="3"/>
      <c r="K334" s="3"/>
      <c r="L334" s="17"/>
      <c r="M334" s="3"/>
      <c r="P334" s="4"/>
      <c r="S334" s="2"/>
      <c r="U334" s="2"/>
      <c r="V334" s="8"/>
    </row>
    <row r="335" spans="1:22" x14ac:dyDescent="0.2">
      <c r="A335" s="25">
        <v>39409.00099537037</v>
      </c>
      <c r="B335" s="1">
        <v>23</v>
      </c>
      <c r="C335" s="1">
        <v>11</v>
      </c>
      <c r="D335" s="6">
        <v>2007</v>
      </c>
      <c r="G335" s="3"/>
      <c r="H335" s="3"/>
      <c r="I335" s="3"/>
      <c r="J335" s="3"/>
      <c r="K335" s="3"/>
      <c r="L335" s="17"/>
      <c r="M335" s="3"/>
      <c r="P335" s="4"/>
      <c r="S335" s="2"/>
      <c r="U335" s="2"/>
      <c r="V335" s="8"/>
    </row>
    <row r="336" spans="1:22" x14ac:dyDescent="0.2">
      <c r="A336" s="25">
        <v>39410.00099537037</v>
      </c>
      <c r="B336" s="1">
        <v>24</v>
      </c>
      <c r="C336" s="1">
        <v>11</v>
      </c>
      <c r="D336" s="6">
        <v>2007</v>
      </c>
      <c r="G336" s="3"/>
      <c r="H336" s="3"/>
      <c r="I336" s="3"/>
      <c r="J336" s="3"/>
      <c r="K336" s="3"/>
      <c r="L336" s="17"/>
      <c r="M336" s="3"/>
      <c r="P336" s="4"/>
      <c r="S336" s="2"/>
      <c r="U336" s="2"/>
      <c r="V336" s="8"/>
    </row>
    <row r="337" spans="1:22" x14ac:dyDescent="0.2">
      <c r="A337" s="25">
        <v>39411.00099537037</v>
      </c>
      <c r="B337" s="1">
        <v>25</v>
      </c>
      <c r="C337" s="1">
        <v>11</v>
      </c>
      <c r="D337" s="6">
        <v>2007</v>
      </c>
      <c r="G337" s="3"/>
      <c r="H337" s="3"/>
      <c r="I337" s="3"/>
      <c r="J337" s="3"/>
      <c r="K337" s="3"/>
      <c r="L337" s="17"/>
      <c r="M337" s="3"/>
      <c r="P337" s="4"/>
      <c r="S337" s="2"/>
      <c r="U337" s="2"/>
      <c r="V337" s="8"/>
    </row>
    <row r="338" spans="1:22" x14ac:dyDescent="0.2">
      <c r="A338" s="25">
        <v>39412.00099537037</v>
      </c>
      <c r="B338" s="1">
        <v>26</v>
      </c>
      <c r="C338" s="1">
        <v>11</v>
      </c>
      <c r="D338" s="6">
        <v>2007</v>
      </c>
      <c r="G338" s="3"/>
      <c r="H338" s="3"/>
      <c r="I338" s="3"/>
      <c r="J338" s="3"/>
      <c r="K338" s="3"/>
      <c r="L338" s="17"/>
      <c r="M338" s="3"/>
      <c r="P338" s="4"/>
      <c r="S338" s="2"/>
      <c r="U338" s="2"/>
      <c r="V338" s="8"/>
    </row>
    <row r="339" spans="1:22" x14ac:dyDescent="0.2">
      <c r="A339" s="25">
        <v>39413.00099537037</v>
      </c>
      <c r="B339" s="1">
        <v>27</v>
      </c>
      <c r="C339" s="1">
        <v>11</v>
      </c>
      <c r="D339" s="6">
        <v>2007</v>
      </c>
      <c r="G339" s="3"/>
      <c r="H339" s="3"/>
      <c r="I339" s="3"/>
      <c r="J339" s="3"/>
      <c r="K339" s="3"/>
      <c r="L339" s="17"/>
      <c r="M339" s="3"/>
      <c r="P339" s="4"/>
      <c r="S339" s="2"/>
      <c r="U339" s="2"/>
      <c r="V339" s="8"/>
    </row>
    <row r="340" spans="1:22" x14ac:dyDescent="0.2">
      <c r="A340" s="25">
        <v>39414.00099537037</v>
      </c>
      <c r="B340" s="1">
        <v>28</v>
      </c>
      <c r="C340" s="1">
        <v>11</v>
      </c>
      <c r="D340" s="6">
        <v>2007</v>
      </c>
      <c r="G340" s="3"/>
      <c r="H340" s="3"/>
      <c r="I340" s="3"/>
      <c r="J340" s="3"/>
      <c r="K340" s="3"/>
      <c r="L340" s="17"/>
      <c r="M340" s="3"/>
      <c r="P340" s="4"/>
      <c r="S340" s="2"/>
      <c r="U340" s="2"/>
      <c r="V340" s="8"/>
    </row>
    <row r="341" spans="1:22" x14ac:dyDescent="0.2">
      <c r="A341" s="25">
        <v>39415.00099537037</v>
      </c>
      <c r="B341" s="1">
        <v>29</v>
      </c>
      <c r="C341" s="1">
        <v>11</v>
      </c>
      <c r="D341" s="6">
        <v>2007</v>
      </c>
      <c r="G341" s="3"/>
      <c r="H341" s="3"/>
      <c r="I341" s="3"/>
      <c r="J341" s="3"/>
      <c r="K341" s="3"/>
      <c r="L341" s="17"/>
      <c r="M341" s="3"/>
      <c r="P341" s="4"/>
      <c r="S341" s="2"/>
      <c r="U341" s="2"/>
      <c r="V341" s="8"/>
    </row>
    <row r="342" spans="1:22" x14ac:dyDescent="0.2">
      <c r="A342" s="25">
        <v>39416.00099537037</v>
      </c>
      <c r="B342" s="1">
        <v>30</v>
      </c>
      <c r="C342" s="1">
        <v>11</v>
      </c>
      <c r="D342" s="6">
        <v>2007</v>
      </c>
      <c r="G342" s="3"/>
      <c r="H342" s="3"/>
      <c r="I342" s="3"/>
      <c r="J342" s="3"/>
      <c r="K342" s="3"/>
      <c r="L342" s="17"/>
      <c r="M342" s="3"/>
      <c r="P342" s="4"/>
      <c r="S342" s="2"/>
      <c r="U342" s="2"/>
      <c r="V342" s="8"/>
    </row>
    <row r="343" spans="1:22" x14ac:dyDescent="0.2">
      <c r="A343" s="25">
        <v>39417.00099537037</v>
      </c>
      <c r="B343" s="1">
        <v>1</v>
      </c>
      <c r="C343" s="1">
        <v>12</v>
      </c>
      <c r="D343" s="6">
        <v>2007</v>
      </c>
      <c r="G343" s="3"/>
      <c r="H343" s="3"/>
      <c r="I343" s="3"/>
      <c r="J343" s="3"/>
      <c r="K343" s="3"/>
      <c r="L343" s="17"/>
      <c r="M343" s="3"/>
      <c r="P343" s="4"/>
      <c r="S343" s="2"/>
      <c r="U343" s="2"/>
      <c r="V343" s="8"/>
    </row>
    <row r="344" spans="1:22" x14ac:dyDescent="0.2">
      <c r="A344" s="25">
        <v>39418.00099537037</v>
      </c>
      <c r="B344" s="1">
        <v>2</v>
      </c>
      <c r="C344" s="1">
        <v>12</v>
      </c>
      <c r="D344" s="6">
        <v>2007</v>
      </c>
      <c r="G344" s="3"/>
      <c r="H344" s="3"/>
      <c r="I344" s="3"/>
      <c r="J344" s="3"/>
      <c r="K344" s="3"/>
      <c r="L344" s="17"/>
      <c r="M344" s="3"/>
      <c r="P344" s="4"/>
      <c r="S344" s="2"/>
      <c r="U344" s="2"/>
      <c r="V344" s="8"/>
    </row>
    <row r="345" spans="1:22" x14ac:dyDescent="0.2">
      <c r="A345" s="25">
        <v>39419.00099537037</v>
      </c>
      <c r="B345" s="1">
        <v>3</v>
      </c>
      <c r="C345" s="1">
        <v>12</v>
      </c>
      <c r="D345" s="6">
        <v>2007</v>
      </c>
      <c r="G345" s="3"/>
      <c r="H345" s="3"/>
      <c r="I345" s="3"/>
      <c r="J345" s="3"/>
      <c r="K345" s="3"/>
      <c r="L345" s="17"/>
      <c r="M345" s="3"/>
      <c r="P345" s="4"/>
      <c r="S345" s="2"/>
      <c r="U345" s="2"/>
      <c r="V345" s="8"/>
    </row>
    <row r="346" spans="1:22" x14ac:dyDescent="0.2">
      <c r="A346" s="25">
        <v>39420.00099537037</v>
      </c>
      <c r="B346" s="1">
        <v>4</v>
      </c>
      <c r="C346" s="1">
        <v>12</v>
      </c>
      <c r="D346" s="6">
        <v>2007</v>
      </c>
      <c r="G346" s="3"/>
      <c r="H346" s="3"/>
      <c r="I346" s="3"/>
      <c r="J346" s="3"/>
      <c r="K346" s="3"/>
      <c r="L346" s="17"/>
      <c r="M346" s="3"/>
      <c r="P346" s="4"/>
      <c r="S346" s="2"/>
      <c r="U346" s="2"/>
      <c r="V346" s="8"/>
    </row>
    <row r="347" spans="1:22" x14ac:dyDescent="0.2">
      <c r="A347" s="25">
        <v>39421.00099537037</v>
      </c>
      <c r="B347" s="1">
        <v>5</v>
      </c>
      <c r="C347" s="1">
        <v>12</v>
      </c>
      <c r="D347" s="6">
        <v>2007</v>
      </c>
      <c r="G347" s="3"/>
      <c r="H347" s="3"/>
      <c r="I347" s="3"/>
      <c r="J347" s="3"/>
      <c r="K347" s="3"/>
      <c r="L347" s="17"/>
      <c r="M347" s="3"/>
      <c r="P347" s="4"/>
      <c r="S347" s="2"/>
      <c r="U347" s="2"/>
      <c r="V347" s="8"/>
    </row>
    <row r="348" spans="1:22" x14ac:dyDescent="0.2">
      <c r="A348" s="25">
        <v>39422.00099537037</v>
      </c>
      <c r="B348" s="1">
        <v>6</v>
      </c>
      <c r="C348" s="1">
        <v>12</v>
      </c>
      <c r="D348" s="6">
        <v>2007</v>
      </c>
      <c r="G348" s="3"/>
      <c r="H348" s="3"/>
      <c r="I348" s="3"/>
      <c r="J348" s="3"/>
      <c r="K348" s="3"/>
      <c r="L348" s="17"/>
      <c r="M348" s="3"/>
      <c r="P348" s="4"/>
      <c r="S348" s="2"/>
      <c r="U348" s="2"/>
      <c r="V348" s="8"/>
    </row>
    <row r="349" spans="1:22" x14ac:dyDescent="0.2">
      <c r="A349" s="25">
        <v>39423.00099537037</v>
      </c>
      <c r="B349" s="1">
        <v>7</v>
      </c>
      <c r="C349" s="1">
        <v>12</v>
      </c>
      <c r="D349" s="6">
        <v>2007</v>
      </c>
      <c r="G349" s="3"/>
      <c r="H349" s="3"/>
      <c r="I349" s="3"/>
      <c r="J349" s="3"/>
      <c r="K349" s="3"/>
      <c r="L349" s="17"/>
      <c r="M349" s="3"/>
      <c r="P349" s="4"/>
      <c r="S349" s="2"/>
      <c r="U349" s="2"/>
      <c r="V349" s="8"/>
    </row>
    <row r="350" spans="1:22" x14ac:dyDescent="0.2">
      <c r="A350" s="25">
        <v>39424.00099537037</v>
      </c>
      <c r="B350" s="1">
        <v>8</v>
      </c>
      <c r="C350" s="1">
        <v>12</v>
      </c>
      <c r="D350" s="6">
        <v>2007</v>
      </c>
      <c r="G350" s="3"/>
      <c r="H350" s="3"/>
      <c r="I350" s="3"/>
      <c r="J350" s="3"/>
      <c r="K350" s="3"/>
      <c r="L350" s="17"/>
      <c r="M350" s="3"/>
      <c r="P350" s="4"/>
      <c r="S350" s="2"/>
      <c r="U350" s="2"/>
      <c r="V350" s="8"/>
    </row>
    <row r="351" spans="1:22" x14ac:dyDescent="0.2">
      <c r="A351" s="25">
        <v>39425.00099537037</v>
      </c>
      <c r="B351" s="1">
        <v>9</v>
      </c>
      <c r="C351" s="1">
        <v>12</v>
      </c>
      <c r="D351" s="6">
        <v>2007</v>
      </c>
      <c r="G351" s="3"/>
      <c r="H351" s="3"/>
      <c r="I351" s="3"/>
      <c r="J351" s="3"/>
      <c r="K351" s="3"/>
      <c r="L351" s="17"/>
      <c r="M351" s="3"/>
      <c r="P351" s="4"/>
      <c r="S351" s="2"/>
      <c r="U351" s="2"/>
      <c r="V351" s="8"/>
    </row>
    <row r="352" spans="1:22" x14ac:dyDescent="0.2">
      <c r="A352" s="25">
        <v>39426.00099537037</v>
      </c>
      <c r="B352" s="1">
        <v>10</v>
      </c>
      <c r="C352" s="1">
        <v>12</v>
      </c>
      <c r="D352" s="6">
        <v>2007</v>
      </c>
      <c r="G352" s="3"/>
      <c r="H352" s="3"/>
      <c r="I352" s="3"/>
      <c r="J352" s="3"/>
      <c r="K352" s="3"/>
      <c r="L352" s="17"/>
      <c r="M352" s="3"/>
      <c r="P352" s="4"/>
      <c r="S352" s="2"/>
      <c r="U352" s="2"/>
      <c r="V352" s="8"/>
    </row>
    <row r="353" spans="1:22" x14ac:dyDescent="0.2">
      <c r="A353" s="25">
        <v>39427.00099537037</v>
      </c>
      <c r="B353" s="1">
        <v>11</v>
      </c>
      <c r="C353" s="1">
        <v>12</v>
      </c>
      <c r="D353" s="6">
        <v>2007</v>
      </c>
      <c r="G353" s="3"/>
      <c r="H353" s="3"/>
      <c r="I353" s="3"/>
      <c r="J353" s="3"/>
      <c r="K353" s="3"/>
      <c r="L353" s="17"/>
      <c r="M353" s="3"/>
      <c r="P353" s="4"/>
      <c r="S353" s="2"/>
      <c r="U353" s="2"/>
      <c r="V353" s="8"/>
    </row>
    <row r="354" spans="1:22" x14ac:dyDescent="0.2">
      <c r="A354" s="25">
        <v>39428.00099537037</v>
      </c>
      <c r="B354" s="1">
        <v>12</v>
      </c>
      <c r="C354" s="1">
        <v>12</v>
      </c>
      <c r="D354" s="6">
        <v>2007</v>
      </c>
      <c r="G354" s="3"/>
      <c r="H354" s="3"/>
      <c r="I354" s="3"/>
      <c r="J354" s="3"/>
      <c r="K354" s="3"/>
      <c r="L354" s="17"/>
      <c r="M354" s="3"/>
      <c r="P354" s="4"/>
      <c r="S354" s="2"/>
      <c r="U354" s="2"/>
      <c r="V354" s="8"/>
    </row>
    <row r="355" spans="1:22" x14ac:dyDescent="0.2">
      <c r="A355" s="25">
        <v>39429.00099537037</v>
      </c>
      <c r="B355" s="1">
        <v>13</v>
      </c>
      <c r="C355" s="1">
        <v>12</v>
      </c>
      <c r="D355" s="6">
        <v>2007</v>
      </c>
      <c r="G355" s="3"/>
      <c r="H355" s="3"/>
      <c r="I355" s="3"/>
      <c r="J355" s="3"/>
      <c r="K355" s="3"/>
      <c r="L355" s="17"/>
      <c r="M355" s="3"/>
      <c r="P355" s="4"/>
      <c r="S355" s="2"/>
      <c r="U355" s="2"/>
      <c r="V355" s="8"/>
    </row>
    <row r="356" spans="1:22" x14ac:dyDescent="0.2">
      <c r="A356" s="25">
        <v>39430.00099537037</v>
      </c>
      <c r="B356" s="1">
        <v>14</v>
      </c>
      <c r="C356" s="1">
        <v>12</v>
      </c>
      <c r="D356" s="6">
        <v>2007</v>
      </c>
      <c r="G356" s="3"/>
      <c r="H356" s="3"/>
      <c r="I356" s="3"/>
      <c r="J356" s="3"/>
      <c r="K356" s="3"/>
      <c r="L356" s="17"/>
      <c r="M356" s="3"/>
      <c r="P356" s="4"/>
      <c r="S356" s="2"/>
      <c r="U356" s="2"/>
      <c r="V356" s="8"/>
    </row>
    <row r="357" spans="1:22" x14ac:dyDescent="0.2">
      <c r="A357" s="25">
        <v>39431.00099537037</v>
      </c>
      <c r="B357" s="1">
        <v>15</v>
      </c>
      <c r="C357" s="1">
        <v>12</v>
      </c>
      <c r="D357" s="6">
        <v>2007</v>
      </c>
      <c r="G357" s="3"/>
      <c r="H357" s="3"/>
      <c r="I357" s="3"/>
      <c r="J357" s="3"/>
      <c r="K357" s="3"/>
      <c r="L357" s="17"/>
      <c r="M357" s="3"/>
      <c r="P357" s="4"/>
      <c r="S357" s="2"/>
      <c r="U357" s="2"/>
      <c r="V357" s="8"/>
    </row>
    <row r="358" spans="1:22" x14ac:dyDescent="0.2">
      <c r="A358" s="25">
        <v>39432.00099537037</v>
      </c>
      <c r="B358" s="1">
        <v>16</v>
      </c>
      <c r="C358" s="1">
        <v>12</v>
      </c>
      <c r="D358" s="6">
        <v>2007</v>
      </c>
      <c r="G358" s="3"/>
      <c r="H358" s="3"/>
      <c r="I358" s="3"/>
      <c r="J358" s="3"/>
      <c r="K358" s="3"/>
      <c r="L358" s="17"/>
      <c r="M358" s="3"/>
      <c r="P358" s="4"/>
      <c r="S358" s="2"/>
      <c r="U358" s="2"/>
      <c r="V358" s="8"/>
    </row>
    <row r="359" spans="1:22" x14ac:dyDescent="0.2">
      <c r="A359" s="25">
        <v>39433.00099537037</v>
      </c>
      <c r="B359" s="1">
        <v>17</v>
      </c>
      <c r="C359" s="1">
        <v>12</v>
      </c>
      <c r="D359" s="6">
        <v>2007</v>
      </c>
      <c r="G359" s="3"/>
      <c r="H359" s="3"/>
      <c r="I359" s="3"/>
      <c r="J359" s="3"/>
      <c r="K359" s="3"/>
      <c r="L359" s="17"/>
      <c r="M359" s="3"/>
      <c r="P359" s="4"/>
      <c r="S359" s="2"/>
      <c r="U359" s="2"/>
      <c r="V359" s="8"/>
    </row>
    <row r="360" spans="1:22" x14ac:dyDescent="0.2">
      <c r="A360" s="25">
        <v>39434.00099537037</v>
      </c>
      <c r="B360" s="1">
        <v>18</v>
      </c>
      <c r="C360" s="1">
        <v>12</v>
      </c>
      <c r="D360" s="6">
        <v>2007</v>
      </c>
      <c r="G360" s="3"/>
      <c r="H360" s="3"/>
      <c r="I360" s="3"/>
      <c r="J360" s="3"/>
      <c r="K360" s="3"/>
      <c r="L360" s="17"/>
      <c r="M360" s="3"/>
      <c r="P360" s="4"/>
      <c r="S360" s="2"/>
      <c r="U360" s="2"/>
      <c r="V360" s="8"/>
    </row>
    <row r="361" spans="1:22" x14ac:dyDescent="0.2">
      <c r="A361" s="25">
        <v>39435.00099537037</v>
      </c>
      <c r="B361" s="1">
        <v>19</v>
      </c>
      <c r="C361" s="1">
        <v>12</v>
      </c>
      <c r="D361" s="6">
        <v>2007</v>
      </c>
      <c r="G361" s="3"/>
      <c r="H361" s="3"/>
      <c r="I361" s="3"/>
      <c r="J361" s="3"/>
      <c r="K361" s="3"/>
      <c r="L361" s="17"/>
      <c r="M361" s="3"/>
      <c r="P361" s="4"/>
      <c r="S361" s="2"/>
      <c r="U361" s="2"/>
      <c r="V361" s="8"/>
    </row>
    <row r="362" spans="1:22" x14ac:dyDescent="0.2">
      <c r="A362" s="25">
        <v>39436.00099537037</v>
      </c>
      <c r="B362" s="1">
        <v>20</v>
      </c>
      <c r="C362" s="1">
        <v>12</v>
      </c>
      <c r="D362" s="6">
        <v>2007</v>
      </c>
      <c r="G362" s="3"/>
      <c r="H362" s="3"/>
      <c r="I362" s="3"/>
      <c r="J362" s="3"/>
      <c r="K362" s="3"/>
      <c r="L362" s="17"/>
      <c r="M362" s="3"/>
      <c r="P362" s="4"/>
      <c r="S362" s="2"/>
      <c r="U362" s="2"/>
      <c r="V362" s="8"/>
    </row>
    <row r="363" spans="1:22" x14ac:dyDescent="0.2">
      <c r="A363" s="25">
        <v>39437.00099537037</v>
      </c>
      <c r="B363" s="1">
        <v>21</v>
      </c>
      <c r="C363" s="1">
        <v>12</v>
      </c>
      <c r="D363" s="6">
        <v>2007</v>
      </c>
      <c r="G363" s="3"/>
      <c r="H363" s="3"/>
      <c r="I363" s="3"/>
      <c r="J363" s="3"/>
      <c r="K363" s="3"/>
      <c r="L363" s="17"/>
      <c r="M363" s="3"/>
      <c r="P363" s="4"/>
      <c r="S363" s="2"/>
      <c r="U363" s="2"/>
      <c r="V363" s="8"/>
    </row>
    <row r="364" spans="1:22" x14ac:dyDescent="0.2">
      <c r="A364" s="25">
        <v>39438.00099537037</v>
      </c>
      <c r="B364" s="1">
        <v>22</v>
      </c>
      <c r="C364" s="1">
        <v>12</v>
      </c>
      <c r="D364" s="6">
        <v>2007</v>
      </c>
      <c r="G364" s="3"/>
      <c r="H364" s="3"/>
      <c r="I364" s="3"/>
      <c r="J364" s="3"/>
      <c r="K364" s="3"/>
      <c r="L364" s="17"/>
      <c r="M364" s="3"/>
      <c r="P364" s="4"/>
      <c r="S364" s="2"/>
      <c r="U364" s="2"/>
      <c r="V364" s="8"/>
    </row>
    <row r="365" spans="1:22" x14ac:dyDescent="0.2">
      <c r="A365" s="25">
        <v>39439.00099537037</v>
      </c>
      <c r="B365" s="1">
        <v>23</v>
      </c>
      <c r="C365" s="1">
        <v>12</v>
      </c>
      <c r="D365" s="6">
        <v>2007</v>
      </c>
      <c r="G365" s="3"/>
      <c r="H365" s="3"/>
      <c r="I365" s="3"/>
      <c r="J365" s="3"/>
      <c r="K365" s="3"/>
      <c r="L365" s="17"/>
      <c r="M365" s="3"/>
      <c r="P365" s="4"/>
      <c r="S365" s="2"/>
      <c r="U365" s="2"/>
      <c r="V365" s="8"/>
    </row>
    <row r="366" spans="1:22" x14ac:dyDescent="0.2">
      <c r="A366" s="25">
        <v>39440.00099537037</v>
      </c>
      <c r="B366" s="1">
        <v>24</v>
      </c>
      <c r="C366" s="1">
        <v>12</v>
      </c>
      <c r="D366" s="6">
        <v>2007</v>
      </c>
      <c r="G366" s="3"/>
      <c r="H366" s="3"/>
      <c r="I366" s="3"/>
      <c r="J366" s="3"/>
      <c r="K366" s="3"/>
      <c r="L366" s="17"/>
      <c r="M366" s="3"/>
      <c r="P366" s="4"/>
      <c r="S366" s="2"/>
      <c r="U366" s="2"/>
      <c r="V366" s="8"/>
    </row>
    <row r="367" spans="1:22" x14ac:dyDescent="0.2">
      <c r="A367" s="25">
        <v>39441.00099537037</v>
      </c>
      <c r="B367" s="1">
        <v>25</v>
      </c>
      <c r="C367" s="1">
        <v>12</v>
      </c>
      <c r="D367" s="6">
        <v>2007</v>
      </c>
      <c r="G367" s="3"/>
      <c r="H367" s="3"/>
      <c r="I367" s="3"/>
      <c r="J367" s="3"/>
      <c r="K367" s="3"/>
      <c r="L367" s="17"/>
      <c r="M367" s="3"/>
      <c r="P367" s="4"/>
      <c r="S367" s="2"/>
      <c r="U367" s="2"/>
      <c r="V367" s="8"/>
    </row>
    <row r="368" spans="1:22" x14ac:dyDescent="0.2">
      <c r="A368" s="25">
        <v>39442.00099537037</v>
      </c>
      <c r="B368" s="1">
        <v>26</v>
      </c>
      <c r="C368" s="1">
        <v>12</v>
      </c>
      <c r="D368" s="6">
        <v>2007</v>
      </c>
      <c r="G368" s="3"/>
      <c r="H368" s="3"/>
      <c r="I368" s="3"/>
      <c r="J368" s="3"/>
      <c r="K368" s="3"/>
      <c r="L368" s="17"/>
      <c r="M368" s="3"/>
      <c r="P368" s="4"/>
      <c r="S368" s="2"/>
      <c r="U368" s="2"/>
      <c r="V368" s="8"/>
    </row>
    <row r="369" spans="1:22" x14ac:dyDescent="0.2">
      <c r="A369" s="25">
        <v>39443.00099537037</v>
      </c>
      <c r="B369" s="1">
        <v>27</v>
      </c>
      <c r="C369" s="1">
        <v>12</v>
      </c>
      <c r="D369" s="6">
        <v>2007</v>
      </c>
      <c r="G369" s="3"/>
      <c r="H369" s="3"/>
      <c r="I369" s="3"/>
      <c r="J369" s="3"/>
      <c r="K369" s="3"/>
      <c r="L369" s="17"/>
      <c r="M369" s="3"/>
      <c r="P369" s="4"/>
      <c r="S369" s="2"/>
      <c r="U369" s="2"/>
      <c r="V369" s="8"/>
    </row>
    <row r="370" spans="1:22" x14ac:dyDescent="0.2">
      <c r="A370" s="25">
        <v>39444.00099537037</v>
      </c>
      <c r="B370" s="1">
        <v>28</v>
      </c>
      <c r="C370" s="1">
        <v>12</v>
      </c>
      <c r="D370" s="6">
        <v>2007</v>
      </c>
      <c r="G370" s="3"/>
      <c r="H370" s="3"/>
      <c r="I370" s="3"/>
      <c r="J370" s="3"/>
      <c r="K370" s="3"/>
      <c r="L370" s="17"/>
      <c r="M370" s="3"/>
      <c r="P370" s="4"/>
      <c r="S370" s="2"/>
      <c r="U370" s="2"/>
      <c r="V370" s="8"/>
    </row>
    <row r="371" spans="1:22" x14ac:dyDescent="0.2">
      <c r="A371" s="25">
        <v>39445.00099537037</v>
      </c>
      <c r="B371" s="1">
        <v>29</v>
      </c>
      <c r="C371" s="1">
        <v>12</v>
      </c>
      <c r="D371" s="6">
        <v>2007</v>
      </c>
      <c r="G371" s="3"/>
      <c r="H371" s="3"/>
      <c r="I371" s="3"/>
      <c r="J371" s="3"/>
      <c r="K371" s="3"/>
      <c r="L371" s="17"/>
      <c r="M371" s="3"/>
      <c r="P371" s="4"/>
      <c r="S371" s="2"/>
      <c r="U371" s="2"/>
      <c r="V371" s="8"/>
    </row>
    <row r="372" spans="1:22" x14ac:dyDescent="0.2">
      <c r="A372" s="25">
        <v>39446.00099537037</v>
      </c>
      <c r="B372" s="1">
        <v>30</v>
      </c>
      <c r="C372" s="1">
        <v>12</v>
      </c>
      <c r="D372" s="6">
        <v>2007</v>
      </c>
      <c r="G372" s="3"/>
      <c r="H372" s="3"/>
      <c r="I372" s="3"/>
      <c r="J372" s="3"/>
      <c r="K372" s="3"/>
      <c r="L372" s="17"/>
      <c r="M372" s="3"/>
      <c r="P372" s="4"/>
      <c r="S372" s="2"/>
      <c r="U372" s="2"/>
      <c r="V372" s="8"/>
    </row>
    <row r="373" spans="1:22" x14ac:dyDescent="0.2">
      <c r="A373" s="25">
        <v>39447.00099537037</v>
      </c>
      <c r="B373" s="1">
        <v>31</v>
      </c>
      <c r="C373" s="1">
        <v>12</v>
      </c>
      <c r="D373" s="6">
        <v>2007</v>
      </c>
      <c r="G373" s="3"/>
      <c r="H373" s="3"/>
      <c r="I373" s="3"/>
      <c r="J373" s="3"/>
      <c r="K373" s="3"/>
      <c r="L373" s="17"/>
      <c r="M373" s="3"/>
      <c r="P373" s="4"/>
      <c r="S373" s="2"/>
      <c r="U373" s="2"/>
      <c r="V373" s="8"/>
    </row>
    <row r="374" spans="1:22" x14ac:dyDescent="0.2">
      <c r="A374" s="25">
        <v>39448.00099537037</v>
      </c>
      <c r="B374" s="1">
        <v>1</v>
      </c>
      <c r="C374" s="1">
        <v>1</v>
      </c>
      <c r="D374" s="6">
        <v>2008</v>
      </c>
      <c r="G374" s="3"/>
      <c r="H374" s="3"/>
      <c r="I374" s="3"/>
      <c r="J374" s="3"/>
      <c r="K374" s="3"/>
      <c r="L374" s="17"/>
      <c r="M374" s="3"/>
      <c r="P374" s="4"/>
      <c r="S374" s="2"/>
      <c r="U374" s="2"/>
      <c r="V374" s="8"/>
    </row>
    <row r="375" spans="1:22" x14ac:dyDescent="0.2">
      <c r="A375" s="25">
        <v>39449.00099537037</v>
      </c>
      <c r="B375" s="1">
        <v>2</v>
      </c>
      <c r="C375" s="1">
        <v>1</v>
      </c>
      <c r="D375" s="6">
        <v>2008</v>
      </c>
      <c r="G375" s="3"/>
      <c r="H375" s="3"/>
      <c r="I375" s="3"/>
      <c r="J375" s="3"/>
      <c r="K375" s="3"/>
      <c r="L375" s="17"/>
      <c r="M375" s="3"/>
      <c r="P375" s="4"/>
      <c r="S375" s="2"/>
      <c r="U375" s="2"/>
      <c r="V375" s="8"/>
    </row>
    <row r="376" spans="1:22" x14ac:dyDescent="0.2">
      <c r="A376" s="25">
        <v>39450.00099537037</v>
      </c>
      <c r="B376" s="1">
        <v>3</v>
      </c>
      <c r="C376" s="1">
        <v>1</v>
      </c>
      <c r="D376" s="6">
        <v>2008</v>
      </c>
      <c r="G376" s="3"/>
      <c r="H376" s="3"/>
      <c r="I376" s="3"/>
      <c r="J376" s="3"/>
      <c r="K376" s="3"/>
      <c r="L376" s="17"/>
      <c r="M376" s="3"/>
      <c r="P376" s="4"/>
      <c r="S376" s="2"/>
      <c r="U376" s="2"/>
      <c r="V376" s="8"/>
    </row>
    <row r="377" spans="1:22" x14ac:dyDescent="0.2">
      <c r="A377" s="25">
        <v>39451.00099537037</v>
      </c>
      <c r="B377" s="1">
        <v>4</v>
      </c>
      <c r="C377" s="1">
        <v>1</v>
      </c>
      <c r="D377" s="6">
        <v>2008</v>
      </c>
      <c r="G377" s="3"/>
      <c r="H377" s="3"/>
      <c r="I377" s="3"/>
      <c r="J377" s="3"/>
      <c r="K377" s="3"/>
      <c r="L377" s="17"/>
      <c r="M377" s="3"/>
      <c r="P377" s="4"/>
      <c r="S377" s="2"/>
      <c r="U377" s="2"/>
      <c r="V377" s="8"/>
    </row>
    <row r="378" spans="1:22" x14ac:dyDescent="0.2">
      <c r="A378" s="25">
        <v>39452.00099537037</v>
      </c>
      <c r="B378" s="1">
        <v>5</v>
      </c>
      <c r="C378" s="1">
        <v>1</v>
      </c>
      <c r="D378" s="6">
        <v>2008</v>
      </c>
      <c r="G378" s="3"/>
      <c r="H378" s="3"/>
      <c r="I378" s="3"/>
      <c r="J378" s="3"/>
      <c r="K378" s="3"/>
      <c r="L378" s="17"/>
      <c r="M378" s="3"/>
      <c r="P378" s="4"/>
      <c r="S378" s="2"/>
      <c r="U378" s="2"/>
      <c r="V378" s="8"/>
    </row>
    <row r="379" spans="1:22" x14ac:dyDescent="0.2">
      <c r="A379" s="25">
        <v>39453.00099537037</v>
      </c>
      <c r="B379" s="1">
        <v>6</v>
      </c>
      <c r="C379" s="1">
        <v>1</v>
      </c>
      <c r="D379" s="6">
        <v>2008</v>
      </c>
      <c r="G379" s="3"/>
      <c r="H379" s="3"/>
      <c r="I379" s="3"/>
      <c r="J379" s="3"/>
      <c r="K379" s="3"/>
      <c r="L379" s="17"/>
      <c r="M379" s="3"/>
      <c r="P379" s="4"/>
      <c r="S379" s="2"/>
      <c r="U379" s="2"/>
      <c r="V379" s="8"/>
    </row>
    <row r="380" spans="1:22" x14ac:dyDescent="0.2">
      <c r="A380" s="25">
        <v>39454.00099537037</v>
      </c>
      <c r="B380" s="1">
        <v>7</v>
      </c>
      <c r="C380" s="1">
        <v>1</v>
      </c>
      <c r="D380" s="6">
        <v>2008</v>
      </c>
      <c r="G380" s="3"/>
      <c r="H380" s="3"/>
      <c r="I380" s="3"/>
      <c r="J380" s="3"/>
      <c r="K380" s="3"/>
      <c r="L380" s="17"/>
      <c r="M380" s="3"/>
      <c r="P380" s="4"/>
      <c r="S380" s="2"/>
      <c r="U380" s="2"/>
      <c r="V380" s="8"/>
    </row>
    <row r="381" spans="1:22" x14ac:dyDescent="0.2">
      <c r="A381" s="25">
        <v>39455.00099537037</v>
      </c>
      <c r="B381" s="1">
        <v>8</v>
      </c>
      <c r="C381" s="1">
        <v>1</v>
      </c>
      <c r="D381" s="6">
        <v>2008</v>
      </c>
      <c r="G381" s="3"/>
      <c r="H381" s="3"/>
      <c r="I381" s="3"/>
      <c r="J381" s="3"/>
      <c r="K381" s="3"/>
      <c r="L381" s="17"/>
      <c r="M381" s="3"/>
      <c r="P381" s="4"/>
      <c r="S381" s="2"/>
      <c r="U381" s="2"/>
      <c r="V381" s="8"/>
    </row>
    <row r="382" spans="1:22" x14ac:dyDescent="0.2">
      <c r="A382" s="25">
        <v>39456.00099537037</v>
      </c>
      <c r="B382" s="1">
        <v>9</v>
      </c>
      <c r="C382" s="1">
        <v>1</v>
      </c>
      <c r="D382" s="6">
        <v>2008</v>
      </c>
      <c r="G382" s="3"/>
      <c r="H382" s="3"/>
      <c r="I382" s="3"/>
      <c r="J382" s="3"/>
      <c r="K382" s="3"/>
      <c r="L382" s="17"/>
      <c r="M382" s="3"/>
      <c r="P382" s="4"/>
      <c r="S382" s="2"/>
      <c r="U382" s="2"/>
      <c r="V382" s="8"/>
    </row>
    <row r="383" spans="1:22" x14ac:dyDescent="0.2">
      <c r="A383" s="25">
        <v>39457.00099537037</v>
      </c>
      <c r="B383" s="1">
        <v>10</v>
      </c>
      <c r="C383" s="1">
        <v>1</v>
      </c>
      <c r="D383" s="6">
        <v>2008</v>
      </c>
      <c r="G383" s="3"/>
      <c r="H383" s="3"/>
      <c r="I383" s="3"/>
      <c r="J383" s="3"/>
      <c r="K383" s="3"/>
      <c r="L383" s="17"/>
      <c r="M383" s="3"/>
      <c r="P383" s="4"/>
      <c r="S383" s="2"/>
      <c r="U383" s="2"/>
      <c r="V383" s="8"/>
    </row>
    <row r="384" spans="1:22" x14ac:dyDescent="0.2">
      <c r="A384" s="25">
        <v>39458.00099537037</v>
      </c>
      <c r="B384" s="1">
        <v>11</v>
      </c>
      <c r="C384" s="1">
        <v>1</v>
      </c>
      <c r="D384" s="6">
        <v>2008</v>
      </c>
      <c r="G384" s="3"/>
      <c r="H384" s="3"/>
      <c r="I384" s="3"/>
      <c r="J384" s="3"/>
      <c r="K384" s="3"/>
      <c r="L384" s="17"/>
      <c r="M384" s="3"/>
      <c r="P384" s="4"/>
      <c r="S384" s="2"/>
      <c r="U384" s="2"/>
      <c r="V384" s="8"/>
    </row>
    <row r="385" spans="1:22" x14ac:dyDescent="0.2">
      <c r="A385" s="25">
        <v>39459.00099537037</v>
      </c>
      <c r="B385" s="1">
        <v>12</v>
      </c>
      <c r="C385" s="1">
        <v>1</v>
      </c>
      <c r="D385" s="6">
        <v>2008</v>
      </c>
      <c r="G385" s="3"/>
      <c r="H385" s="3"/>
      <c r="I385" s="3"/>
      <c r="J385" s="3"/>
      <c r="K385" s="3"/>
      <c r="L385" s="17"/>
      <c r="M385" s="3"/>
      <c r="P385" s="4"/>
      <c r="S385" s="2"/>
      <c r="U385" s="2"/>
      <c r="V385" s="8"/>
    </row>
    <row r="386" spans="1:22" x14ac:dyDescent="0.2">
      <c r="A386" s="25">
        <v>39460.00099537037</v>
      </c>
      <c r="B386" s="1">
        <v>13</v>
      </c>
      <c r="C386" s="1">
        <v>1</v>
      </c>
      <c r="D386" s="6">
        <v>2008</v>
      </c>
      <c r="G386" s="3"/>
      <c r="H386" s="3"/>
      <c r="I386" s="3"/>
      <c r="J386" s="3"/>
      <c r="K386" s="3"/>
      <c r="L386" s="17"/>
      <c r="M386" s="3"/>
      <c r="P386" s="4"/>
      <c r="S386" s="2"/>
      <c r="U386" s="2"/>
      <c r="V386" s="8"/>
    </row>
    <row r="387" spans="1:22" x14ac:dyDescent="0.2">
      <c r="A387" s="25">
        <v>39461.00099537037</v>
      </c>
      <c r="B387" s="1">
        <v>14</v>
      </c>
      <c r="C387" s="1">
        <v>1</v>
      </c>
      <c r="D387" s="6">
        <v>2008</v>
      </c>
      <c r="G387" s="3"/>
      <c r="H387" s="3"/>
      <c r="I387" s="3"/>
      <c r="J387" s="3"/>
      <c r="K387" s="3"/>
      <c r="L387" s="17"/>
      <c r="M387" s="3"/>
      <c r="P387" s="4"/>
      <c r="S387" s="2"/>
      <c r="U387" s="2"/>
      <c r="V387" s="8"/>
    </row>
    <row r="388" spans="1:22" x14ac:dyDescent="0.2">
      <c r="A388" s="25">
        <v>39462.00099537037</v>
      </c>
      <c r="B388" s="1">
        <v>15</v>
      </c>
      <c r="C388" s="1">
        <v>1</v>
      </c>
      <c r="D388" s="6">
        <v>2008</v>
      </c>
      <c r="G388" s="3"/>
      <c r="H388" s="3"/>
      <c r="I388" s="3"/>
      <c r="J388" s="3"/>
      <c r="K388" s="3"/>
      <c r="L388" s="17"/>
      <c r="M388" s="3"/>
      <c r="P388" s="4"/>
      <c r="S388" s="2"/>
      <c r="U388" s="2"/>
      <c r="V388" s="8"/>
    </row>
    <row r="389" spans="1:22" x14ac:dyDescent="0.2">
      <c r="A389" s="25">
        <v>39463.00099537037</v>
      </c>
      <c r="B389" s="1">
        <v>16</v>
      </c>
      <c r="C389" s="1">
        <v>1</v>
      </c>
      <c r="D389" s="6">
        <v>2008</v>
      </c>
      <c r="G389" s="3"/>
      <c r="H389" s="3"/>
      <c r="I389" s="3"/>
      <c r="J389" s="3"/>
      <c r="K389" s="3"/>
      <c r="L389" s="17"/>
      <c r="M389" s="3"/>
      <c r="P389" s="4"/>
      <c r="S389" s="2"/>
      <c r="U389" s="2"/>
      <c r="V389" s="8"/>
    </row>
    <row r="390" spans="1:22" x14ac:dyDescent="0.2">
      <c r="A390" s="25">
        <v>39464.00099537037</v>
      </c>
      <c r="B390" s="1">
        <v>17</v>
      </c>
      <c r="C390" s="1">
        <v>1</v>
      </c>
      <c r="D390" s="6">
        <v>2008</v>
      </c>
      <c r="G390" s="3"/>
      <c r="H390" s="3"/>
      <c r="I390" s="3"/>
      <c r="J390" s="3"/>
      <c r="K390" s="3"/>
      <c r="L390" s="17"/>
      <c r="M390" s="3"/>
      <c r="P390" s="4"/>
      <c r="S390" s="2"/>
      <c r="U390" s="2"/>
      <c r="V390" s="8"/>
    </row>
    <row r="391" spans="1:22" x14ac:dyDescent="0.2">
      <c r="A391" s="25">
        <v>39465.00099537037</v>
      </c>
      <c r="B391" s="1">
        <v>18</v>
      </c>
      <c r="C391" s="1">
        <v>1</v>
      </c>
      <c r="D391" s="6">
        <v>2008</v>
      </c>
      <c r="G391" s="3"/>
      <c r="H391" s="3"/>
      <c r="I391" s="3"/>
      <c r="J391" s="3"/>
      <c r="K391" s="3"/>
      <c r="L391" s="17"/>
      <c r="M391" s="3"/>
      <c r="P391" s="4"/>
      <c r="S391" s="2"/>
      <c r="U391" s="2"/>
      <c r="V391" s="8"/>
    </row>
    <row r="392" spans="1:22" x14ac:dyDescent="0.2">
      <c r="A392" s="25">
        <v>39466.00099537037</v>
      </c>
      <c r="B392" s="1">
        <v>19</v>
      </c>
      <c r="C392" s="1">
        <v>1</v>
      </c>
      <c r="D392" s="6">
        <v>2008</v>
      </c>
      <c r="G392" s="3"/>
      <c r="H392" s="3"/>
      <c r="I392" s="3"/>
      <c r="J392" s="3"/>
      <c r="K392" s="3"/>
      <c r="L392" s="17"/>
      <c r="M392" s="3"/>
      <c r="P392" s="4"/>
      <c r="S392" s="2"/>
      <c r="U392" s="2"/>
      <c r="V392" s="8"/>
    </row>
    <row r="393" spans="1:22" x14ac:dyDescent="0.2">
      <c r="A393" s="25">
        <v>39467.00099537037</v>
      </c>
      <c r="B393" s="1">
        <v>20</v>
      </c>
      <c r="C393" s="1">
        <v>1</v>
      </c>
      <c r="D393" s="6">
        <v>2008</v>
      </c>
      <c r="G393" s="3"/>
      <c r="H393" s="3"/>
      <c r="I393" s="3"/>
      <c r="J393" s="3"/>
      <c r="K393" s="3"/>
      <c r="L393" s="17"/>
      <c r="M393" s="3"/>
      <c r="P393" s="4"/>
      <c r="S393" s="2"/>
      <c r="U393" s="2"/>
      <c r="V393" s="8"/>
    </row>
    <row r="394" spans="1:22" x14ac:dyDescent="0.2">
      <c r="A394" s="25">
        <v>39468.00099537037</v>
      </c>
      <c r="B394" s="1">
        <v>21</v>
      </c>
      <c r="C394" s="1">
        <v>1</v>
      </c>
      <c r="D394" s="6">
        <v>2008</v>
      </c>
      <c r="G394" s="3"/>
      <c r="H394" s="3"/>
      <c r="I394" s="3"/>
      <c r="J394" s="3"/>
      <c r="K394" s="3"/>
      <c r="L394" s="17"/>
      <c r="M394" s="3"/>
      <c r="P394" s="4"/>
      <c r="S394" s="2"/>
      <c r="U394" s="2"/>
      <c r="V394" s="8"/>
    </row>
    <row r="395" spans="1:22" x14ac:dyDescent="0.2">
      <c r="A395" s="25">
        <v>39469.00099537037</v>
      </c>
      <c r="B395" s="1">
        <v>22</v>
      </c>
      <c r="C395" s="1">
        <v>1</v>
      </c>
      <c r="D395" s="6">
        <v>2008</v>
      </c>
      <c r="G395" s="3"/>
      <c r="H395" s="3"/>
      <c r="I395" s="3"/>
      <c r="J395" s="3"/>
      <c r="K395" s="3"/>
      <c r="L395" s="17"/>
      <c r="M395" s="3"/>
      <c r="P395" s="4"/>
      <c r="S395" s="2"/>
      <c r="U395" s="2"/>
      <c r="V395" s="8"/>
    </row>
    <row r="396" spans="1:22" x14ac:dyDescent="0.2">
      <c r="A396" s="25">
        <v>39470.00099537037</v>
      </c>
      <c r="B396" s="1">
        <v>23</v>
      </c>
      <c r="C396" s="1">
        <v>1</v>
      </c>
      <c r="D396" s="6">
        <v>2008</v>
      </c>
      <c r="G396" s="3"/>
      <c r="H396" s="3"/>
      <c r="I396" s="3"/>
      <c r="J396" s="3"/>
      <c r="K396" s="3"/>
      <c r="L396" s="17"/>
      <c r="M396" s="3"/>
      <c r="P396" s="4"/>
      <c r="S396" s="2"/>
      <c r="U396" s="2"/>
      <c r="V396" s="8"/>
    </row>
    <row r="397" spans="1:22" x14ac:dyDescent="0.2">
      <c r="A397" s="25">
        <v>39471.00099537037</v>
      </c>
      <c r="B397" s="1">
        <v>24</v>
      </c>
      <c r="C397" s="1">
        <v>1</v>
      </c>
      <c r="D397" s="6">
        <v>2008</v>
      </c>
      <c r="G397" s="3"/>
      <c r="H397" s="3"/>
      <c r="I397" s="3"/>
      <c r="J397" s="3"/>
      <c r="K397" s="3"/>
      <c r="L397" s="17"/>
      <c r="M397" s="3"/>
      <c r="P397" s="4"/>
      <c r="S397" s="2"/>
      <c r="U397" s="2"/>
      <c r="V397" s="8"/>
    </row>
    <row r="398" spans="1:22" x14ac:dyDescent="0.2">
      <c r="A398" s="25">
        <v>39472.00099537037</v>
      </c>
      <c r="B398" s="1">
        <v>25</v>
      </c>
      <c r="C398" s="1">
        <v>1</v>
      </c>
      <c r="D398" s="6">
        <v>2008</v>
      </c>
      <c r="G398" s="3"/>
      <c r="H398" s="3"/>
      <c r="I398" s="3"/>
      <c r="J398" s="3"/>
      <c r="K398" s="3"/>
      <c r="L398" s="17"/>
      <c r="M398" s="3"/>
      <c r="P398" s="4"/>
      <c r="S398" s="2"/>
      <c r="U398" s="2"/>
      <c r="V398" s="8"/>
    </row>
    <row r="399" spans="1:22" x14ac:dyDescent="0.2">
      <c r="A399" s="25">
        <v>39473.00099537037</v>
      </c>
      <c r="B399" s="1">
        <v>26</v>
      </c>
      <c r="C399" s="1">
        <v>1</v>
      </c>
      <c r="D399" s="6">
        <v>2008</v>
      </c>
      <c r="G399" s="3"/>
      <c r="H399" s="3"/>
      <c r="I399" s="3"/>
      <c r="J399" s="3"/>
      <c r="K399" s="3"/>
      <c r="L399" s="17"/>
      <c r="M399" s="3"/>
      <c r="P399" s="4"/>
      <c r="S399" s="2"/>
      <c r="U399" s="2"/>
      <c r="V399" s="8"/>
    </row>
    <row r="400" spans="1:22" x14ac:dyDescent="0.2">
      <c r="A400" s="25">
        <v>39474.00099537037</v>
      </c>
      <c r="B400" s="1">
        <v>27</v>
      </c>
      <c r="C400" s="1">
        <v>1</v>
      </c>
      <c r="D400" s="6">
        <v>2008</v>
      </c>
      <c r="G400" s="3"/>
      <c r="H400" s="3"/>
      <c r="I400" s="3"/>
      <c r="J400" s="3"/>
      <c r="K400" s="3"/>
      <c r="L400" s="17"/>
      <c r="M400" s="3"/>
      <c r="P400" s="4"/>
      <c r="S400" s="2"/>
      <c r="U400" s="2"/>
      <c r="V400" s="8"/>
    </row>
    <row r="401" spans="1:22" x14ac:dyDescent="0.2">
      <c r="A401" s="25">
        <v>39475.00099537037</v>
      </c>
      <c r="B401" s="1">
        <v>28</v>
      </c>
      <c r="C401" s="1">
        <v>1</v>
      </c>
      <c r="D401" s="6">
        <v>2008</v>
      </c>
      <c r="G401" s="3"/>
      <c r="H401" s="3"/>
      <c r="I401" s="3"/>
      <c r="J401" s="3"/>
      <c r="K401" s="3"/>
      <c r="L401" s="17"/>
      <c r="M401" s="3"/>
      <c r="P401" s="4"/>
      <c r="S401" s="2"/>
      <c r="U401" s="2"/>
      <c r="V401" s="8"/>
    </row>
    <row r="402" spans="1:22" x14ac:dyDescent="0.2">
      <c r="A402" s="25">
        <v>39476.00099537037</v>
      </c>
      <c r="B402" s="1">
        <v>29</v>
      </c>
      <c r="C402" s="1">
        <v>1</v>
      </c>
      <c r="D402" s="6">
        <v>2008</v>
      </c>
      <c r="G402" s="3"/>
      <c r="H402" s="3"/>
      <c r="I402" s="3"/>
      <c r="J402" s="3"/>
      <c r="K402" s="3"/>
      <c r="L402" s="17"/>
      <c r="M402" s="3"/>
      <c r="P402" s="4"/>
      <c r="S402" s="2"/>
      <c r="U402" s="2"/>
      <c r="V402" s="8"/>
    </row>
    <row r="403" spans="1:22" x14ac:dyDescent="0.2">
      <c r="A403" s="25">
        <v>39477.00099537037</v>
      </c>
      <c r="B403" s="1">
        <v>30</v>
      </c>
      <c r="C403" s="1">
        <v>1</v>
      </c>
      <c r="D403" s="6">
        <v>2008</v>
      </c>
      <c r="G403" s="3"/>
      <c r="H403" s="3"/>
      <c r="I403" s="3"/>
      <c r="J403" s="3"/>
      <c r="K403" s="3"/>
      <c r="L403" s="17"/>
      <c r="M403" s="3"/>
      <c r="P403" s="4"/>
      <c r="S403" s="2"/>
      <c r="U403" s="2"/>
      <c r="V403" s="8"/>
    </row>
    <row r="404" spans="1:22" x14ac:dyDescent="0.2">
      <c r="A404" s="25">
        <v>39478.00099537037</v>
      </c>
      <c r="B404" s="1">
        <v>31</v>
      </c>
      <c r="C404" s="1">
        <v>1</v>
      </c>
      <c r="D404" s="6">
        <v>2008</v>
      </c>
      <c r="G404" s="3"/>
      <c r="H404" s="3"/>
      <c r="I404" s="3"/>
      <c r="J404" s="3"/>
      <c r="K404" s="3"/>
      <c r="L404" s="17"/>
      <c r="M404" s="3"/>
      <c r="P404" s="4"/>
      <c r="S404" s="2"/>
      <c r="U404" s="2"/>
      <c r="V404" s="8"/>
    </row>
    <row r="405" spans="1:22" x14ac:dyDescent="0.2">
      <c r="A405" s="25">
        <v>39479.00099537037</v>
      </c>
      <c r="B405" s="1">
        <v>1</v>
      </c>
      <c r="C405" s="1">
        <v>2</v>
      </c>
      <c r="D405" s="6">
        <v>2008</v>
      </c>
      <c r="G405" s="3"/>
      <c r="H405" s="3"/>
      <c r="I405" s="3"/>
      <c r="J405" s="3"/>
      <c r="K405" s="3"/>
      <c r="L405" s="17"/>
      <c r="M405" s="3"/>
      <c r="P405" s="4"/>
      <c r="S405" s="2"/>
      <c r="U405" s="2"/>
      <c r="V405" s="8"/>
    </row>
    <row r="406" spans="1:22" x14ac:dyDescent="0.2">
      <c r="A406" s="25">
        <v>39480.00099537037</v>
      </c>
      <c r="B406" s="1">
        <v>2</v>
      </c>
      <c r="C406" s="1">
        <v>2</v>
      </c>
      <c r="D406" s="6">
        <v>2008</v>
      </c>
      <c r="G406" s="3"/>
      <c r="H406" s="3"/>
      <c r="I406" s="3"/>
      <c r="J406" s="3"/>
      <c r="K406" s="3"/>
      <c r="L406" s="17"/>
      <c r="M406" s="3"/>
      <c r="P406" s="4"/>
      <c r="S406" s="2"/>
      <c r="U406" s="2"/>
      <c r="V406" s="8"/>
    </row>
    <row r="407" spans="1:22" x14ac:dyDescent="0.2">
      <c r="A407" s="25">
        <v>39481.00099537037</v>
      </c>
      <c r="B407" s="1">
        <v>3</v>
      </c>
      <c r="C407" s="1">
        <v>2</v>
      </c>
      <c r="D407" s="6">
        <v>2008</v>
      </c>
      <c r="G407" s="3"/>
      <c r="H407" s="3"/>
      <c r="I407" s="3"/>
      <c r="J407" s="3"/>
      <c r="K407" s="3"/>
      <c r="L407" s="17"/>
      <c r="M407" s="3"/>
      <c r="P407" s="4"/>
      <c r="S407" s="2"/>
      <c r="U407" s="2"/>
      <c r="V407" s="8"/>
    </row>
    <row r="408" spans="1:22" x14ac:dyDescent="0.2">
      <c r="A408" s="25">
        <v>39482.00099537037</v>
      </c>
      <c r="B408" s="1">
        <v>4</v>
      </c>
      <c r="C408" s="1">
        <v>2</v>
      </c>
      <c r="D408" s="6">
        <v>2008</v>
      </c>
      <c r="G408" s="3"/>
      <c r="H408" s="3"/>
      <c r="I408" s="3"/>
      <c r="J408" s="3"/>
      <c r="K408" s="3"/>
      <c r="L408" s="17"/>
      <c r="M408" s="3"/>
      <c r="P408" s="4"/>
      <c r="S408" s="2"/>
      <c r="U408" s="2"/>
      <c r="V408" s="8"/>
    </row>
    <row r="409" spans="1:22" x14ac:dyDescent="0.2">
      <c r="A409" s="25">
        <v>39483.00099537037</v>
      </c>
      <c r="B409" s="1">
        <v>5</v>
      </c>
      <c r="C409" s="1">
        <v>2</v>
      </c>
      <c r="D409" s="6">
        <v>2008</v>
      </c>
      <c r="G409" s="3"/>
      <c r="H409" s="3"/>
      <c r="I409" s="3"/>
      <c r="J409" s="3"/>
      <c r="K409" s="3"/>
      <c r="L409" s="17"/>
      <c r="M409" s="3"/>
      <c r="P409" s="4"/>
      <c r="S409" s="2"/>
      <c r="U409" s="2"/>
      <c r="V409" s="8"/>
    </row>
    <row r="410" spans="1:22" x14ac:dyDescent="0.2">
      <c r="A410" s="25">
        <v>39484.00099537037</v>
      </c>
      <c r="B410" s="1">
        <v>6</v>
      </c>
      <c r="C410" s="1">
        <v>2</v>
      </c>
      <c r="D410" s="6">
        <v>2008</v>
      </c>
      <c r="G410" s="3"/>
      <c r="H410" s="3"/>
      <c r="I410" s="3"/>
      <c r="J410" s="3"/>
      <c r="K410" s="3"/>
      <c r="L410" s="17"/>
      <c r="M410" s="3"/>
      <c r="P410" s="4"/>
      <c r="S410" s="2"/>
      <c r="U410" s="2"/>
      <c r="V410" s="8"/>
    </row>
    <row r="411" spans="1:22" x14ac:dyDescent="0.2">
      <c r="A411" s="25">
        <v>39485.00099537037</v>
      </c>
      <c r="B411" s="1">
        <v>7</v>
      </c>
      <c r="C411" s="1">
        <v>2</v>
      </c>
      <c r="D411" s="6">
        <v>2008</v>
      </c>
      <c r="G411" s="3"/>
      <c r="H411" s="3"/>
      <c r="I411" s="3"/>
      <c r="J411" s="3"/>
      <c r="K411" s="3"/>
      <c r="L411" s="17"/>
      <c r="M411" s="3"/>
      <c r="P411" s="4"/>
      <c r="S411" s="2"/>
      <c r="U411" s="2"/>
      <c r="V411" s="8"/>
    </row>
    <row r="412" spans="1:22" x14ac:dyDescent="0.2">
      <c r="A412" s="25">
        <v>39486.00099537037</v>
      </c>
      <c r="B412" s="1">
        <v>8</v>
      </c>
      <c r="C412" s="1">
        <v>2</v>
      </c>
      <c r="D412" s="6">
        <v>2008</v>
      </c>
      <c r="G412" s="3"/>
      <c r="H412" s="3"/>
      <c r="I412" s="3"/>
      <c r="J412" s="3"/>
      <c r="K412" s="3"/>
      <c r="L412" s="17"/>
      <c r="M412" s="3"/>
      <c r="P412" s="4"/>
      <c r="S412" s="2"/>
      <c r="U412" s="2"/>
      <c r="V412" s="8"/>
    </row>
    <row r="413" spans="1:22" x14ac:dyDescent="0.2">
      <c r="A413" s="25">
        <v>39487.00099537037</v>
      </c>
      <c r="B413" s="1">
        <v>9</v>
      </c>
      <c r="C413" s="1">
        <v>2</v>
      </c>
      <c r="D413" s="6">
        <v>2008</v>
      </c>
      <c r="G413" s="3"/>
      <c r="H413" s="3"/>
      <c r="I413" s="3"/>
      <c r="J413" s="3"/>
      <c r="K413" s="3"/>
      <c r="L413" s="17"/>
      <c r="M413" s="3"/>
      <c r="P413" s="4"/>
      <c r="S413" s="2"/>
      <c r="U413" s="2"/>
      <c r="V413" s="8"/>
    </row>
    <row r="414" spans="1:22" x14ac:dyDescent="0.2">
      <c r="A414" s="25">
        <v>39488.00099537037</v>
      </c>
      <c r="B414" s="1">
        <v>10</v>
      </c>
      <c r="C414" s="1">
        <v>2</v>
      </c>
      <c r="D414" s="6">
        <v>2008</v>
      </c>
      <c r="G414" s="3"/>
      <c r="H414" s="3"/>
      <c r="I414" s="3"/>
      <c r="J414" s="3"/>
      <c r="K414" s="3"/>
      <c r="L414" s="17"/>
      <c r="M414" s="3"/>
      <c r="P414" s="4"/>
      <c r="S414" s="2"/>
      <c r="U414" s="2"/>
      <c r="V414" s="8"/>
    </row>
    <row r="415" spans="1:22" x14ac:dyDescent="0.2">
      <c r="A415" s="25">
        <v>39489.00099537037</v>
      </c>
      <c r="B415" s="1">
        <v>11</v>
      </c>
      <c r="C415" s="1">
        <v>2</v>
      </c>
      <c r="D415" s="6">
        <v>2008</v>
      </c>
      <c r="G415" s="3"/>
      <c r="H415" s="3"/>
      <c r="I415" s="3"/>
      <c r="J415" s="3"/>
      <c r="K415" s="3"/>
      <c r="L415" s="17"/>
      <c r="M415" s="3"/>
      <c r="P415" s="4"/>
      <c r="S415" s="2"/>
      <c r="U415" s="2"/>
      <c r="V415" s="8"/>
    </row>
    <row r="416" spans="1:22" x14ac:dyDescent="0.2">
      <c r="A416" s="25">
        <v>39490.00099537037</v>
      </c>
      <c r="B416" s="1">
        <v>12</v>
      </c>
      <c r="C416" s="1">
        <v>2</v>
      </c>
      <c r="D416" s="6">
        <v>2008</v>
      </c>
      <c r="G416" s="3"/>
      <c r="H416" s="3"/>
      <c r="I416" s="3"/>
      <c r="J416" s="3"/>
      <c r="K416" s="3"/>
      <c r="L416" s="17"/>
      <c r="M416" s="3"/>
      <c r="P416" s="4"/>
      <c r="S416" s="2"/>
      <c r="U416" s="2"/>
      <c r="V416" s="8"/>
    </row>
    <row r="417" spans="1:22" x14ac:dyDescent="0.2">
      <c r="A417" s="25">
        <v>39491.00099537037</v>
      </c>
      <c r="B417" s="1">
        <v>13</v>
      </c>
      <c r="C417" s="1">
        <v>2</v>
      </c>
      <c r="D417" s="6">
        <v>2008</v>
      </c>
      <c r="G417" s="3"/>
      <c r="H417" s="3"/>
      <c r="I417" s="3"/>
      <c r="J417" s="3"/>
      <c r="K417" s="3"/>
      <c r="L417" s="17"/>
      <c r="M417" s="3"/>
      <c r="P417" s="4"/>
      <c r="S417" s="2"/>
      <c r="U417" s="2"/>
      <c r="V417" s="8"/>
    </row>
    <row r="418" spans="1:22" x14ac:dyDescent="0.2">
      <c r="A418" s="25">
        <v>39492.00099537037</v>
      </c>
      <c r="B418" s="1">
        <v>14</v>
      </c>
      <c r="C418" s="1">
        <v>2</v>
      </c>
      <c r="D418" s="6">
        <v>2008</v>
      </c>
      <c r="G418" s="3"/>
      <c r="H418" s="3"/>
      <c r="I418" s="3"/>
      <c r="J418" s="3"/>
      <c r="K418" s="3"/>
      <c r="L418" s="17"/>
      <c r="M418" s="3"/>
      <c r="P418" s="4"/>
      <c r="S418" s="2"/>
      <c r="U418" s="2"/>
      <c r="V418" s="8"/>
    </row>
    <row r="419" spans="1:22" x14ac:dyDescent="0.2">
      <c r="A419" s="25">
        <v>39493.00099537037</v>
      </c>
      <c r="B419" s="1">
        <v>15</v>
      </c>
      <c r="C419" s="1">
        <v>2</v>
      </c>
      <c r="D419" s="6">
        <v>2008</v>
      </c>
      <c r="G419" s="3"/>
      <c r="H419" s="3"/>
      <c r="I419" s="3"/>
      <c r="J419" s="3"/>
      <c r="K419" s="3"/>
      <c r="L419" s="17"/>
      <c r="M419" s="3"/>
      <c r="P419" s="4"/>
      <c r="S419" s="2"/>
      <c r="U419" s="2"/>
      <c r="V419" s="8"/>
    </row>
    <row r="420" spans="1:22" x14ac:dyDescent="0.2">
      <c r="A420" s="25">
        <v>39494.00099537037</v>
      </c>
      <c r="B420" s="1">
        <v>16</v>
      </c>
      <c r="C420" s="1">
        <v>2</v>
      </c>
      <c r="D420" s="6">
        <v>2008</v>
      </c>
      <c r="G420" s="3"/>
      <c r="H420" s="3"/>
      <c r="I420" s="3"/>
      <c r="J420" s="3"/>
      <c r="K420" s="3"/>
      <c r="L420" s="17"/>
      <c r="M420" s="3"/>
      <c r="P420" s="4"/>
      <c r="S420" s="2"/>
      <c r="U420" s="2"/>
      <c r="V420" s="8"/>
    </row>
    <row r="421" spans="1:22" x14ac:dyDescent="0.2">
      <c r="A421" s="25">
        <v>39495.00099537037</v>
      </c>
      <c r="B421" s="1">
        <v>17</v>
      </c>
      <c r="C421" s="1">
        <v>2</v>
      </c>
      <c r="D421" s="6">
        <v>2008</v>
      </c>
      <c r="G421" s="3"/>
      <c r="H421" s="3"/>
      <c r="I421" s="3"/>
      <c r="J421" s="3"/>
      <c r="K421" s="3"/>
      <c r="L421" s="17"/>
      <c r="M421" s="3"/>
      <c r="P421" s="4"/>
      <c r="S421" s="2"/>
      <c r="U421" s="2"/>
      <c r="V421" s="8"/>
    </row>
    <row r="422" spans="1:22" x14ac:dyDescent="0.2">
      <c r="A422" s="25">
        <v>39496.00099537037</v>
      </c>
      <c r="B422" s="1">
        <v>18</v>
      </c>
      <c r="C422" s="1">
        <v>2</v>
      </c>
      <c r="D422" s="6">
        <v>2008</v>
      </c>
      <c r="G422" s="3"/>
      <c r="H422" s="3"/>
      <c r="I422" s="3"/>
      <c r="J422" s="3"/>
      <c r="K422" s="3"/>
      <c r="L422" s="17"/>
      <c r="M422" s="3"/>
      <c r="P422" s="4"/>
      <c r="S422" s="2"/>
      <c r="U422" s="2"/>
      <c r="V422" s="8"/>
    </row>
    <row r="423" spans="1:22" x14ac:dyDescent="0.2">
      <c r="A423" s="25">
        <v>39497.00099537037</v>
      </c>
      <c r="B423" s="1">
        <v>19</v>
      </c>
      <c r="C423" s="1">
        <v>2</v>
      </c>
      <c r="D423" s="6">
        <v>2008</v>
      </c>
      <c r="G423" s="3"/>
      <c r="H423" s="3"/>
      <c r="I423" s="3"/>
      <c r="J423" s="3"/>
      <c r="K423" s="3"/>
      <c r="L423" s="17"/>
      <c r="M423" s="3"/>
      <c r="P423" s="4"/>
      <c r="S423" s="2"/>
      <c r="U423" s="2"/>
      <c r="V423" s="8"/>
    </row>
    <row r="424" spans="1:22" x14ac:dyDescent="0.2">
      <c r="A424" s="25">
        <v>39498.00099537037</v>
      </c>
      <c r="B424" s="1">
        <v>20</v>
      </c>
      <c r="C424" s="1">
        <v>2</v>
      </c>
      <c r="D424" s="6">
        <v>2008</v>
      </c>
      <c r="G424" s="3"/>
      <c r="H424" s="3"/>
      <c r="I424" s="3"/>
      <c r="J424" s="3"/>
      <c r="K424" s="3"/>
      <c r="L424" s="17"/>
      <c r="M424" s="3"/>
      <c r="P424" s="4"/>
      <c r="S424" s="2"/>
      <c r="U424" s="2"/>
      <c r="V424" s="8"/>
    </row>
    <row r="425" spans="1:22" x14ac:dyDescent="0.2">
      <c r="A425" s="25">
        <v>39499.00099537037</v>
      </c>
      <c r="B425" s="1">
        <v>21</v>
      </c>
      <c r="C425" s="1">
        <v>2</v>
      </c>
      <c r="D425" s="6">
        <v>2008</v>
      </c>
      <c r="G425" s="3"/>
      <c r="H425" s="3"/>
      <c r="I425" s="3"/>
      <c r="J425" s="3"/>
      <c r="K425" s="3"/>
      <c r="L425" s="17"/>
      <c r="M425" s="3"/>
      <c r="P425" s="4"/>
      <c r="S425" s="2"/>
      <c r="U425" s="2"/>
      <c r="V425" s="8"/>
    </row>
    <row r="426" spans="1:22" x14ac:dyDescent="0.2">
      <c r="A426" s="25">
        <v>39500.00099537037</v>
      </c>
      <c r="B426" s="1">
        <v>22</v>
      </c>
      <c r="C426" s="1">
        <v>2</v>
      </c>
      <c r="D426" s="6">
        <v>2008</v>
      </c>
      <c r="G426" s="3"/>
      <c r="H426" s="3"/>
      <c r="I426" s="3"/>
      <c r="J426" s="3"/>
      <c r="K426" s="3"/>
      <c r="L426" s="17"/>
      <c r="M426" s="3"/>
      <c r="P426" s="4"/>
      <c r="S426" s="2"/>
      <c r="U426" s="2"/>
      <c r="V426" s="8"/>
    </row>
    <row r="427" spans="1:22" x14ac:dyDescent="0.2">
      <c r="A427" s="25">
        <v>39501.00099537037</v>
      </c>
      <c r="B427" s="1">
        <v>23</v>
      </c>
      <c r="C427" s="1">
        <v>2</v>
      </c>
      <c r="D427" s="6">
        <v>2008</v>
      </c>
      <c r="G427" s="3"/>
      <c r="H427" s="3"/>
      <c r="I427" s="3"/>
      <c r="J427" s="3"/>
      <c r="K427" s="3"/>
      <c r="L427" s="17"/>
      <c r="M427" s="3"/>
      <c r="P427" s="4"/>
      <c r="S427" s="2"/>
      <c r="U427" s="2"/>
      <c r="V427" s="8"/>
    </row>
    <row r="428" spans="1:22" x14ac:dyDescent="0.2">
      <c r="A428" s="25">
        <v>39502.00099537037</v>
      </c>
      <c r="B428" s="1">
        <v>24</v>
      </c>
      <c r="C428" s="1">
        <v>2</v>
      </c>
      <c r="D428" s="6">
        <v>2008</v>
      </c>
      <c r="G428" s="3"/>
      <c r="H428" s="3"/>
      <c r="I428" s="3"/>
      <c r="J428" s="3"/>
      <c r="K428" s="3"/>
      <c r="L428" s="17"/>
      <c r="M428" s="3"/>
      <c r="P428" s="4"/>
      <c r="S428" s="2"/>
      <c r="U428" s="2"/>
      <c r="V428" s="8"/>
    </row>
    <row r="429" spans="1:22" x14ac:dyDescent="0.2">
      <c r="A429" s="25">
        <v>39503.00099537037</v>
      </c>
      <c r="B429" s="1">
        <v>25</v>
      </c>
      <c r="C429" s="1">
        <v>2</v>
      </c>
      <c r="D429" s="6">
        <v>2008</v>
      </c>
      <c r="G429" s="3"/>
      <c r="H429" s="3"/>
      <c r="I429" s="3"/>
      <c r="J429" s="3"/>
      <c r="K429" s="3"/>
      <c r="L429" s="17"/>
      <c r="M429" s="3"/>
      <c r="P429" s="4"/>
      <c r="S429" s="2"/>
      <c r="U429" s="2"/>
      <c r="V429" s="8"/>
    </row>
    <row r="430" spans="1:22" x14ac:dyDescent="0.2">
      <c r="A430" s="25">
        <v>39504.00099537037</v>
      </c>
      <c r="B430" s="1">
        <v>26</v>
      </c>
      <c r="C430" s="1">
        <v>2</v>
      </c>
      <c r="D430" s="6">
        <v>2008</v>
      </c>
      <c r="G430" s="3"/>
      <c r="H430" s="3"/>
      <c r="I430" s="3"/>
      <c r="J430" s="3"/>
      <c r="K430" s="3"/>
      <c r="L430" s="17"/>
      <c r="M430" s="3"/>
      <c r="P430" s="4"/>
      <c r="S430" s="2"/>
      <c r="U430" s="2"/>
      <c r="V430" s="8"/>
    </row>
    <row r="431" spans="1:22" x14ac:dyDescent="0.2">
      <c r="A431" s="25">
        <v>39505.00099537037</v>
      </c>
      <c r="B431" s="1">
        <v>27</v>
      </c>
      <c r="C431" s="1">
        <v>2</v>
      </c>
      <c r="D431" s="6">
        <v>2008</v>
      </c>
      <c r="G431" s="3"/>
      <c r="H431" s="3"/>
      <c r="I431" s="3"/>
      <c r="J431" s="3"/>
      <c r="K431" s="3"/>
      <c r="L431" s="17"/>
      <c r="M431" s="3"/>
      <c r="P431" s="4"/>
      <c r="S431" s="2"/>
      <c r="U431" s="2"/>
      <c r="V431" s="8"/>
    </row>
    <row r="432" spans="1:22" x14ac:dyDescent="0.2">
      <c r="A432" s="25">
        <v>39506.00099537037</v>
      </c>
      <c r="B432" s="1">
        <v>28</v>
      </c>
      <c r="C432" s="1">
        <v>2</v>
      </c>
      <c r="D432" s="6">
        <v>2008</v>
      </c>
      <c r="G432" s="3"/>
      <c r="H432" s="3"/>
      <c r="I432" s="3"/>
      <c r="J432" s="3"/>
      <c r="K432" s="3"/>
      <c r="L432" s="17"/>
      <c r="M432" s="3"/>
      <c r="P432" s="4"/>
      <c r="S432" s="2"/>
      <c r="U432" s="2"/>
      <c r="V432" s="8"/>
    </row>
    <row r="433" spans="1:22" x14ac:dyDescent="0.2">
      <c r="A433" s="25">
        <v>39507.00099537037</v>
      </c>
      <c r="B433" s="1">
        <v>29</v>
      </c>
      <c r="C433" s="1">
        <v>2</v>
      </c>
      <c r="D433" s="6">
        <v>2008</v>
      </c>
      <c r="G433" s="3"/>
      <c r="H433" s="3"/>
      <c r="I433" s="3"/>
      <c r="J433" s="3"/>
      <c r="K433" s="3"/>
      <c r="L433" s="17"/>
      <c r="M433" s="3"/>
      <c r="P433" s="4"/>
      <c r="S433" s="2"/>
      <c r="U433" s="2"/>
      <c r="V433" s="8"/>
    </row>
    <row r="434" spans="1:22" x14ac:dyDescent="0.2">
      <c r="A434" s="25">
        <v>39508.00099537037</v>
      </c>
      <c r="B434" s="1">
        <v>1</v>
      </c>
      <c r="C434" s="1">
        <v>3</v>
      </c>
      <c r="D434" s="6">
        <v>2008</v>
      </c>
      <c r="G434" s="3"/>
      <c r="H434" s="3"/>
      <c r="I434" s="3"/>
      <c r="J434" s="3"/>
      <c r="K434" s="3"/>
      <c r="L434" s="17"/>
      <c r="M434" s="3"/>
      <c r="P434" s="4"/>
      <c r="S434" s="2"/>
      <c r="U434" s="2"/>
      <c r="V434" s="8"/>
    </row>
    <row r="435" spans="1:22" x14ac:dyDescent="0.2">
      <c r="A435" s="25">
        <v>39509.00099537037</v>
      </c>
      <c r="B435" s="1">
        <v>2</v>
      </c>
      <c r="C435" s="1">
        <v>3</v>
      </c>
      <c r="D435" s="6">
        <v>2008</v>
      </c>
      <c r="G435" s="3"/>
      <c r="H435" s="3"/>
      <c r="I435" s="3"/>
      <c r="J435" s="3"/>
      <c r="K435" s="3"/>
      <c r="L435" s="17"/>
      <c r="M435" s="3"/>
      <c r="P435" s="4"/>
      <c r="S435" s="2"/>
      <c r="U435" s="2"/>
      <c r="V435" s="8"/>
    </row>
    <row r="436" spans="1:22" x14ac:dyDescent="0.2">
      <c r="A436" s="25">
        <v>39510.00099537037</v>
      </c>
      <c r="B436" s="1">
        <v>3</v>
      </c>
      <c r="C436" s="1">
        <v>3</v>
      </c>
      <c r="D436" s="6">
        <v>2008</v>
      </c>
      <c r="G436" s="3"/>
      <c r="H436" s="3"/>
      <c r="I436" s="3"/>
      <c r="J436" s="3"/>
      <c r="K436" s="3"/>
      <c r="L436" s="17"/>
      <c r="M436" s="3"/>
      <c r="P436" s="4"/>
      <c r="S436" s="2"/>
      <c r="U436" s="2"/>
      <c r="V436" s="8"/>
    </row>
    <row r="437" spans="1:22" x14ac:dyDescent="0.2">
      <c r="A437" s="25">
        <v>39511.00099537037</v>
      </c>
      <c r="B437" s="1">
        <v>4</v>
      </c>
      <c r="C437" s="1">
        <v>3</v>
      </c>
      <c r="D437" s="6">
        <v>2008</v>
      </c>
      <c r="G437" s="3"/>
      <c r="H437" s="3"/>
      <c r="I437" s="3"/>
      <c r="J437" s="3"/>
      <c r="K437" s="3"/>
      <c r="L437" s="17"/>
      <c r="M437" s="3"/>
      <c r="P437" s="4"/>
      <c r="S437" s="2"/>
      <c r="U437" s="2"/>
      <c r="V437" s="8"/>
    </row>
    <row r="438" spans="1:22" x14ac:dyDescent="0.2">
      <c r="A438" s="25">
        <v>39512.00099537037</v>
      </c>
      <c r="B438" s="1">
        <v>5</v>
      </c>
      <c r="C438" s="1">
        <v>3</v>
      </c>
      <c r="D438" s="6">
        <v>2008</v>
      </c>
      <c r="G438" s="3"/>
      <c r="H438" s="3"/>
      <c r="I438" s="3"/>
      <c r="J438" s="3"/>
      <c r="K438" s="3"/>
      <c r="L438" s="17"/>
      <c r="M438" s="3"/>
      <c r="P438" s="4"/>
      <c r="S438" s="2"/>
      <c r="U438" s="2"/>
      <c r="V438" s="8"/>
    </row>
    <row r="439" spans="1:22" x14ac:dyDescent="0.2">
      <c r="A439" s="25">
        <v>39513.00099537037</v>
      </c>
      <c r="B439" s="1">
        <v>6</v>
      </c>
      <c r="C439" s="1">
        <v>3</v>
      </c>
      <c r="D439" s="6">
        <v>2008</v>
      </c>
      <c r="G439" s="3"/>
      <c r="H439" s="3"/>
      <c r="I439" s="3"/>
      <c r="J439" s="3"/>
      <c r="K439" s="3"/>
      <c r="L439" s="17"/>
      <c r="M439" s="3"/>
      <c r="P439" s="4"/>
      <c r="S439" s="2"/>
      <c r="U439" s="2"/>
      <c r="V439" s="8"/>
    </row>
    <row r="440" spans="1:22" x14ac:dyDescent="0.2">
      <c r="A440" s="25">
        <v>39514.00099537037</v>
      </c>
      <c r="B440" s="1">
        <v>7</v>
      </c>
      <c r="C440" s="1">
        <v>3</v>
      </c>
      <c r="D440" s="6">
        <v>2008</v>
      </c>
      <c r="G440" s="3"/>
      <c r="H440" s="3"/>
      <c r="I440" s="3"/>
      <c r="J440" s="3"/>
      <c r="K440" s="3"/>
      <c r="L440" s="17"/>
      <c r="M440" s="3"/>
      <c r="P440" s="4"/>
      <c r="S440" s="2"/>
      <c r="U440" s="2"/>
      <c r="V440" s="8"/>
    </row>
    <row r="441" spans="1:22" x14ac:dyDescent="0.2">
      <c r="A441" s="25">
        <v>39515.00099537037</v>
      </c>
      <c r="B441" s="1">
        <v>8</v>
      </c>
      <c r="C441" s="1">
        <v>3</v>
      </c>
      <c r="D441" s="6">
        <v>2008</v>
      </c>
      <c r="G441" s="3"/>
      <c r="H441" s="3"/>
      <c r="I441" s="3"/>
      <c r="J441" s="3"/>
      <c r="K441" s="3"/>
      <c r="L441" s="17"/>
      <c r="M441" s="3"/>
      <c r="P441" s="4"/>
      <c r="S441" s="2"/>
      <c r="U441" s="2"/>
      <c r="V441" s="8"/>
    </row>
    <row r="442" spans="1:22" x14ac:dyDescent="0.2">
      <c r="A442" s="25">
        <v>39516.00099537037</v>
      </c>
      <c r="B442" s="1">
        <v>9</v>
      </c>
      <c r="C442" s="1">
        <v>3</v>
      </c>
      <c r="D442" s="6">
        <v>2008</v>
      </c>
      <c r="G442" s="3"/>
      <c r="H442" s="3"/>
      <c r="I442" s="3"/>
      <c r="J442" s="3"/>
      <c r="K442" s="3"/>
      <c r="L442" s="17"/>
      <c r="M442" s="3"/>
      <c r="P442" s="4"/>
      <c r="S442" s="2"/>
      <c r="U442" s="2"/>
      <c r="V442" s="8"/>
    </row>
    <row r="443" spans="1:22" x14ac:dyDescent="0.2">
      <c r="A443" s="25">
        <v>39517.00099537037</v>
      </c>
      <c r="B443" s="1">
        <v>10</v>
      </c>
      <c r="C443" s="1">
        <v>3</v>
      </c>
      <c r="D443" s="6">
        <v>2008</v>
      </c>
      <c r="G443" s="3"/>
      <c r="H443" s="3"/>
      <c r="I443" s="3"/>
      <c r="J443" s="3"/>
      <c r="K443" s="3"/>
      <c r="L443" s="17"/>
      <c r="M443" s="3"/>
      <c r="P443" s="4"/>
      <c r="S443" s="2"/>
      <c r="U443" s="2"/>
      <c r="V443" s="8"/>
    </row>
    <row r="444" spans="1:22" x14ac:dyDescent="0.2">
      <c r="A444" s="25">
        <v>39518.00099537037</v>
      </c>
      <c r="B444" s="1">
        <v>11</v>
      </c>
      <c r="C444" s="1">
        <v>3</v>
      </c>
      <c r="D444" s="6">
        <v>2008</v>
      </c>
      <c r="G444" s="3"/>
      <c r="H444" s="3"/>
      <c r="I444" s="3"/>
      <c r="J444" s="3"/>
      <c r="K444" s="3"/>
      <c r="L444" s="17"/>
      <c r="M444" s="3"/>
      <c r="P444" s="4"/>
      <c r="S444" s="2"/>
      <c r="U444" s="2"/>
      <c r="V444" s="8"/>
    </row>
    <row r="445" spans="1:22" x14ac:dyDescent="0.2">
      <c r="A445" s="25">
        <v>39519.00099537037</v>
      </c>
      <c r="B445" s="1">
        <v>12</v>
      </c>
      <c r="C445" s="1">
        <v>3</v>
      </c>
      <c r="D445" s="6">
        <v>2008</v>
      </c>
      <c r="G445" s="3"/>
      <c r="H445" s="3"/>
      <c r="I445" s="3"/>
      <c r="J445" s="3"/>
      <c r="K445" s="3"/>
      <c r="L445" s="17"/>
      <c r="M445" s="3"/>
      <c r="P445" s="4"/>
      <c r="S445" s="2"/>
      <c r="U445" s="2"/>
      <c r="V445" s="8"/>
    </row>
    <row r="446" spans="1:22" x14ac:dyDescent="0.2">
      <c r="A446" s="25">
        <v>39520.00099537037</v>
      </c>
      <c r="B446" s="1">
        <v>13</v>
      </c>
      <c r="C446" s="1">
        <v>3</v>
      </c>
      <c r="D446" s="6">
        <v>2008</v>
      </c>
      <c r="G446" s="3"/>
      <c r="H446" s="3"/>
      <c r="I446" s="3"/>
      <c r="J446" s="3"/>
      <c r="K446" s="3"/>
      <c r="L446" s="17"/>
      <c r="M446" s="3"/>
      <c r="P446" s="4"/>
      <c r="S446" s="2"/>
      <c r="U446" s="2"/>
      <c r="V446" s="8"/>
    </row>
    <row r="447" spans="1:22" x14ac:dyDescent="0.2">
      <c r="A447" s="25">
        <v>39521.00099537037</v>
      </c>
      <c r="B447" s="1">
        <v>14</v>
      </c>
      <c r="C447" s="1">
        <v>3</v>
      </c>
      <c r="D447" s="6">
        <v>2008</v>
      </c>
      <c r="G447" s="3"/>
      <c r="H447" s="3"/>
      <c r="I447" s="3"/>
      <c r="J447" s="3"/>
      <c r="K447" s="3"/>
      <c r="L447" s="17"/>
      <c r="M447" s="3"/>
      <c r="P447" s="4"/>
      <c r="S447" s="2"/>
      <c r="U447" s="2"/>
      <c r="V447" s="8"/>
    </row>
    <row r="448" spans="1:22" x14ac:dyDescent="0.2">
      <c r="A448" s="25">
        <v>39522.00099537037</v>
      </c>
      <c r="B448" s="1">
        <v>15</v>
      </c>
      <c r="C448" s="1">
        <v>3</v>
      </c>
      <c r="D448" s="6">
        <v>2008</v>
      </c>
      <c r="G448" s="3"/>
      <c r="H448" s="3"/>
      <c r="I448" s="3"/>
      <c r="J448" s="3"/>
      <c r="K448" s="3"/>
      <c r="L448" s="17"/>
      <c r="M448" s="3"/>
      <c r="P448" s="4"/>
      <c r="S448" s="2"/>
      <c r="U448" s="2"/>
      <c r="V448" s="8"/>
    </row>
    <row r="449" spans="1:22" x14ac:dyDescent="0.2">
      <c r="A449" s="25">
        <v>39523.00099537037</v>
      </c>
      <c r="B449" s="1">
        <v>16</v>
      </c>
      <c r="C449" s="1">
        <v>3</v>
      </c>
      <c r="D449" s="6">
        <v>2008</v>
      </c>
      <c r="G449" s="3"/>
      <c r="H449" s="3"/>
      <c r="I449" s="3"/>
      <c r="J449" s="3"/>
      <c r="K449" s="3"/>
      <c r="L449" s="17"/>
      <c r="M449" s="3"/>
      <c r="P449" s="4"/>
      <c r="S449" s="2"/>
      <c r="U449" s="2"/>
      <c r="V449" s="8"/>
    </row>
    <row r="450" spans="1:22" x14ac:dyDescent="0.2">
      <c r="A450" s="25">
        <v>39524.00099537037</v>
      </c>
      <c r="B450" s="1">
        <v>17</v>
      </c>
      <c r="C450" s="1">
        <v>3</v>
      </c>
      <c r="D450" s="6">
        <v>2008</v>
      </c>
      <c r="G450" s="3"/>
      <c r="H450" s="3"/>
      <c r="I450" s="3"/>
      <c r="J450" s="3"/>
      <c r="K450" s="3"/>
      <c r="L450" s="17"/>
      <c r="M450" s="3"/>
      <c r="P450" s="4"/>
      <c r="S450" s="2"/>
      <c r="U450" s="2"/>
      <c r="V450" s="8"/>
    </row>
    <row r="451" spans="1:22" x14ac:dyDescent="0.2">
      <c r="A451" s="25">
        <v>39525.00099537037</v>
      </c>
      <c r="B451" s="1">
        <v>18</v>
      </c>
      <c r="C451" s="1">
        <v>3</v>
      </c>
      <c r="D451" s="6">
        <v>2008</v>
      </c>
      <c r="G451" s="3"/>
      <c r="H451" s="3"/>
      <c r="I451" s="3"/>
      <c r="J451" s="3"/>
      <c r="K451" s="3"/>
      <c r="L451" s="17"/>
      <c r="M451" s="3"/>
      <c r="P451" s="4"/>
      <c r="S451" s="2"/>
      <c r="U451" s="2"/>
      <c r="V451" s="8"/>
    </row>
    <row r="452" spans="1:22" x14ac:dyDescent="0.2">
      <c r="A452" s="25">
        <v>39526.00099537037</v>
      </c>
      <c r="B452" s="1">
        <v>19</v>
      </c>
      <c r="C452" s="1">
        <v>3</v>
      </c>
      <c r="D452" s="6">
        <v>2008</v>
      </c>
      <c r="G452" s="3"/>
      <c r="H452" s="3"/>
      <c r="I452" s="3"/>
      <c r="J452" s="3"/>
      <c r="K452" s="3"/>
      <c r="L452" s="17"/>
      <c r="M452" s="3"/>
      <c r="P452" s="4"/>
      <c r="S452" s="2"/>
      <c r="U452" s="2"/>
      <c r="V452" s="8"/>
    </row>
    <row r="453" spans="1:22" x14ac:dyDescent="0.2">
      <c r="A453" s="25">
        <v>39527.00099537037</v>
      </c>
      <c r="B453" s="1">
        <v>20</v>
      </c>
      <c r="C453" s="1">
        <v>3</v>
      </c>
      <c r="D453" s="6">
        <v>2008</v>
      </c>
      <c r="G453" s="3"/>
      <c r="H453" s="3"/>
      <c r="I453" s="3"/>
      <c r="J453" s="3"/>
      <c r="K453" s="3"/>
      <c r="L453" s="17"/>
      <c r="M453" s="3"/>
      <c r="P453" s="4"/>
      <c r="S453" s="2"/>
      <c r="U453" s="2"/>
      <c r="V453" s="8"/>
    </row>
    <row r="454" spans="1:22" x14ac:dyDescent="0.2">
      <c r="A454" s="25">
        <v>39528.00099537037</v>
      </c>
      <c r="B454" s="1">
        <v>21</v>
      </c>
      <c r="C454" s="1">
        <v>3</v>
      </c>
      <c r="D454" s="6">
        <v>2008</v>
      </c>
      <c r="G454" s="3"/>
      <c r="H454" s="3"/>
      <c r="I454" s="3"/>
      <c r="J454" s="3"/>
      <c r="K454" s="3"/>
      <c r="L454" s="17"/>
      <c r="M454" s="3"/>
      <c r="P454" s="4"/>
      <c r="S454" s="2"/>
      <c r="U454" s="2"/>
      <c r="V454" s="8"/>
    </row>
    <row r="455" spans="1:22" x14ac:dyDescent="0.2">
      <c r="A455" s="25">
        <v>39529.00099537037</v>
      </c>
      <c r="B455" s="1">
        <v>22</v>
      </c>
      <c r="C455" s="1">
        <v>3</v>
      </c>
      <c r="D455" s="6">
        <v>2008</v>
      </c>
      <c r="G455" s="3"/>
      <c r="H455" s="3"/>
      <c r="I455" s="3"/>
      <c r="J455" s="3"/>
      <c r="K455" s="3"/>
      <c r="L455" s="17"/>
      <c r="M455" s="3"/>
      <c r="P455" s="4"/>
      <c r="S455" s="2"/>
      <c r="U455" s="2"/>
      <c r="V455" s="8"/>
    </row>
    <row r="456" spans="1:22" x14ac:dyDescent="0.2">
      <c r="A456" s="25">
        <v>39530.00099537037</v>
      </c>
      <c r="B456" s="1">
        <v>23</v>
      </c>
      <c r="C456" s="1">
        <v>3</v>
      </c>
      <c r="D456" s="6">
        <v>2008</v>
      </c>
      <c r="G456" s="3"/>
      <c r="H456" s="3"/>
      <c r="I456" s="3"/>
      <c r="J456" s="3"/>
      <c r="K456" s="3"/>
      <c r="L456" s="17"/>
      <c r="M456" s="3"/>
      <c r="P456" s="4"/>
      <c r="S456" s="2"/>
      <c r="U456" s="2"/>
      <c r="V456" s="8"/>
    </row>
    <row r="457" spans="1:22" x14ac:dyDescent="0.2">
      <c r="A457" s="25">
        <v>39531.00099537037</v>
      </c>
      <c r="B457" s="1">
        <v>24</v>
      </c>
      <c r="C457" s="1">
        <v>3</v>
      </c>
      <c r="D457" s="6">
        <v>2008</v>
      </c>
      <c r="G457" s="3"/>
      <c r="H457" s="3"/>
      <c r="I457" s="3"/>
      <c r="J457" s="3"/>
      <c r="K457" s="3"/>
      <c r="L457" s="17"/>
      <c r="M457" s="3"/>
      <c r="P457" s="4"/>
      <c r="S457" s="2"/>
      <c r="U457" s="2"/>
      <c r="V457" s="8"/>
    </row>
    <row r="458" spans="1:22" x14ac:dyDescent="0.2">
      <c r="A458" s="25">
        <v>39532.00099537037</v>
      </c>
      <c r="B458" s="1">
        <v>25</v>
      </c>
      <c r="C458" s="1">
        <v>3</v>
      </c>
      <c r="D458" s="6">
        <v>2008</v>
      </c>
      <c r="G458" s="3"/>
      <c r="H458" s="3"/>
      <c r="I458" s="3"/>
      <c r="J458" s="3"/>
      <c r="K458" s="3"/>
      <c r="L458" s="17"/>
      <c r="M458" s="3"/>
      <c r="P458" s="4"/>
      <c r="S458" s="2"/>
      <c r="U458" s="2"/>
      <c r="V458" s="8"/>
    </row>
    <row r="459" spans="1:22" x14ac:dyDescent="0.2">
      <c r="A459" s="25">
        <v>39533.00099537037</v>
      </c>
      <c r="B459" s="1">
        <v>26</v>
      </c>
      <c r="C459" s="1">
        <v>3</v>
      </c>
      <c r="D459" s="6">
        <v>2008</v>
      </c>
      <c r="G459" s="3"/>
      <c r="H459" s="3"/>
      <c r="I459" s="3"/>
      <c r="J459" s="3"/>
      <c r="K459" s="3"/>
      <c r="L459" s="17"/>
      <c r="M459" s="3"/>
      <c r="P459" s="4"/>
      <c r="S459" s="2"/>
      <c r="U459" s="2"/>
      <c r="V459" s="8"/>
    </row>
    <row r="460" spans="1:22" x14ac:dyDescent="0.2">
      <c r="A460" s="25">
        <v>39534.00099537037</v>
      </c>
      <c r="B460" s="1">
        <v>27</v>
      </c>
      <c r="C460" s="1">
        <v>3</v>
      </c>
      <c r="D460" s="6">
        <v>2008</v>
      </c>
      <c r="G460" s="3"/>
      <c r="H460" s="3"/>
      <c r="I460" s="3"/>
      <c r="J460" s="3"/>
      <c r="K460" s="3"/>
      <c r="L460" s="17"/>
      <c r="M460" s="3"/>
      <c r="P460" s="4"/>
      <c r="S460" s="2"/>
      <c r="U460" s="2"/>
      <c r="V460" s="8"/>
    </row>
    <row r="461" spans="1:22" x14ac:dyDescent="0.2">
      <c r="A461" s="25">
        <v>39535.00099537037</v>
      </c>
      <c r="B461" s="1">
        <v>28</v>
      </c>
      <c r="C461" s="1">
        <v>3</v>
      </c>
      <c r="D461" s="6">
        <v>2008</v>
      </c>
      <c r="G461" s="3"/>
      <c r="H461" s="3"/>
      <c r="I461" s="3"/>
      <c r="J461" s="3"/>
      <c r="K461" s="3"/>
      <c r="L461" s="17"/>
      <c r="M461" s="3"/>
      <c r="P461" s="4"/>
      <c r="S461" s="2"/>
      <c r="U461" s="2"/>
      <c r="V461" s="8"/>
    </row>
    <row r="462" spans="1:22" x14ac:dyDescent="0.2">
      <c r="A462" s="25">
        <v>39536.00099537037</v>
      </c>
      <c r="B462" s="1">
        <v>29</v>
      </c>
      <c r="C462" s="1">
        <v>3</v>
      </c>
      <c r="D462" s="6">
        <v>2008</v>
      </c>
      <c r="G462" s="3"/>
      <c r="H462" s="3"/>
      <c r="I462" s="3"/>
      <c r="J462" s="3"/>
      <c r="K462" s="3"/>
      <c r="L462" s="17"/>
      <c r="M462" s="3"/>
      <c r="P462" s="4"/>
      <c r="S462" s="2"/>
      <c r="U462" s="2"/>
      <c r="V462" s="8"/>
    </row>
    <row r="463" spans="1:22" x14ac:dyDescent="0.2">
      <c r="A463" s="25">
        <v>39537.00099537037</v>
      </c>
      <c r="B463" s="1">
        <v>30</v>
      </c>
      <c r="C463" s="1">
        <v>3</v>
      </c>
      <c r="D463" s="6">
        <v>2008</v>
      </c>
      <c r="G463" s="3"/>
      <c r="H463" s="3"/>
      <c r="I463" s="3"/>
      <c r="J463" s="3"/>
      <c r="K463" s="3"/>
      <c r="L463" s="17"/>
      <c r="M463" s="3"/>
      <c r="P463" s="4"/>
      <c r="S463" s="2"/>
      <c r="U463" s="2"/>
      <c r="V463" s="8"/>
    </row>
    <row r="464" spans="1:22" x14ac:dyDescent="0.2">
      <c r="A464" s="25">
        <v>39538.00099537037</v>
      </c>
      <c r="B464" s="1">
        <v>31</v>
      </c>
      <c r="C464" s="1">
        <v>3</v>
      </c>
      <c r="D464" s="6">
        <v>2008</v>
      </c>
      <c r="G464" s="3"/>
      <c r="H464" s="3"/>
      <c r="I464" s="3"/>
      <c r="J464" s="3"/>
      <c r="K464" s="3"/>
      <c r="L464" s="17"/>
      <c r="M464" s="3"/>
      <c r="P464" s="4"/>
      <c r="S464" s="2"/>
      <c r="U464" s="2"/>
      <c r="V464" s="8"/>
    </row>
    <row r="465" spans="1:22" x14ac:dyDescent="0.2">
      <c r="A465" s="25">
        <v>39539.00099537037</v>
      </c>
      <c r="B465" s="1">
        <v>1</v>
      </c>
      <c r="C465" s="1">
        <v>4</v>
      </c>
      <c r="D465" s="6">
        <v>2008</v>
      </c>
      <c r="G465" s="3"/>
      <c r="H465" s="3"/>
      <c r="I465" s="3"/>
      <c r="J465" s="3"/>
      <c r="K465" s="3"/>
      <c r="L465" s="17"/>
      <c r="M465" s="3"/>
      <c r="P465" s="4"/>
      <c r="S465" s="2"/>
      <c r="U465" s="2"/>
      <c r="V465" s="8"/>
    </row>
    <row r="466" spans="1:22" x14ac:dyDescent="0.2">
      <c r="A466" s="25">
        <v>39540.00099537037</v>
      </c>
      <c r="B466" s="1">
        <v>2</v>
      </c>
      <c r="C466" s="1">
        <v>4</v>
      </c>
      <c r="D466" s="6">
        <v>2008</v>
      </c>
      <c r="G466" s="3"/>
      <c r="H466" s="3"/>
      <c r="I466" s="3"/>
      <c r="J466" s="3"/>
      <c r="K466" s="3"/>
      <c r="L466" s="17"/>
      <c r="M466" s="3"/>
      <c r="P466" s="4"/>
      <c r="S466" s="2"/>
      <c r="U466" s="2"/>
      <c r="V466" s="8"/>
    </row>
    <row r="467" spans="1:22" x14ac:dyDescent="0.2">
      <c r="A467" s="25">
        <v>39541.00099537037</v>
      </c>
      <c r="B467" s="1">
        <v>3</v>
      </c>
      <c r="C467" s="1">
        <v>4</v>
      </c>
      <c r="D467" s="6">
        <v>2008</v>
      </c>
      <c r="G467" s="3"/>
      <c r="H467" s="3"/>
      <c r="I467" s="3"/>
      <c r="J467" s="3"/>
      <c r="K467" s="3"/>
      <c r="L467" s="17"/>
      <c r="M467" s="3"/>
      <c r="P467" s="4"/>
      <c r="S467" s="2"/>
      <c r="U467" s="2"/>
      <c r="V467" s="8"/>
    </row>
    <row r="468" spans="1:22" x14ac:dyDescent="0.2">
      <c r="A468" s="25">
        <v>39542.00099537037</v>
      </c>
      <c r="B468" s="1">
        <v>4</v>
      </c>
      <c r="C468" s="1">
        <v>4</v>
      </c>
      <c r="D468" s="6">
        <v>2008</v>
      </c>
      <c r="G468" s="3"/>
      <c r="H468" s="3"/>
      <c r="I468" s="3"/>
      <c r="J468" s="3"/>
      <c r="K468" s="3"/>
      <c r="L468" s="17"/>
      <c r="M468" s="3"/>
      <c r="P468" s="4"/>
      <c r="S468" s="2"/>
      <c r="U468" s="2"/>
      <c r="V468" s="8"/>
    </row>
    <row r="469" spans="1:22" x14ac:dyDescent="0.2">
      <c r="A469" s="25">
        <v>39543.00099537037</v>
      </c>
      <c r="B469" s="1">
        <v>5</v>
      </c>
      <c r="C469" s="1">
        <v>4</v>
      </c>
      <c r="D469" s="6">
        <v>2008</v>
      </c>
      <c r="G469" s="3"/>
      <c r="H469" s="3"/>
      <c r="I469" s="3"/>
      <c r="J469" s="3"/>
      <c r="K469" s="3"/>
      <c r="L469" s="17"/>
      <c r="M469" s="3"/>
      <c r="P469" s="4"/>
      <c r="S469" s="2"/>
      <c r="U469" s="2"/>
      <c r="V469" s="8"/>
    </row>
    <row r="470" spans="1:22" x14ac:dyDescent="0.2">
      <c r="A470" s="25">
        <v>39544.00099537037</v>
      </c>
      <c r="B470" s="1">
        <v>6</v>
      </c>
      <c r="C470" s="1">
        <v>4</v>
      </c>
      <c r="D470" s="6">
        <v>2008</v>
      </c>
      <c r="G470" s="3"/>
      <c r="H470" s="3"/>
      <c r="I470" s="3"/>
      <c r="J470" s="3"/>
      <c r="K470" s="3"/>
      <c r="L470" s="17"/>
      <c r="M470" s="3"/>
      <c r="P470" s="4"/>
      <c r="S470" s="2"/>
      <c r="U470" s="2"/>
      <c r="V470" s="8"/>
    </row>
    <row r="471" spans="1:22" x14ac:dyDescent="0.2">
      <c r="A471" s="25">
        <v>39545.00099537037</v>
      </c>
      <c r="B471" s="1">
        <v>7</v>
      </c>
      <c r="C471" s="1">
        <v>4</v>
      </c>
      <c r="D471" s="6">
        <v>2008</v>
      </c>
      <c r="G471" s="3"/>
      <c r="H471" s="3"/>
      <c r="I471" s="3"/>
      <c r="J471" s="3"/>
      <c r="K471" s="3"/>
      <c r="L471" s="17"/>
      <c r="M471" s="3"/>
      <c r="P471" s="4"/>
      <c r="S471" s="2"/>
      <c r="U471" s="2"/>
      <c r="V471" s="8"/>
    </row>
    <row r="472" spans="1:22" x14ac:dyDescent="0.2">
      <c r="A472" s="25">
        <v>39546.00099537037</v>
      </c>
      <c r="B472" s="1">
        <v>8</v>
      </c>
      <c r="C472" s="1">
        <v>4</v>
      </c>
      <c r="D472" s="6">
        <v>2008</v>
      </c>
      <c r="G472" s="3"/>
      <c r="H472" s="3"/>
      <c r="I472" s="3"/>
      <c r="J472" s="3"/>
      <c r="K472" s="3"/>
      <c r="L472" s="17"/>
      <c r="M472" s="3"/>
      <c r="P472" s="4"/>
      <c r="S472" s="2"/>
      <c r="U472" s="2"/>
      <c r="V472" s="8"/>
    </row>
    <row r="473" spans="1:22" x14ac:dyDescent="0.2">
      <c r="A473" s="25">
        <v>39547.00099537037</v>
      </c>
      <c r="B473" s="1">
        <v>9</v>
      </c>
      <c r="C473" s="1">
        <v>4</v>
      </c>
      <c r="D473" s="6">
        <v>2008</v>
      </c>
      <c r="G473" s="3"/>
      <c r="H473" s="3"/>
      <c r="I473" s="3"/>
      <c r="J473" s="3"/>
      <c r="K473" s="3"/>
      <c r="L473" s="17"/>
      <c r="M473" s="3"/>
      <c r="P473" s="4"/>
      <c r="S473" s="2"/>
      <c r="U473" s="2"/>
      <c r="V473" s="8"/>
    </row>
    <row r="474" spans="1:22" x14ac:dyDescent="0.2">
      <c r="A474" s="25">
        <v>39548.00099537037</v>
      </c>
      <c r="B474" s="1">
        <v>10</v>
      </c>
      <c r="C474" s="1">
        <v>4</v>
      </c>
      <c r="D474" s="6">
        <v>2008</v>
      </c>
      <c r="G474" s="3"/>
      <c r="H474" s="3"/>
      <c r="I474" s="3"/>
      <c r="J474" s="3"/>
      <c r="K474" s="3"/>
      <c r="L474" s="17"/>
      <c r="M474" s="3"/>
      <c r="P474" s="4"/>
      <c r="S474" s="2"/>
      <c r="U474" s="2"/>
      <c r="V474" s="8"/>
    </row>
    <row r="475" spans="1:22" x14ac:dyDescent="0.2">
      <c r="A475" s="25">
        <v>39549.00099537037</v>
      </c>
      <c r="B475" s="1">
        <v>11</v>
      </c>
      <c r="C475" s="1">
        <v>4</v>
      </c>
      <c r="D475" s="6">
        <v>2008</v>
      </c>
      <c r="G475" s="3"/>
      <c r="H475" s="3"/>
      <c r="I475" s="3"/>
      <c r="J475" s="3"/>
      <c r="K475" s="3"/>
      <c r="L475" s="17"/>
      <c r="M475" s="3"/>
      <c r="P475" s="4"/>
      <c r="S475" s="2"/>
      <c r="U475" s="2"/>
      <c r="V475" s="8"/>
    </row>
    <row r="476" spans="1:22" x14ac:dyDescent="0.2">
      <c r="A476" s="25">
        <v>39550.00099537037</v>
      </c>
      <c r="B476" s="1">
        <v>12</v>
      </c>
      <c r="C476" s="1">
        <v>4</v>
      </c>
      <c r="D476" s="6">
        <v>2008</v>
      </c>
      <c r="G476" s="3"/>
      <c r="H476" s="3"/>
      <c r="I476" s="3"/>
      <c r="J476" s="3"/>
      <c r="K476" s="3"/>
      <c r="L476" s="17"/>
      <c r="M476" s="3"/>
      <c r="P476" s="4"/>
      <c r="S476" s="2"/>
      <c r="U476" s="2"/>
      <c r="V476" s="8"/>
    </row>
    <row r="477" spans="1:22" x14ac:dyDescent="0.2">
      <c r="A477" s="25">
        <v>39551.00099537037</v>
      </c>
      <c r="B477" s="1">
        <v>13</v>
      </c>
      <c r="C477" s="1">
        <v>4</v>
      </c>
      <c r="D477" s="6">
        <v>2008</v>
      </c>
      <c r="G477" s="3"/>
      <c r="H477" s="3"/>
      <c r="I477" s="3"/>
      <c r="J477" s="3"/>
      <c r="K477" s="3"/>
      <c r="L477" s="17"/>
      <c r="M477" s="3"/>
      <c r="P477" s="4"/>
      <c r="S477" s="2"/>
      <c r="U477" s="2"/>
      <c r="V477" s="8"/>
    </row>
    <row r="478" spans="1:22" x14ac:dyDescent="0.2">
      <c r="A478" s="25">
        <v>39552.00099537037</v>
      </c>
      <c r="B478" s="1">
        <v>14</v>
      </c>
      <c r="C478" s="1">
        <v>4</v>
      </c>
      <c r="D478" s="6">
        <v>2008</v>
      </c>
      <c r="G478" s="3"/>
      <c r="H478" s="3"/>
      <c r="I478" s="3"/>
      <c r="J478" s="3"/>
      <c r="K478" s="3"/>
      <c r="L478" s="17"/>
      <c r="M478" s="3"/>
      <c r="P478" s="4"/>
      <c r="S478" s="2"/>
      <c r="U478" s="2"/>
      <c r="V478" s="8"/>
    </row>
    <row r="479" spans="1:22" x14ac:dyDescent="0.2">
      <c r="A479" s="25">
        <v>39553.00099537037</v>
      </c>
      <c r="B479" s="1">
        <v>15</v>
      </c>
      <c r="C479" s="1">
        <v>4</v>
      </c>
      <c r="D479" s="6">
        <v>2008</v>
      </c>
      <c r="G479" s="3"/>
      <c r="H479" s="3"/>
      <c r="I479" s="3"/>
      <c r="J479" s="3"/>
      <c r="K479" s="3"/>
      <c r="L479" s="17"/>
      <c r="M479" s="3"/>
      <c r="P479" s="4"/>
      <c r="S479" s="2"/>
      <c r="U479" s="2"/>
      <c r="V479" s="8"/>
    </row>
    <row r="480" spans="1:22" x14ac:dyDescent="0.2">
      <c r="A480" s="25">
        <v>39554.00099537037</v>
      </c>
      <c r="B480" s="1">
        <v>16</v>
      </c>
      <c r="C480" s="1">
        <v>4</v>
      </c>
      <c r="D480" s="6">
        <v>2008</v>
      </c>
      <c r="G480" s="3"/>
      <c r="H480" s="3"/>
      <c r="I480" s="3"/>
      <c r="J480" s="3"/>
      <c r="K480" s="3"/>
      <c r="L480" s="17"/>
      <c r="M480" s="3"/>
      <c r="P480" s="4"/>
      <c r="S480" s="2"/>
      <c r="U480" s="2"/>
      <c r="V480" s="8"/>
    </row>
    <row r="481" spans="1:22" x14ac:dyDescent="0.2">
      <c r="A481" s="25">
        <v>39555.00099537037</v>
      </c>
      <c r="B481" s="1">
        <v>17</v>
      </c>
      <c r="C481" s="1">
        <v>4</v>
      </c>
      <c r="D481" s="6">
        <v>2008</v>
      </c>
      <c r="G481" s="3"/>
      <c r="H481" s="3"/>
      <c r="I481" s="3"/>
      <c r="J481" s="3"/>
      <c r="K481" s="3"/>
      <c r="L481" s="17"/>
      <c r="M481" s="3"/>
      <c r="P481" s="4"/>
      <c r="S481" s="2"/>
      <c r="U481" s="2"/>
      <c r="V481" s="8"/>
    </row>
    <row r="482" spans="1:22" x14ac:dyDescent="0.2">
      <c r="A482" s="25">
        <v>39556.00099537037</v>
      </c>
      <c r="B482" s="1">
        <v>18</v>
      </c>
      <c r="C482" s="1">
        <v>4</v>
      </c>
      <c r="D482" s="6">
        <v>2008</v>
      </c>
      <c r="G482" s="3"/>
      <c r="H482" s="3"/>
      <c r="I482" s="3"/>
      <c r="J482" s="3"/>
      <c r="K482" s="3"/>
      <c r="L482" s="17"/>
      <c r="M482" s="3"/>
      <c r="P482" s="4"/>
      <c r="S482" s="2"/>
      <c r="U482" s="2"/>
      <c r="V482" s="8"/>
    </row>
    <row r="483" spans="1:22" x14ac:dyDescent="0.2">
      <c r="A483" s="25">
        <v>39557.00099537037</v>
      </c>
      <c r="B483" s="1">
        <v>19</v>
      </c>
      <c r="C483" s="1">
        <v>4</v>
      </c>
      <c r="D483" s="6">
        <v>2008</v>
      </c>
      <c r="G483" s="3"/>
      <c r="H483" s="3"/>
      <c r="I483" s="3"/>
      <c r="J483" s="3"/>
      <c r="K483" s="3"/>
      <c r="L483" s="17"/>
      <c r="M483" s="3"/>
      <c r="P483" s="4"/>
      <c r="S483" s="2"/>
      <c r="U483" s="2"/>
      <c r="V483" s="8"/>
    </row>
    <row r="484" spans="1:22" x14ac:dyDescent="0.2">
      <c r="A484" s="25">
        <v>39558.00099537037</v>
      </c>
      <c r="B484" s="1">
        <v>20</v>
      </c>
      <c r="C484" s="1">
        <v>4</v>
      </c>
      <c r="D484" s="6">
        <v>2008</v>
      </c>
      <c r="G484" s="3"/>
      <c r="H484" s="3"/>
      <c r="I484" s="3"/>
      <c r="J484" s="3"/>
      <c r="K484" s="3"/>
      <c r="L484" s="17"/>
      <c r="M484" s="3"/>
      <c r="P484" s="4"/>
      <c r="S484" s="2"/>
      <c r="U484" s="2"/>
      <c r="V484" s="8"/>
    </row>
    <row r="485" spans="1:22" x14ac:dyDescent="0.2">
      <c r="A485" s="25">
        <v>39559.00099537037</v>
      </c>
      <c r="B485" s="1">
        <v>21</v>
      </c>
      <c r="C485" s="1">
        <v>4</v>
      </c>
      <c r="D485" s="6">
        <v>2008</v>
      </c>
      <c r="G485" s="3"/>
      <c r="H485" s="3"/>
      <c r="I485" s="3"/>
      <c r="J485" s="3"/>
      <c r="K485" s="3"/>
      <c r="L485" s="17"/>
      <c r="M485" s="3"/>
      <c r="P485" s="4"/>
      <c r="S485" s="2"/>
      <c r="U485" s="2"/>
      <c r="V485" s="8"/>
    </row>
    <row r="486" spans="1:22" x14ac:dyDescent="0.2">
      <c r="A486" s="25">
        <v>39560.00099537037</v>
      </c>
      <c r="B486" s="1">
        <v>22</v>
      </c>
      <c r="C486" s="1">
        <v>4</v>
      </c>
      <c r="D486" s="6">
        <v>2008</v>
      </c>
      <c r="G486" s="3"/>
      <c r="H486" s="3"/>
      <c r="I486" s="3"/>
      <c r="J486" s="3"/>
      <c r="K486" s="3"/>
      <c r="L486" s="17"/>
      <c r="M486" s="3"/>
      <c r="P486" s="4"/>
      <c r="S486" s="2"/>
      <c r="U486" s="2"/>
      <c r="V486" s="8"/>
    </row>
    <row r="487" spans="1:22" x14ac:dyDescent="0.2">
      <c r="A487" s="25">
        <v>39561.00099537037</v>
      </c>
      <c r="B487" s="1">
        <v>23</v>
      </c>
      <c r="C487" s="1">
        <v>4</v>
      </c>
      <c r="D487" s="6">
        <v>2008</v>
      </c>
      <c r="G487" s="3"/>
      <c r="H487" s="3"/>
      <c r="I487" s="3"/>
      <c r="J487" s="3"/>
      <c r="K487" s="3"/>
      <c r="L487" s="17"/>
      <c r="M487" s="3"/>
      <c r="P487" s="4"/>
      <c r="S487" s="2"/>
      <c r="U487" s="2"/>
      <c r="V487" s="8"/>
    </row>
    <row r="488" spans="1:22" x14ac:dyDescent="0.2">
      <c r="A488" s="25">
        <v>39562.00099537037</v>
      </c>
      <c r="B488" s="1">
        <v>24</v>
      </c>
      <c r="C488" s="1">
        <v>4</v>
      </c>
      <c r="D488" s="6">
        <v>2008</v>
      </c>
      <c r="G488" s="3"/>
      <c r="H488" s="3"/>
      <c r="I488" s="3"/>
      <c r="J488" s="3"/>
      <c r="K488" s="3"/>
      <c r="L488" s="17"/>
      <c r="M488" s="3"/>
      <c r="P488" s="4"/>
      <c r="S488" s="2"/>
      <c r="U488" s="2"/>
      <c r="V488" s="8"/>
    </row>
    <row r="489" spans="1:22" x14ac:dyDescent="0.2">
      <c r="A489" s="25">
        <v>39563.00099537037</v>
      </c>
      <c r="B489" s="1">
        <v>25</v>
      </c>
      <c r="C489" s="1">
        <v>4</v>
      </c>
      <c r="D489" s="6">
        <v>2008</v>
      </c>
      <c r="G489" s="3"/>
      <c r="H489" s="3"/>
      <c r="I489" s="3"/>
      <c r="J489" s="3"/>
      <c r="K489" s="3"/>
      <c r="L489" s="17"/>
      <c r="M489" s="3"/>
      <c r="P489" s="4"/>
      <c r="S489" s="2"/>
      <c r="U489" s="2"/>
      <c r="V489" s="8"/>
    </row>
    <row r="490" spans="1:22" x14ac:dyDescent="0.2">
      <c r="A490" s="25">
        <v>39564.00099537037</v>
      </c>
      <c r="B490" s="1">
        <v>26</v>
      </c>
      <c r="C490" s="1">
        <v>4</v>
      </c>
      <c r="D490" s="6">
        <v>2008</v>
      </c>
      <c r="G490" s="3"/>
      <c r="H490" s="3"/>
      <c r="I490" s="3"/>
      <c r="J490" s="3"/>
      <c r="K490" s="3"/>
      <c r="L490" s="17"/>
      <c r="M490" s="3"/>
      <c r="P490" s="4"/>
      <c r="S490" s="2"/>
      <c r="U490" s="2"/>
      <c r="V490" s="8"/>
    </row>
    <row r="491" spans="1:22" x14ac:dyDescent="0.2">
      <c r="A491" s="25">
        <v>39565.00099537037</v>
      </c>
      <c r="B491" s="1">
        <v>27</v>
      </c>
      <c r="C491" s="1">
        <v>4</v>
      </c>
      <c r="D491" s="6">
        <v>2008</v>
      </c>
      <c r="G491" s="3"/>
      <c r="H491" s="3"/>
      <c r="I491" s="3"/>
      <c r="J491" s="3"/>
      <c r="K491" s="3"/>
      <c r="L491" s="17"/>
      <c r="M491" s="3"/>
      <c r="P491" s="4"/>
      <c r="S491" s="2"/>
      <c r="U491" s="2"/>
      <c r="V491" s="8"/>
    </row>
    <row r="492" spans="1:22" x14ac:dyDescent="0.2">
      <c r="A492" s="25">
        <v>39566.00099537037</v>
      </c>
      <c r="B492" s="1">
        <v>28</v>
      </c>
      <c r="C492" s="1">
        <v>4</v>
      </c>
      <c r="D492" s="6">
        <v>2008</v>
      </c>
      <c r="G492" s="3"/>
      <c r="H492" s="3"/>
      <c r="I492" s="3"/>
      <c r="J492" s="3"/>
      <c r="K492" s="3"/>
      <c r="L492" s="17"/>
      <c r="M492" s="3"/>
      <c r="P492" s="4"/>
      <c r="S492" s="2"/>
      <c r="U492" s="2"/>
      <c r="V492" s="8"/>
    </row>
    <row r="493" spans="1:22" x14ac:dyDescent="0.2">
      <c r="A493" s="25">
        <v>39567.00099537037</v>
      </c>
      <c r="B493" s="1">
        <v>29</v>
      </c>
      <c r="C493" s="1">
        <v>4</v>
      </c>
      <c r="D493" s="6">
        <v>2008</v>
      </c>
      <c r="G493" s="3"/>
      <c r="H493" s="3"/>
      <c r="I493" s="3"/>
      <c r="J493" s="3"/>
      <c r="K493" s="3"/>
      <c r="L493" s="17"/>
      <c r="M493" s="3"/>
      <c r="P493" s="4"/>
      <c r="S493" s="2"/>
      <c r="U493" s="2"/>
      <c r="V493" s="8"/>
    </row>
    <row r="494" spans="1:22" x14ac:dyDescent="0.2">
      <c r="A494" s="25">
        <v>39568.00099537037</v>
      </c>
      <c r="B494" s="1">
        <v>30</v>
      </c>
      <c r="C494" s="1">
        <v>4</v>
      </c>
      <c r="D494" s="6">
        <v>2008</v>
      </c>
      <c r="G494" s="3"/>
      <c r="H494" s="3"/>
      <c r="I494" s="3"/>
      <c r="J494" s="3"/>
      <c r="K494" s="3"/>
      <c r="L494" s="17"/>
      <c r="M494" s="3"/>
      <c r="P494" s="4"/>
      <c r="S494" s="2"/>
      <c r="U494" s="2"/>
      <c r="V494" s="8"/>
    </row>
    <row r="495" spans="1:22" x14ac:dyDescent="0.2">
      <c r="A495" s="25">
        <v>39569.00099537037</v>
      </c>
      <c r="B495" s="1">
        <v>1</v>
      </c>
      <c r="C495" s="1">
        <v>5</v>
      </c>
      <c r="D495" s="6">
        <v>2008</v>
      </c>
      <c r="G495" s="3"/>
      <c r="H495" s="3"/>
      <c r="I495" s="3"/>
      <c r="J495" s="3"/>
      <c r="K495" s="3"/>
      <c r="L495" s="17"/>
      <c r="M495" s="3"/>
      <c r="P495" s="4"/>
      <c r="S495" s="2"/>
      <c r="U495" s="2"/>
      <c r="V495" s="8"/>
    </row>
    <row r="496" spans="1:22" x14ac:dyDescent="0.2">
      <c r="A496" s="25">
        <v>39570.00099537037</v>
      </c>
      <c r="B496" s="1">
        <v>2</v>
      </c>
      <c r="C496" s="1">
        <v>5</v>
      </c>
      <c r="D496" s="6">
        <v>2008</v>
      </c>
      <c r="G496" s="3"/>
      <c r="H496" s="3"/>
      <c r="I496" s="3"/>
      <c r="J496" s="3"/>
      <c r="K496" s="3"/>
      <c r="L496" s="17"/>
      <c r="M496" s="3"/>
      <c r="P496" s="4"/>
      <c r="S496" s="2"/>
      <c r="U496" s="2"/>
      <c r="V496" s="8"/>
    </row>
    <row r="497" spans="1:22" x14ac:dyDescent="0.2">
      <c r="A497" s="25">
        <v>39571.00099537037</v>
      </c>
      <c r="B497" s="1">
        <v>3</v>
      </c>
      <c r="C497" s="1">
        <v>5</v>
      </c>
      <c r="D497" s="6">
        <v>2008</v>
      </c>
      <c r="G497" s="3"/>
      <c r="H497" s="3"/>
      <c r="I497" s="3"/>
      <c r="J497" s="3"/>
      <c r="K497" s="3"/>
      <c r="L497" s="17"/>
      <c r="M497" s="3"/>
      <c r="P497" s="4"/>
      <c r="S497" s="2"/>
      <c r="U497" s="2"/>
      <c r="V497" s="8"/>
    </row>
    <row r="498" spans="1:22" x14ac:dyDescent="0.2">
      <c r="A498" s="25">
        <v>39572.00099537037</v>
      </c>
      <c r="B498" s="1">
        <v>4</v>
      </c>
      <c r="C498" s="1">
        <v>5</v>
      </c>
      <c r="D498" s="6">
        <v>2008</v>
      </c>
      <c r="G498" s="3"/>
      <c r="H498" s="3"/>
      <c r="I498" s="3"/>
      <c r="J498" s="3"/>
      <c r="K498" s="3"/>
      <c r="L498" s="17"/>
      <c r="M498" s="3"/>
      <c r="P498" s="4"/>
      <c r="S498" s="2"/>
      <c r="U498" s="2"/>
      <c r="V498" s="8"/>
    </row>
    <row r="499" spans="1:22" x14ac:dyDescent="0.2">
      <c r="A499" s="25">
        <v>39573.00099537037</v>
      </c>
      <c r="B499" s="1">
        <v>5</v>
      </c>
      <c r="C499" s="1">
        <v>5</v>
      </c>
      <c r="D499" s="6">
        <v>2008</v>
      </c>
      <c r="G499" s="3"/>
      <c r="H499" s="3"/>
      <c r="I499" s="3"/>
      <c r="J499" s="3"/>
      <c r="K499" s="3"/>
      <c r="L499" s="17"/>
      <c r="M499" s="3"/>
      <c r="P499" s="4"/>
      <c r="S499" s="2"/>
      <c r="U499" s="2"/>
      <c r="V499" s="8"/>
    </row>
    <row r="500" spans="1:22" x14ac:dyDescent="0.2">
      <c r="A500" s="25">
        <v>39574.00099537037</v>
      </c>
      <c r="B500" s="1">
        <v>6</v>
      </c>
      <c r="C500" s="1">
        <v>5</v>
      </c>
      <c r="D500" s="6">
        <v>2008</v>
      </c>
      <c r="G500" s="3"/>
      <c r="H500" s="3"/>
      <c r="I500" s="3"/>
      <c r="J500" s="3"/>
      <c r="K500" s="3"/>
      <c r="L500" s="17"/>
      <c r="M500" s="3"/>
      <c r="P500" s="4"/>
      <c r="S500" s="2"/>
      <c r="U500" s="2"/>
      <c r="V500" s="8"/>
    </row>
    <row r="501" spans="1:22" x14ac:dyDescent="0.2">
      <c r="A501" s="25">
        <v>39575.00099537037</v>
      </c>
      <c r="B501" s="1">
        <v>7</v>
      </c>
      <c r="C501" s="1">
        <v>5</v>
      </c>
      <c r="D501" s="6">
        <v>2008</v>
      </c>
      <c r="G501" s="3"/>
      <c r="H501" s="3"/>
      <c r="I501" s="3"/>
      <c r="J501" s="3"/>
      <c r="K501" s="3"/>
      <c r="L501" s="17"/>
      <c r="M501" s="3"/>
      <c r="P501" s="4"/>
      <c r="S501" s="2"/>
      <c r="U501" s="2"/>
      <c r="V501" s="8"/>
    </row>
    <row r="502" spans="1:22" x14ac:dyDescent="0.2">
      <c r="A502" s="25">
        <v>39576.00099537037</v>
      </c>
      <c r="B502" s="1">
        <v>8</v>
      </c>
      <c r="C502" s="1">
        <v>5</v>
      </c>
      <c r="D502" s="6">
        <v>2008</v>
      </c>
      <c r="G502" s="3"/>
      <c r="H502" s="3"/>
      <c r="I502" s="3"/>
      <c r="J502" s="3"/>
      <c r="K502" s="3"/>
      <c r="L502" s="17"/>
      <c r="M502" s="3"/>
      <c r="P502" s="4"/>
      <c r="S502" s="2"/>
      <c r="U502" s="2"/>
      <c r="V502" s="8"/>
    </row>
    <row r="503" spans="1:22" x14ac:dyDescent="0.2">
      <c r="A503" s="25">
        <v>39577.00099537037</v>
      </c>
      <c r="B503" s="1">
        <v>9</v>
      </c>
      <c r="C503" s="1">
        <v>5</v>
      </c>
      <c r="D503" s="6">
        <v>2008</v>
      </c>
      <c r="G503" s="3"/>
      <c r="H503" s="3"/>
      <c r="I503" s="3"/>
      <c r="J503" s="3"/>
      <c r="K503" s="3"/>
      <c r="L503" s="17"/>
      <c r="M503" s="3"/>
      <c r="P503" s="4"/>
      <c r="S503" s="2"/>
      <c r="U503" s="2"/>
      <c r="V503" s="8"/>
    </row>
    <row r="504" spans="1:22" x14ac:dyDescent="0.2">
      <c r="A504" s="25">
        <v>39578.00099537037</v>
      </c>
      <c r="B504" s="1">
        <v>10</v>
      </c>
      <c r="C504" s="1">
        <v>5</v>
      </c>
      <c r="D504" s="6">
        <v>2008</v>
      </c>
      <c r="G504" s="3"/>
      <c r="H504" s="3"/>
      <c r="I504" s="3"/>
      <c r="J504" s="3"/>
      <c r="K504" s="3"/>
      <c r="L504" s="17"/>
      <c r="M504" s="3"/>
      <c r="P504" s="4"/>
      <c r="S504" s="2"/>
      <c r="U504" s="2"/>
      <c r="V504" s="8"/>
    </row>
    <row r="505" spans="1:22" x14ac:dyDescent="0.2">
      <c r="A505" s="25">
        <v>39579.00099537037</v>
      </c>
      <c r="B505" s="1">
        <v>11</v>
      </c>
      <c r="C505" s="1">
        <v>5</v>
      </c>
      <c r="D505" s="6">
        <v>2008</v>
      </c>
      <c r="G505" s="3"/>
      <c r="H505" s="3"/>
      <c r="I505" s="3"/>
      <c r="J505" s="3"/>
      <c r="K505" s="3"/>
      <c r="L505" s="17"/>
      <c r="M505" s="3"/>
      <c r="P505" s="4"/>
      <c r="S505" s="2"/>
      <c r="U505" s="2"/>
      <c r="V505" s="8"/>
    </row>
    <row r="506" spans="1:22" x14ac:dyDescent="0.2">
      <c r="A506" s="25">
        <v>39580.00099537037</v>
      </c>
      <c r="B506" s="1">
        <v>12</v>
      </c>
      <c r="C506" s="1">
        <v>5</v>
      </c>
      <c r="D506" s="6">
        <v>2008</v>
      </c>
      <c r="G506" s="3"/>
      <c r="H506" s="3"/>
      <c r="I506" s="3"/>
      <c r="J506" s="3"/>
      <c r="K506" s="3"/>
      <c r="L506" s="17"/>
      <c r="M506" s="3"/>
      <c r="P506" s="4"/>
      <c r="S506" s="2"/>
      <c r="U506" s="2"/>
      <c r="V506" s="8"/>
    </row>
    <row r="507" spans="1:22" x14ac:dyDescent="0.2">
      <c r="A507" s="25">
        <v>39581.00099537037</v>
      </c>
      <c r="B507" s="1">
        <v>13</v>
      </c>
      <c r="C507" s="1">
        <v>5</v>
      </c>
      <c r="D507" s="6">
        <v>2008</v>
      </c>
      <c r="G507" s="3"/>
      <c r="H507" s="3"/>
      <c r="I507" s="3"/>
      <c r="J507" s="3"/>
      <c r="K507" s="3"/>
      <c r="L507" s="17"/>
      <c r="M507" s="3"/>
      <c r="P507" s="4"/>
      <c r="S507" s="2"/>
      <c r="U507" s="2"/>
      <c r="V507" s="8"/>
    </row>
    <row r="508" spans="1:22" x14ac:dyDescent="0.2">
      <c r="A508" s="25">
        <v>39582.00099537037</v>
      </c>
      <c r="B508" s="1">
        <v>14</v>
      </c>
      <c r="C508" s="1">
        <v>5</v>
      </c>
      <c r="D508" s="6">
        <v>2008</v>
      </c>
      <c r="G508" s="3"/>
      <c r="H508" s="3"/>
      <c r="I508" s="3"/>
      <c r="J508" s="3"/>
      <c r="K508" s="3"/>
      <c r="L508" s="17"/>
      <c r="M508" s="3"/>
      <c r="P508" s="4"/>
      <c r="S508" s="2"/>
      <c r="U508" s="2"/>
      <c r="V508" s="8"/>
    </row>
    <row r="509" spans="1:22" x14ac:dyDescent="0.2">
      <c r="A509" s="25">
        <v>39583.00099537037</v>
      </c>
      <c r="B509" s="1">
        <v>15</v>
      </c>
      <c r="C509" s="1">
        <v>5</v>
      </c>
      <c r="D509" s="6">
        <v>2008</v>
      </c>
      <c r="G509" s="3"/>
      <c r="H509" s="3"/>
      <c r="I509" s="3"/>
      <c r="J509" s="3"/>
      <c r="K509" s="3"/>
      <c r="L509" s="17"/>
      <c r="M509" s="3"/>
      <c r="P509" s="4"/>
      <c r="S509" s="2"/>
      <c r="U509" s="2"/>
      <c r="V509" s="8"/>
    </row>
    <row r="510" spans="1:22" x14ac:dyDescent="0.2">
      <c r="A510" s="25">
        <v>39584.00099537037</v>
      </c>
      <c r="B510" s="1">
        <v>16</v>
      </c>
      <c r="C510" s="1">
        <v>5</v>
      </c>
      <c r="D510" s="6">
        <v>2008</v>
      </c>
      <c r="G510" s="3"/>
      <c r="H510" s="3"/>
      <c r="I510" s="3"/>
      <c r="J510" s="3"/>
      <c r="K510" s="3"/>
      <c r="L510" s="17"/>
      <c r="M510" s="3"/>
      <c r="P510" s="4"/>
      <c r="S510" s="2"/>
      <c r="U510" s="2"/>
      <c r="V510" s="8"/>
    </row>
    <row r="511" spans="1:22" x14ac:dyDescent="0.2">
      <c r="A511" s="25">
        <v>39585.00099537037</v>
      </c>
      <c r="B511" s="1">
        <v>17</v>
      </c>
      <c r="C511" s="1">
        <v>5</v>
      </c>
      <c r="D511" s="6">
        <v>2008</v>
      </c>
      <c r="G511" s="3"/>
      <c r="H511" s="3"/>
      <c r="I511" s="3"/>
      <c r="J511" s="3"/>
      <c r="K511" s="3"/>
      <c r="L511" s="17"/>
      <c r="M511" s="3"/>
      <c r="P511" s="4"/>
      <c r="S511" s="2"/>
      <c r="U511" s="2"/>
      <c r="V511" s="8"/>
    </row>
    <row r="512" spans="1:22" x14ac:dyDescent="0.2">
      <c r="A512" s="25">
        <v>39586.00099537037</v>
      </c>
      <c r="B512" s="1">
        <v>18</v>
      </c>
      <c r="C512" s="1">
        <v>5</v>
      </c>
      <c r="D512" s="6">
        <v>2008</v>
      </c>
      <c r="G512" s="3"/>
      <c r="H512" s="3"/>
      <c r="I512" s="3"/>
      <c r="J512" s="3"/>
      <c r="K512" s="3"/>
      <c r="L512" s="17"/>
      <c r="M512" s="3"/>
      <c r="P512" s="4"/>
      <c r="S512" s="2"/>
      <c r="U512" s="2"/>
      <c r="V512" s="8"/>
    </row>
    <row r="513" spans="1:22" x14ac:dyDescent="0.2">
      <c r="A513" s="25">
        <v>39587.00099537037</v>
      </c>
      <c r="B513" s="1">
        <v>19</v>
      </c>
      <c r="C513" s="1">
        <v>5</v>
      </c>
      <c r="D513" s="6">
        <v>2008</v>
      </c>
      <c r="G513" s="3"/>
      <c r="H513" s="3"/>
      <c r="I513" s="3"/>
      <c r="J513" s="3"/>
      <c r="K513" s="3"/>
      <c r="L513" s="17"/>
      <c r="M513" s="3"/>
      <c r="P513" s="4"/>
      <c r="S513" s="2"/>
      <c r="U513" s="2"/>
      <c r="V513" s="8"/>
    </row>
    <row r="514" spans="1:22" x14ac:dyDescent="0.2">
      <c r="A514" s="25">
        <v>39588.00099537037</v>
      </c>
      <c r="B514" s="1">
        <v>20</v>
      </c>
      <c r="C514" s="1">
        <v>5</v>
      </c>
      <c r="D514" s="6">
        <v>2008</v>
      </c>
      <c r="G514" s="3"/>
      <c r="H514" s="3"/>
      <c r="I514" s="3"/>
      <c r="J514" s="3"/>
      <c r="K514" s="3"/>
      <c r="L514" s="17"/>
      <c r="M514" s="3"/>
      <c r="P514" s="4"/>
      <c r="S514" s="2"/>
      <c r="U514" s="2"/>
      <c r="V514" s="8"/>
    </row>
    <row r="515" spans="1:22" x14ac:dyDescent="0.2">
      <c r="A515" s="25">
        <v>39589.00099537037</v>
      </c>
      <c r="B515" s="1">
        <v>21</v>
      </c>
      <c r="C515" s="1">
        <v>5</v>
      </c>
      <c r="D515" s="6">
        <v>2008</v>
      </c>
      <c r="G515" s="3"/>
      <c r="H515" s="3"/>
      <c r="I515" s="3"/>
      <c r="J515" s="3"/>
      <c r="K515" s="3"/>
      <c r="L515" s="17"/>
      <c r="M515" s="3"/>
      <c r="P515" s="4"/>
      <c r="S515" s="2"/>
      <c r="U515" s="2"/>
      <c r="V515" s="8"/>
    </row>
    <row r="516" spans="1:22" x14ac:dyDescent="0.2">
      <c r="A516" s="25">
        <v>39590.00099537037</v>
      </c>
      <c r="B516" s="1">
        <v>22</v>
      </c>
      <c r="C516" s="1">
        <v>5</v>
      </c>
      <c r="D516" s="6">
        <v>2008</v>
      </c>
      <c r="G516" s="3"/>
      <c r="H516" s="3"/>
      <c r="I516" s="3"/>
      <c r="J516" s="3"/>
      <c r="K516" s="3"/>
      <c r="L516" s="17"/>
      <c r="M516" s="3"/>
      <c r="P516" s="4"/>
      <c r="S516" s="2"/>
      <c r="U516" s="2"/>
      <c r="V516" s="8"/>
    </row>
    <row r="517" spans="1:22" x14ac:dyDescent="0.2">
      <c r="A517" s="25">
        <v>39591.00099537037</v>
      </c>
      <c r="B517" s="1">
        <v>23</v>
      </c>
      <c r="C517" s="1">
        <v>5</v>
      </c>
      <c r="D517" s="6">
        <v>2008</v>
      </c>
      <c r="G517" s="3"/>
      <c r="H517" s="3"/>
      <c r="I517" s="3"/>
      <c r="J517" s="3"/>
      <c r="K517" s="3"/>
      <c r="L517" s="17"/>
      <c r="M517" s="3"/>
      <c r="P517" s="4"/>
      <c r="S517" s="2"/>
      <c r="U517" s="2"/>
      <c r="V517" s="8"/>
    </row>
    <row r="518" spans="1:22" x14ac:dyDescent="0.2">
      <c r="A518" s="25">
        <v>39592.00099537037</v>
      </c>
      <c r="B518" s="1">
        <v>24</v>
      </c>
      <c r="C518" s="1">
        <v>5</v>
      </c>
      <c r="D518" s="6">
        <v>2008</v>
      </c>
      <c r="G518" s="3"/>
      <c r="H518" s="3"/>
      <c r="I518" s="3"/>
      <c r="J518" s="3"/>
      <c r="K518" s="3"/>
      <c r="L518" s="17"/>
      <c r="M518" s="3"/>
      <c r="P518" s="4"/>
      <c r="S518" s="2"/>
      <c r="U518" s="2"/>
      <c r="V518" s="8"/>
    </row>
    <row r="519" spans="1:22" x14ac:dyDescent="0.2">
      <c r="A519" s="25">
        <v>39593.00099537037</v>
      </c>
      <c r="B519" s="1">
        <v>25</v>
      </c>
      <c r="C519" s="1">
        <v>5</v>
      </c>
      <c r="D519" s="6">
        <v>2008</v>
      </c>
      <c r="G519" s="3"/>
      <c r="H519" s="3"/>
      <c r="I519" s="3"/>
      <c r="J519" s="3"/>
      <c r="K519" s="3"/>
      <c r="L519" s="17"/>
      <c r="M519" s="3"/>
      <c r="P519" s="4"/>
      <c r="S519" s="2"/>
      <c r="U519" s="2"/>
      <c r="V519" s="8"/>
    </row>
    <row r="520" spans="1:22" x14ac:dyDescent="0.2">
      <c r="A520" s="25">
        <v>39594.00099537037</v>
      </c>
      <c r="B520" s="1">
        <v>26</v>
      </c>
      <c r="C520" s="1">
        <v>5</v>
      </c>
      <c r="D520" s="6">
        <v>2008</v>
      </c>
      <c r="G520" s="3"/>
      <c r="H520" s="3"/>
      <c r="I520" s="3"/>
      <c r="J520" s="3"/>
      <c r="K520" s="3"/>
      <c r="L520" s="17"/>
      <c r="M520" s="3"/>
      <c r="P520" s="4"/>
      <c r="S520" s="2"/>
      <c r="U520" s="2"/>
      <c r="V520" s="8"/>
    </row>
    <row r="521" spans="1:22" x14ac:dyDescent="0.2">
      <c r="A521" s="25">
        <v>39595.00099537037</v>
      </c>
      <c r="B521" s="1">
        <v>27</v>
      </c>
      <c r="C521" s="1">
        <v>5</v>
      </c>
      <c r="D521" s="6">
        <v>2008</v>
      </c>
      <c r="G521" s="3"/>
      <c r="H521" s="3"/>
      <c r="I521" s="3"/>
      <c r="J521" s="3"/>
      <c r="K521" s="3"/>
      <c r="L521" s="17"/>
      <c r="M521" s="3"/>
      <c r="P521" s="4"/>
      <c r="S521" s="2"/>
      <c r="U521" s="2"/>
      <c r="V521" s="8"/>
    </row>
    <row r="522" spans="1:22" x14ac:dyDescent="0.2">
      <c r="A522" s="25">
        <v>39596.00099537037</v>
      </c>
      <c r="B522" s="1">
        <v>28</v>
      </c>
      <c r="C522" s="1">
        <v>5</v>
      </c>
      <c r="D522" s="6">
        <v>2008</v>
      </c>
      <c r="G522" s="3"/>
      <c r="H522" s="3"/>
      <c r="I522" s="3"/>
      <c r="J522" s="3"/>
      <c r="K522" s="3"/>
      <c r="L522" s="17"/>
      <c r="M522" s="3"/>
      <c r="P522" s="4"/>
      <c r="S522" s="2"/>
      <c r="U522" s="2"/>
      <c r="V522" s="8"/>
    </row>
    <row r="523" spans="1:22" x14ac:dyDescent="0.2">
      <c r="A523" s="25">
        <v>39597.00099537037</v>
      </c>
      <c r="B523" s="1">
        <v>29</v>
      </c>
      <c r="C523" s="1">
        <v>5</v>
      </c>
      <c r="D523" s="6">
        <v>2008</v>
      </c>
      <c r="G523" s="3"/>
      <c r="H523" s="3"/>
      <c r="I523" s="3"/>
      <c r="J523" s="3"/>
      <c r="K523" s="3"/>
      <c r="L523" s="17"/>
      <c r="M523" s="3"/>
      <c r="P523" s="4"/>
      <c r="S523" s="2"/>
      <c r="U523" s="2"/>
      <c r="V523" s="8"/>
    </row>
    <row r="524" spans="1:22" x14ac:dyDescent="0.2">
      <c r="A524" s="25">
        <v>39598.00099537037</v>
      </c>
      <c r="B524" s="1">
        <v>30</v>
      </c>
      <c r="C524" s="1">
        <v>5</v>
      </c>
      <c r="D524" s="6">
        <v>2008</v>
      </c>
      <c r="G524" s="3"/>
      <c r="H524" s="3"/>
      <c r="I524" s="3"/>
      <c r="J524" s="3"/>
      <c r="K524" s="3"/>
      <c r="L524" s="17"/>
      <c r="M524" s="3"/>
      <c r="P524" s="4"/>
      <c r="S524" s="2"/>
      <c r="U524" s="2"/>
      <c r="V524" s="8"/>
    </row>
    <row r="525" spans="1:22" x14ac:dyDescent="0.2">
      <c r="A525" s="25">
        <v>39599.00099537037</v>
      </c>
      <c r="B525" s="1">
        <v>31</v>
      </c>
      <c r="C525" s="1">
        <v>5</v>
      </c>
      <c r="D525" s="6">
        <v>2008</v>
      </c>
      <c r="G525" s="3"/>
      <c r="H525" s="3"/>
      <c r="I525" s="3"/>
      <c r="J525" s="3"/>
      <c r="K525" s="3"/>
      <c r="L525" s="17"/>
      <c r="M525" s="3"/>
      <c r="P525" s="4"/>
      <c r="S525" s="2"/>
      <c r="U525" s="2"/>
      <c r="V525" s="8"/>
    </row>
    <row r="526" spans="1:22" x14ac:dyDescent="0.2">
      <c r="A526" s="25">
        <v>39600.00099537037</v>
      </c>
      <c r="B526" s="1">
        <v>1</v>
      </c>
      <c r="C526" s="1">
        <v>6</v>
      </c>
      <c r="D526" s="6">
        <v>2008</v>
      </c>
      <c r="G526" s="3"/>
      <c r="H526" s="3"/>
      <c r="I526" s="3"/>
      <c r="J526" s="3"/>
      <c r="K526" s="3"/>
      <c r="L526" s="17"/>
      <c r="M526" s="3"/>
      <c r="P526" s="4"/>
      <c r="S526" s="2"/>
      <c r="U526" s="2"/>
      <c r="V526" s="8"/>
    </row>
    <row r="527" spans="1:22" x14ac:dyDescent="0.2">
      <c r="A527" s="25">
        <v>39601.00099537037</v>
      </c>
      <c r="B527" s="1">
        <v>2</v>
      </c>
      <c r="C527" s="1">
        <v>6</v>
      </c>
      <c r="D527" s="6">
        <v>2008</v>
      </c>
      <c r="G527" s="3"/>
      <c r="H527" s="3"/>
      <c r="I527" s="3"/>
      <c r="J527" s="3"/>
      <c r="K527" s="3"/>
      <c r="L527" s="17"/>
      <c r="M527" s="3"/>
      <c r="P527" s="4"/>
      <c r="S527" s="2"/>
      <c r="U527" s="2"/>
      <c r="V527" s="8"/>
    </row>
    <row r="528" spans="1:22" x14ac:dyDescent="0.2">
      <c r="A528" s="25">
        <v>39602.00099537037</v>
      </c>
      <c r="B528" s="1">
        <v>3</v>
      </c>
      <c r="C528" s="1">
        <v>6</v>
      </c>
      <c r="D528" s="6">
        <v>2008</v>
      </c>
      <c r="G528" s="3"/>
      <c r="H528" s="3"/>
      <c r="I528" s="3"/>
      <c r="J528" s="3"/>
      <c r="K528" s="3"/>
      <c r="L528" s="17"/>
      <c r="M528" s="3"/>
      <c r="P528" s="4"/>
      <c r="S528" s="2"/>
      <c r="U528" s="2"/>
      <c r="V528" s="8"/>
    </row>
    <row r="529" spans="1:22" x14ac:dyDescent="0.2">
      <c r="A529" s="25">
        <v>39603.00099537037</v>
      </c>
      <c r="B529" s="1">
        <v>4</v>
      </c>
      <c r="C529" s="1">
        <v>6</v>
      </c>
      <c r="D529" s="6">
        <v>2008</v>
      </c>
      <c r="G529" s="3"/>
      <c r="H529" s="3"/>
      <c r="I529" s="3"/>
      <c r="J529" s="3"/>
      <c r="K529" s="3"/>
      <c r="L529" s="17"/>
      <c r="M529" s="3"/>
      <c r="P529" s="4"/>
      <c r="S529" s="2"/>
      <c r="U529" s="2"/>
      <c r="V529" s="8"/>
    </row>
    <row r="530" spans="1:22" x14ac:dyDescent="0.2">
      <c r="A530" s="25">
        <v>39604.00099537037</v>
      </c>
      <c r="B530" s="1">
        <v>5</v>
      </c>
      <c r="C530" s="1">
        <v>6</v>
      </c>
      <c r="D530" s="6">
        <v>2008</v>
      </c>
      <c r="G530" s="3"/>
      <c r="H530" s="3"/>
      <c r="I530" s="3"/>
      <c r="J530" s="3"/>
      <c r="K530" s="3"/>
      <c r="L530" s="17"/>
      <c r="M530" s="3"/>
      <c r="P530" s="4"/>
      <c r="S530" s="2"/>
      <c r="U530" s="2"/>
      <c r="V530" s="8"/>
    </row>
    <row r="531" spans="1:22" x14ac:dyDescent="0.2">
      <c r="A531" s="25">
        <v>39605.00099537037</v>
      </c>
      <c r="B531" s="1">
        <v>6</v>
      </c>
      <c r="C531" s="1">
        <v>6</v>
      </c>
      <c r="D531" s="6">
        <v>2008</v>
      </c>
      <c r="G531" s="3"/>
      <c r="H531" s="3"/>
      <c r="I531" s="3"/>
      <c r="J531" s="3"/>
      <c r="K531" s="3"/>
      <c r="L531" s="17"/>
      <c r="M531" s="3"/>
      <c r="P531" s="4"/>
      <c r="S531" s="2"/>
      <c r="U531" s="2"/>
      <c r="V531" s="8"/>
    </row>
    <row r="532" spans="1:22" x14ac:dyDescent="0.2">
      <c r="A532" s="25">
        <v>39606.00099537037</v>
      </c>
      <c r="B532" s="1">
        <v>7</v>
      </c>
      <c r="C532" s="1">
        <v>6</v>
      </c>
      <c r="D532" s="6">
        <v>2008</v>
      </c>
      <c r="G532" s="3"/>
      <c r="H532" s="3"/>
      <c r="I532" s="3"/>
      <c r="J532" s="3"/>
      <c r="K532" s="3"/>
      <c r="L532" s="17"/>
      <c r="M532" s="3"/>
      <c r="P532" s="4"/>
      <c r="S532" s="2"/>
      <c r="U532" s="2"/>
      <c r="V532" s="8"/>
    </row>
    <row r="533" spans="1:22" x14ac:dyDescent="0.2">
      <c r="A533" s="25">
        <v>39607.00099537037</v>
      </c>
      <c r="B533" s="1">
        <v>8</v>
      </c>
      <c r="C533" s="1">
        <v>6</v>
      </c>
      <c r="D533" s="6">
        <v>2008</v>
      </c>
      <c r="G533" s="3"/>
      <c r="H533" s="3"/>
      <c r="I533" s="3"/>
      <c r="J533" s="3"/>
      <c r="K533" s="3"/>
      <c r="L533" s="17"/>
      <c r="M533" s="3"/>
      <c r="P533" s="4"/>
      <c r="S533" s="2"/>
      <c r="U533" s="2"/>
      <c r="V533" s="8"/>
    </row>
    <row r="534" spans="1:22" x14ac:dyDescent="0.2">
      <c r="A534" s="25">
        <v>39608.00099537037</v>
      </c>
      <c r="B534" s="1">
        <v>9</v>
      </c>
      <c r="C534" s="1">
        <v>6</v>
      </c>
      <c r="D534" s="6">
        <v>2008</v>
      </c>
      <c r="G534" s="3"/>
      <c r="H534" s="3"/>
      <c r="I534" s="3"/>
      <c r="J534" s="3"/>
      <c r="K534" s="3"/>
      <c r="L534" s="17"/>
      <c r="M534" s="3"/>
      <c r="P534" s="4"/>
      <c r="S534" s="2"/>
      <c r="U534" s="2"/>
      <c r="V534" s="8"/>
    </row>
    <row r="535" spans="1:22" x14ac:dyDescent="0.2">
      <c r="A535" s="25">
        <v>39609.00099537037</v>
      </c>
      <c r="B535" s="1">
        <v>10</v>
      </c>
      <c r="C535" s="1">
        <v>6</v>
      </c>
      <c r="D535" s="6">
        <v>2008</v>
      </c>
      <c r="G535" s="3"/>
      <c r="H535" s="3"/>
      <c r="I535" s="3"/>
      <c r="J535" s="3"/>
      <c r="K535" s="3"/>
      <c r="L535" s="17"/>
      <c r="M535" s="3"/>
      <c r="P535" s="4"/>
      <c r="S535" s="2"/>
      <c r="U535" s="2"/>
      <c r="V535" s="8"/>
    </row>
    <row r="536" spans="1:22" x14ac:dyDescent="0.2">
      <c r="A536" s="25">
        <v>39610.00099537037</v>
      </c>
      <c r="B536" s="1">
        <v>11</v>
      </c>
      <c r="C536" s="1">
        <v>6</v>
      </c>
      <c r="D536" s="6">
        <v>2008</v>
      </c>
      <c r="G536" s="3"/>
      <c r="H536" s="3"/>
      <c r="I536" s="3"/>
      <c r="J536" s="3"/>
      <c r="K536" s="3"/>
      <c r="L536" s="17"/>
      <c r="M536" s="3"/>
      <c r="P536" s="4"/>
      <c r="S536" s="2"/>
      <c r="U536" s="2"/>
      <c r="V536" s="8"/>
    </row>
    <row r="537" spans="1:22" x14ac:dyDescent="0.2">
      <c r="A537" s="25">
        <v>39611.00099537037</v>
      </c>
      <c r="B537" s="1">
        <v>12</v>
      </c>
      <c r="C537" s="1">
        <v>6</v>
      </c>
      <c r="D537" s="6">
        <v>2008</v>
      </c>
      <c r="G537" s="3"/>
      <c r="H537" s="3"/>
      <c r="I537" s="3"/>
      <c r="J537" s="3"/>
      <c r="K537" s="3"/>
      <c r="L537" s="17"/>
      <c r="M537" s="3"/>
      <c r="P537" s="4"/>
      <c r="S537" s="2"/>
      <c r="U537" s="2"/>
      <c r="V537" s="8"/>
    </row>
    <row r="538" spans="1:22" x14ac:dyDescent="0.2">
      <c r="A538" s="25">
        <v>39612.00099537037</v>
      </c>
      <c r="B538" s="1">
        <v>13</v>
      </c>
      <c r="C538" s="1">
        <v>6</v>
      </c>
      <c r="D538" s="6">
        <v>2008</v>
      </c>
      <c r="G538" s="3"/>
      <c r="H538" s="3"/>
      <c r="I538" s="3"/>
      <c r="J538" s="3"/>
      <c r="K538" s="3"/>
      <c r="L538" s="17"/>
      <c r="M538" s="3"/>
      <c r="P538" s="4"/>
      <c r="S538" s="2"/>
      <c r="U538" s="2"/>
      <c r="V538" s="8"/>
    </row>
    <row r="539" spans="1:22" x14ac:dyDescent="0.2">
      <c r="A539" s="25">
        <v>39613.00099537037</v>
      </c>
      <c r="B539" s="1">
        <v>14</v>
      </c>
      <c r="C539" s="1">
        <v>6</v>
      </c>
      <c r="D539" s="6">
        <v>2008</v>
      </c>
      <c r="G539" s="3"/>
      <c r="H539" s="3"/>
      <c r="I539" s="3"/>
      <c r="J539" s="3"/>
      <c r="K539" s="3"/>
      <c r="L539" s="17"/>
      <c r="M539" s="3"/>
      <c r="P539" s="4"/>
      <c r="S539" s="2"/>
      <c r="U539" s="2"/>
      <c r="V539" s="8"/>
    </row>
    <row r="540" spans="1:22" x14ac:dyDescent="0.2">
      <c r="A540" s="25">
        <v>39614.00099537037</v>
      </c>
      <c r="B540" s="1">
        <v>15</v>
      </c>
      <c r="C540" s="1">
        <v>6</v>
      </c>
      <c r="D540" s="6">
        <v>2008</v>
      </c>
      <c r="G540" s="3"/>
      <c r="H540" s="3"/>
      <c r="I540" s="3"/>
      <c r="J540" s="3"/>
      <c r="K540" s="3"/>
      <c r="L540" s="17"/>
      <c r="M540" s="3"/>
      <c r="P540" s="4"/>
      <c r="S540" s="2"/>
      <c r="U540" s="2"/>
      <c r="V540" s="8"/>
    </row>
    <row r="541" spans="1:22" x14ac:dyDescent="0.2">
      <c r="A541" s="25">
        <v>39615.00099537037</v>
      </c>
      <c r="B541" s="1">
        <v>16</v>
      </c>
      <c r="C541" s="1">
        <v>6</v>
      </c>
      <c r="D541" s="6">
        <v>2008</v>
      </c>
      <c r="G541" s="3"/>
      <c r="H541" s="3"/>
      <c r="I541" s="3"/>
      <c r="J541" s="3"/>
      <c r="K541" s="3"/>
      <c r="L541" s="17"/>
      <c r="M541" s="3"/>
      <c r="P541" s="4"/>
      <c r="S541" s="2"/>
      <c r="U541" s="2"/>
      <c r="V541" s="8"/>
    </row>
    <row r="542" spans="1:22" x14ac:dyDescent="0.2">
      <c r="A542" s="25">
        <v>39616.00099537037</v>
      </c>
      <c r="B542" s="1">
        <v>17</v>
      </c>
      <c r="C542" s="1">
        <v>6</v>
      </c>
      <c r="D542" s="6">
        <v>2008</v>
      </c>
      <c r="G542" s="3"/>
      <c r="H542" s="3"/>
      <c r="I542" s="3"/>
      <c r="J542" s="3"/>
      <c r="K542" s="3"/>
      <c r="L542" s="17"/>
      <c r="M542" s="3"/>
      <c r="P542" s="4"/>
      <c r="S542" s="2"/>
      <c r="U542" s="2"/>
      <c r="V542" s="8"/>
    </row>
    <row r="543" spans="1:22" x14ac:dyDescent="0.2">
      <c r="A543" s="25">
        <v>39617.00099537037</v>
      </c>
      <c r="B543" s="1">
        <v>18</v>
      </c>
      <c r="C543" s="1">
        <v>6</v>
      </c>
      <c r="D543" s="6">
        <v>2008</v>
      </c>
      <c r="G543" s="3"/>
      <c r="H543" s="3"/>
      <c r="I543" s="3"/>
      <c r="J543" s="3"/>
      <c r="K543" s="3"/>
      <c r="L543" s="17"/>
      <c r="M543" s="3"/>
      <c r="P543" s="4"/>
      <c r="S543" s="2"/>
      <c r="U543" s="2"/>
      <c r="V543" s="8"/>
    </row>
    <row r="544" spans="1:22" x14ac:dyDescent="0.2">
      <c r="A544" s="25">
        <v>39618.00099537037</v>
      </c>
      <c r="B544" s="1">
        <v>19</v>
      </c>
      <c r="C544" s="1">
        <v>6</v>
      </c>
      <c r="D544" s="6">
        <v>2008</v>
      </c>
      <c r="G544" s="3"/>
      <c r="H544" s="3"/>
      <c r="I544" s="3"/>
      <c r="J544" s="3"/>
      <c r="K544" s="3"/>
      <c r="L544" s="17"/>
      <c r="M544" s="3"/>
      <c r="P544" s="4"/>
      <c r="S544" s="2"/>
      <c r="U544" s="2"/>
      <c r="V544" s="8"/>
    </row>
    <row r="545" spans="1:22" x14ac:dyDescent="0.2">
      <c r="A545" s="25">
        <v>39619.00099537037</v>
      </c>
      <c r="B545" s="1">
        <v>20</v>
      </c>
      <c r="C545" s="1">
        <v>6</v>
      </c>
      <c r="D545" s="6">
        <v>2008</v>
      </c>
      <c r="G545" s="3"/>
      <c r="H545" s="3"/>
      <c r="I545" s="3"/>
      <c r="J545" s="3"/>
      <c r="K545" s="3"/>
      <c r="L545" s="17"/>
      <c r="M545" s="3"/>
      <c r="P545" s="4"/>
      <c r="S545" s="2"/>
      <c r="U545" s="2"/>
      <c r="V545" s="8"/>
    </row>
    <row r="546" spans="1:22" x14ac:dyDescent="0.2">
      <c r="A546" s="25">
        <v>39620.00099537037</v>
      </c>
      <c r="B546" s="1">
        <v>21</v>
      </c>
      <c r="C546" s="1">
        <v>6</v>
      </c>
      <c r="D546" s="6">
        <v>2008</v>
      </c>
      <c r="G546" s="3"/>
      <c r="H546" s="3"/>
      <c r="I546" s="3"/>
      <c r="J546" s="3"/>
      <c r="K546" s="3"/>
      <c r="L546" s="17"/>
      <c r="M546" s="3"/>
      <c r="P546" s="4"/>
      <c r="S546" s="2"/>
      <c r="U546" s="2"/>
      <c r="V546" s="8"/>
    </row>
    <row r="547" spans="1:22" x14ac:dyDescent="0.2">
      <c r="A547" s="25">
        <v>39621.00099537037</v>
      </c>
      <c r="B547" s="1">
        <v>22</v>
      </c>
      <c r="C547" s="1">
        <v>6</v>
      </c>
      <c r="D547" s="6">
        <v>2008</v>
      </c>
      <c r="G547" s="3"/>
      <c r="H547" s="3"/>
      <c r="I547" s="3"/>
      <c r="J547" s="3"/>
      <c r="K547" s="3"/>
      <c r="L547" s="17"/>
      <c r="M547" s="3"/>
      <c r="P547" s="4"/>
      <c r="S547" s="2"/>
      <c r="U547" s="2"/>
      <c r="V547" s="8"/>
    </row>
    <row r="548" spans="1:22" x14ac:dyDescent="0.2">
      <c r="A548" s="25">
        <v>39622.00099537037</v>
      </c>
      <c r="B548" s="1">
        <v>23</v>
      </c>
      <c r="C548" s="1">
        <v>6</v>
      </c>
      <c r="D548" s="6">
        <v>2008</v>
      </c>
      <c r="G548" s="3"/>
      <c r="H548" s="3"/>
      <c r="I548" s="3"/>
      <c r="J548" s="3"/>
      <c r="K548" s="3"/>
      <c r="L548" s="17"/>
      <c r="M548" s="3"/>
      <c r="P548" s="4"/>
      <c r="S548" s="2"/>
      <c r="U548" s="2"/>
      <c r="V548" s="8"/>
    </row>
    <row r="549" spans="1:22" x14ac:dyDescent="0.2">
      <c r="A549" s="25">
        <v>39623.00099537037</v>
      </c>
      <c r="B549" s="1">
        <v>24</v>
      </c>
      <c r="C549" s="1">
        <v>6</v>
      </c>
      <c r="D549" s="6">
        <v>2008</v>
      </c>
      <c r="G549" s="3"/>
      <c r="H549" s="3"/>
      <c r="I549" s="3"/>
      <c r="J549" s="3"/>
      <c r="K549" s="3"/>
      <c r="L549" s="17"/>
      <c r="M549" s="3"/>
      <c r="P549" s="4"/>
      <c r="S549" s="2"/>
      <c r="U549" s="2"/>
      <c r="V549" s="8"/>
    </row>
    <row r="550" spans="1:22" x14ac:dyDescent="0.2">
      <c r="A550" s="25">
        <v>39624.00099537037</v>
      </c>
      <c r="B550" s="1">
        <v>25</v>
      </c>
      <c r="C550" s="1">
        <v>6</v>
      </c>
      <c r="D550" s="6">
        <v>2008</v>
      </c>
      <c r="G550" s="3"/>
      <c r="H550" s="3"/>
      <c r="I550" s="3"/>
      <c r="J550" s="3"/>
      <c r="K550" s="3"/>
      <c r="L550" s="17"/>
      <c r="M550" s="3"/>
      <c r="P550" s="4"/>
      <c r="S550" s="2"/>
      <c r="U550" s="2"/>
      <c r="V550" s="8"/>
    </row>
    <row r="551" spans="1:22" x14ac:dyDescent="0.2">
      <c r="A551" s="25">
        <v>39625.00099537037</v>
      </c>
      <c r="B551" s="1">
        <v>26</v>
      </c>
      <c r="C551" s="1">
        <v>6</v>
      </c>
      <c r="D551" s="6">
        <v>2008</v>
      </c>
      <c r="G551" s="3"/>
      <c r="H551" s="3"/>
      <c r="I551" s="3"/>
      <c r="J551" s="3"/>
      <c r="K551" s="3"/>
      <c r="L551" s="17"/>
      <c r="M551" s="3"/>
      <c r="P551" s="4"/>
      <c r="S551" s="2"/>
      <c r="U551" s="2"/>
      <c r="V551" s="8"/>
    </row>
    <row r="552" spans="1:22" x14ac:dyDescent="0.2">
      <c r="A552" s="25">
        <v>39626.00099537037</v>
      </c>
      <c r="B552" s="1">
        <v>27</v>
      </c>
      <c r="C552" s="1">
        <v>6</v>
      </c>
      <c r="D552" s="6">
        <v>2008</v>
      </c>
      <c r="G552" s="3"/>
      <c r="H552" s="3"/>
      <c r="I552" s="3"/>
      <c r="J552" s="3"/>
      <c r="K552" s="3"/>
      <c r="L552" s="17"/>
      <c r="M552" s="3"/>
      <c r="P552" s="4"/>
      <c r="S552" s="2"/>
      <c r="U552" s="2"/>
      <c r="V552" s="8"/>
    </row>
    <row r="553" spans="1:22" x14ac:dyDescent="0.2">
      <c r="A553" s="25">
        <v>39627.00099537037</v>
      </c>
      <c r="B553" s="1">
        <v>28</v>
      </c>
      <c r="C553" s="1">
        <v>6</v>
      </c>
      <c r="D553" s="6">
        <v>2008</v>
      </c>
      <c r="G553" s="3"/>
      <c r="H553" s="3"/>
      <c r="I553" s="3"/>
      <c r="J553" s="3"/>
      <c r="K553" s="3"/>
      <c r="L553" s="17"/>
      <c r="M553" s="3"/>
      <c r="P553" s="4"/>
      <c r="S553" s="2"/>
      <c r="U553" s="2"/>
      <c r="V553" s="8"/>
    </row>
    <row r="554" spans="1:22" x14ac:dyDescent="0.2">
      <c r="A554" s="25">
        <v>39628.00099537037</v>
      </c>
      <c r="B554" s="1">
        <v>29</v>
      </c>
      <c r="C554" s="1">
        <v>6</v>
      </c>
      <c r="D554" s="6">
        <v>2008</v>
      </c>
      <c r="G554" s="3"/>
      <c r="H554" s="3"/>
      <c r="I554" s="3"/>
      <c r="J554" s="3"/>
      <c r="K554" s="3"/>
      <c r="L554" s="17"/>
      <c r="M554" s="3"/>
      <c r="P554" s="4"/>
      <c r="S554" s="2"/>
      <c r="U554" s="2"/>
      <c r="V554" s="8"/>
    </row>
    <row r="555" spans="1:22" x14ac:dyDescent="0.2">
      <c r="A555" s="25">
        <v>39629.00099537037</v>
      </c>
      <c r="B555" s="1">
        <v>30</v>
      </c>
      <c r="C555" s="1">
        <v>6</v>
      </c>
      <c r="D555" s="6">
        <v>2008</v>
      </c>
      <c r="G555" s="3"/>
      <c r="H555" s="3"/>
      <c r="I555" s="3"/>
      <c r="J555" s="3"/>
      <c r="K555" s="3"/>
      <c r="L555" s="17"/>
      <c r="M555" s="3"/>
      <c r="P555" s="4"/>
      <c r="S555" s="2"/>
      <c r="U555" s="2"/>
      <c r="V555" s="8"/>
    </row>
    <row r="556" spans="1:22" x14ac:dyDescent="0.2">
      <c r="A556" s="25">
        <v>39630.00099537037</v>
      </c>
      <c r="B556" s="1">
        <v>1</v>
      </c>
      <c r="C556" s="1">
        <v>7</v>
      </c>
      <c r="D556" s="6">
        <v>2008</v>
      </c>
      <c r="G556" s="3"/>
      <c r="H556" s="3"/>
      <c r="I556" s="3"/>
      <c r="J556" s="3"/>
      <c r="K556" s="3"/>
      <c r="L556" s="17"/>
      <c r="M556" s="3"/>
      <c r="P556" s="4"/>
      <c r="S556" s="2"/>
      <c r="U556" s="2"/>
      <c r="V556" s="8"/>
    </row>
    <row r="557" spans="1:22" x14ac:dyDescent="0.2">
      <c r="A557" s="25">
        <v>39631.00099537037</v>
      </c>
      <c r="B557" s="1">
        <v>2</v>
      </c>
      <c r="C557" s="1">
        <v>7</v>
      </c>
      <c r="D557" s="6">
        <v>2008</v>
      </c>
      <c r="G557" s="3"/>
      <c r="H557" s="3"/>
      <c r="I557" s="3"/>
      <c r="J557" s="3"/>
      <c r="K557" s="3"/>
      <c r="L557" s="17"/>
      <c r="M557" s="3"/>
      <c r="P557" s="4"/>
      <c r="S557" s="2"/>
      <c r="U557" s="2"/>
      <c r="V557" s="8"/>
    </row>
    <row r="558" spans="1:22" x14ac:dyDescent="0.2">
      <c r="A558" s="25">
        <v>39632.00099537037</v>
      </c>
      <c r="B558" s="1">
        <v>3</v>
      </c>
      <c r="C558" s="1">
        <v>7</v>
      </c>
      <c r="D558" s="6">
        <v>2008</v>
      </c>
      <c r="G558" s="3"/>
      <c r="H558" s="3"/>
      <c r="I558" s="3"/>
      <c r="J558" s="3"/>
      <c r="K558" s="3"/>
      <c r="L558" s="17"/>
      <c r="M558" s="3"/>
      <c r="P558" s="4"/>
      <c r="S558" s="2"/>
      <c r="U558" s="2"/>
      <c r="V558" s="8"/>
    </row>
    <row r="559" spans="1:22" x14ac:dyDescent="0.2">
      <c r="A559" s="25">
        <v>39633.00099537037</v>
      </c>
      <c r="B559" s="1">
        <v>4</v>
      </c>
      <c r="C559" s="1">
        <v>7</v>
      </c>
      <c r="D559" s="6">
        <v>2008</v>
      </c>
      <c r="G559" s="3"/>
      <c r="H559" s="3"/>
      <c r="I559" s="3"/>
      <c r="J559" s="3"/>
      <c r="K559" s="3"/>
      <c r="L559" s="17"/>
      <c r="M559" s="3"/>
      <c r="P559" s="4"/>
      <c r="S559" s="2"/>
      <c r="U559" s="2"/>
      <c r="V559" s="8"/>
    </row>
    <row r="560" spans="1:22" x14ac:dyDescent="0.2">
      <c r="A560" s="25">
        <v>39634.00099537037</v>
      </c>
      <c r="B560" s="1">
        <v>5</v>
      </c>
      <c r="C560" s="1">
        <v>7</v>
      </c>
      <c r="D560" s="6">
        <v>2008</v>
      </c>
      <c r="G560" s="3"/>
      <c r="H560" s="3"/>
      <c r="I560" s="3"/>
      <c r="J560" s="3"/>
      <c r="K560" s="3"/>
      <c r="L560" s="17"/>
      <c r="M560" s="3"/>
      <c r="P560" s="4"/>
      <c r="S560" s="2"/>
      <c r="U560" s="2"/>
      <c r="V560" s="8"/>
    </row>
    <row r="561" spans="1:22" x14ac:dyDescent="0.2">
      <c r="A561" s="25">
        <v>39635.00099537037</v>
      </c>
      <c r="B561" s="1">
        <v>6</v>
      </c>
      <c r="C561" s="1">
        <v>7</v>
      </c>
      <c r="D561" s="6">
        <v>2008</v>
      </c>
      <c r="G561" s="3"/>
      <c r="H561" s="3"/>
      <c r="I561" s="3"/>
      <c r="J561" s="3"/>
      <c r="K561" s="3"/>
      <c r="L561" s="17"/>
      <c r="M561" s="3"/>
      <c r="P561" s="4"/>
      <c r="S561" s="2"/>
      <c r="U561" s="2"/>
      <c r="V561" s="8"/>
    </row>
    <row r="562" spans="1:22" x14ac:dyDescent="0.2">
      <c r="A562" s="25">
        <v>39636.00099537037</v>
      </c>
      <c r="B562" s="1">
        <v>7</v>
      </c>
      <c r="C562" s="1">
        <v>7</v>
      </c>
      <c r="D562" s="6">
        <v>2008</v>
      </c>
      <c r="G562" s="3"/>
      <c r="H562" s="3"/>
      <c r="I562" s="3"/>
      <c r="J562" s="3"/>
      <c r="K562" s="3"/>
      <c r="L562" s="17"/>
      <c r="M562" s="3"/>
      <c r="P562" s="4"/>
      <c r="S562" s="2"/>
      <c r="U562" s="2"/>
      <c r="V562" s="8"/>
    </row>
    <row r="563" spans="1:22" x14ac:dyDescent="0.2">
      <c r="A563" s="25">
        <v>39637.00099537037</v>
      </c>
      <c r="B563" s="1">
        <v>8</v>
      </c>
      <c r="C563" s="1">
        <v>7</v>
      </c>
      <c r="D563" s="6">
        <v>2008</v>
      </c>
      <c r="G563" s="3"/>
      <c r="H563" s="3"/>
      <c r="I563" s="3"/>
      <c r="J563" s="3"/>
      <c r="K563" s="3"/>
      <c r="L563" s="17"/>
      <c r="M563" s="3"/>
      <c r="P563" s="4"/>
      <c r="S563" s="2"/>
      <c r="U563" s="2"/>
      <c r="V563" s="8"/>
    </row>
    <row r="564" spans="1:22" x14ac:dyDescent="0.2">
      <c r="A564" s="25">
        <v>39638.00099537037</v>
      </c>
      <c r="B564" s="1">
        <v>9</v>
      </c>
      <c r="C564" s="1">
        <v>7</v>
      </c>
      <c r="D564" s="6">
        <v>2008</v>
      </c>
      <c r="G564" s="3"/>
      <c r="H564" s="3"/>
      <c r="I564" s="3"/>
      <c r="J564" s="3"/>
      <c r="K564" s="3"/>
      <c r="L564" s="17"/>
      <c r="M564" s="3"/>
      <c r="P564" s="4"/>
      <c r="S564" s="2"/>
      <c r="U564" s="2"/>
      <c r="V564" s="8"/>
    </row>
    <row r="565" spans="1:22" x14ac:dyDescent="0.2">
      <c r="A565" s="25">
        <v>39639.00099537037</v>
      </c>
      <c r="B565" s="1">
        <v>10</v>
      </c>
      <c r="C565" s="1">
        <v>7</v>
      </c>
      <c r="D565" s="6">
        <v>2008</v>
      </c>
      <c r="G565" s="3"/>
      <c r="H565" s="3"/>
      <c r="I565" s="3"/>
      <c r="J565" s="3"/>
      <c r="K565" s="3"/>
      <c r="L565" s="17"/>
      <c r="M565" s="3"/>
      <c r="P565" s="4"/>
      <c r="S565" s="2"/>
      <c r="U565" s="2"/>
      <c r="V565" s="8"/>
    </row>
    <row r="566" spans="1:22" x14ac:dyDescent="0.2">
      <c r="A566" s="25">
        <v>39640.00099537037</v>
      </c>
      <c r="B566" s="1">
        <v>11</v>
      </c>
      <c r="C566" s="1">
        <v>7</v>
      </c>
      <c r="D566" s="6">
        <v>2008</v>
      </c>
      <c r="G566" s="3"/>
      <c r="H566" s="3"/>
      <c r="I566" s="3"/>
      <c r="J566" s="3"/>
      <c r="K566" s="3"/>
      <c r="L566" s="17"/>
      <c r="M566" s="3"/>
      <c r="P566" s="4"/>
      <c r="S566" s="2"/>
      <c r="U566" s="2"/>
      <c r="V566" s="8"/>
    </row>
    <row r="567" spans="1:22" x14ac:dyDescent="0.2">
      <c r="A567" s="25">
        <v>39641.00099537037</v>
      </c>
      <c r="B567" s="1">
        <v>12</v>
      </c>
      <c r="C567" s="1">
        <v>7</v>
      </c>
      <c r="D567" s="6">
        <v>2008</v>
      </c>
      <c r="G567" s="3"/>
      <c r="H567" s="3"/>
      <c r="I567" s="3"/>
      <c r="J567" s="3"/>
      <c r="K567" s="3"/>
      <c r="L567" s="17"/>
      <c r="M567" s="3"/>
      <c r="P567" s="4"/>
      <c r="S567" s="2"/>
      <c r="U567" s="2"/>
      <c r="V567" s="8"/>
    </row>
    <row r="568" spans="1:22" x14ac:dyDescent="0.2">
      <c r="A568" s="25">
        <v>39642.00099537037</v>
      </c>
      <c r="B568" s="1">
        <v>13</v>
      </c>
      <c r="C568" s="1">
        <v>7</v>
      </c>
      <c r="D568" s="6">
        <v>2008</v>
      </c>
      <c r="G568" s="3"/>
      <c r="H568" s="3"/>
      <c r="I568" s="3"/>
      <c r="J568" s="3"/>
      <c r="K568" s="3"/>
      <c r="L568" s="17"/>
      <c r="M568" s="3"/>
      <c r="P568" s="4"/>
      <c r="S568" s="2"/>
      <c r="U568" s="2"/>
      <c r="V568" s="8"/>
    </row>
    <row r="569" spans="1:22" x14ac:dyDescent="0.2">
      <c r="A569" s="25">
        <v>39643.00099537037</v>
      </c>
      <c r="B569" s="1">
        <v>14</v>
      </c>
      <c r="C569" s="1">
        <v>7</v>
      </c>
      <c r="D569" s="6">
        <v>2008</v>
      </c>
      <c r="G569" s="3"/>
      <c r="H569" s="3"/>
      <c r="I569" s="3"/>
      <c r="J569" s="3"/>
      <c r="K569" s="3"/>
      <c r="L569" s="17"/>
      <c r="M569" s="3"/>
      <c r="P569" s="4"/>
      <c r="S569" s="2"/>
      <c r="U569" s="2"/>
      <c r="V569" s="8"/>
    </row>
    <row r="570" spans="1:22" x14ac:dyDescent="0.2">
      <c r="A570" s="25">
        <v>39644.00099537037</v>
      </c>
      <c r="B570" s="1">
        <v>15</v>
      </c>
      <c r="C570" s="1">
        <v>7</v>
      </c>
      <c r="D570" s="6">
        <v>2008</v>
      </c>
      <c r="G570" s="3"/>
      <c r="H570" s="3"/>
      <c r="I570" s="3"/>
      <c r="J570" s="3"/>
      <c r="K570" s="3"/>
      <c r="L570" s="17"/>
      <c r="M570" s="3"/>
      <c r="P570" s="4"/>
      <c r="S570" s="2"/>
      <c r="U570" s="2"/>
      <c r="V570" s="8"/>
    </row>
    <row r="571" spans="1:22" x14ac:dyDescent="0.2">
      <c r="A571" s="25">
        <v>39645.00099537037</v>
      </c>
      <c r="B571" s="1">
        <v>16</v>
      </c>
      <c r="C571" s="1">
        <v>7</v>
      </c>
      <c r="D571" s="6">
        <v>2008</v>
      </c>
      <c r="G571" s="3"/>
      <c r="H571" s="3"/>
      <c r="I571" s="3"/>
      <c r="J571" s="3"/>
      <c r="K571" s="3"/>
      <c r="L571" s="17"/>
      <c r="M571" s="3"/>
      <c r="P571" s="4"/>
      <c r="S571" s="2"/>
      <c r="U571" s="2"/>
      <c r="V571" s="8"/>
    </row>
    <row r="572" spans="1:22" x14ac:dyDescent="0.2">
      <c r="A572" s="25">
        <v>39646.00099537037</v>
      </c>
      <c r="B572" s="1">
        <v>17</v>
      </c>
      <c r="C572" s="1">
        <v>7</v>
      </c>
      <c r="D572" s="6">
        <v>2008</v>
      </c>
      <c r="G572" s="3"/>
      <c r="H572" s="3"/>
      <c r="I572" s="3"/>
      <c r="J572" s="3"/>
      <c r="K572" s="3"/>
      <c r="L572" s="17"/>
      <c r="M572" s="3"/>
      <c r="P572" s="4"/>
      <c r="S572" s="2"/>
      <c r="U572" s="2"/>
      <c r="V572" s="8"/>
    </row>
    <row r="573" spans="1:22" x14ac:dyDescent="0.2">
      <c r="A573" s="25">
        <v>39647.00099537037</v>
      </c>
      <c r="B573" s="1">
        <v>18</v>
      </c>
      <c r="C573" s="1">
        <v>7</v>
      </c>
      <c r="D573" s="6">
        <v>2008</v>
      </c>
      <c r="G573" s="3"/>
      <c r="H573" s="3"/>
      <c r="I573" s="3"/>
      <c r="J573" s="3"/>
      <c r="K573" s="3"/>
      <c r="L573" s="17"/>
      <c r="M573" s="3"/>
      <c r="P573" s="4"/>
      <c r="S573" s="2"/>
      <c r="U573" s="2"/>
      <c r="V573" s="8"/>
    </row>
    <row r="574" spans="1:22" x14ac:dyDescent="0.2">
      <c r="A574" s="25">
        <v>39648.00099537037</v>
      </c>
      <c r="B574" s="1">
        <v>19</v>
      </c>
      <c r="C574" s="1">
        <v>7</v>
      </c>
      <c r="D574" s="6">
        <v>2008</v>
      </c>
      <c r="G574" s="3"/>
      <c r="H574" s="3"/>
      <c r="I574" s="3"/>
      <c r="J574" s="3"/>
      <c r="K574" s="3"/>
      <c r="L574" s="17"/>
      <c r="M574" s="3"/>
      <c r="P574" s="4"/>
      <c r="S574" s="2"/>
      <c r="U574" s="2"/>
      <c r="V574" s="8"/>
    </row>
    <row r="575" spans="1:22" x14ac:dyDescent="0.2">
      <c r="A575" s="25">
        <v>39649.00099537037</v>
      </c>
      <c r="B575" s="1">
        <v>20</v>
      </c>
      <c r="C575" s="1">
        <v>7</v>
      </c>
      <c r="D575" s="6">
        <v>2008</v>
      </c>
      <c r="G575" s="3"/>
      <c r="H575" s="3"/>
      <c r="I575" s="3"/>
      <c r="J575" s="3"/>
      <c r="K575" s="3"/>
      <c r="L575" s="17"/>
      <c r="M575" s="3"/>
      <c r="P575" s="4"/>
      <c r="S575" s="2"/>
      <c r="U575" s="2"/>
      <c r="V575" s="8"/>
    </row>
    <row r="576" spans="1:22" x14ac:dyDescent="0.2">
      <c r="A576" s="25">
        <v>39650.00099537037</v>
      </c>
      <c r="B576" s="1">
        <v>21</v>
      </c>
      <c r="C576" s="1">
        <v>7</v>
      </c>
      <c r="D576" s="6">
        <v>2008</v>
      </c>
      <c r="G576" s="3"/>
      <c r="H576" s="3"/>
      <c r="I576" s="3"/>
      <c r="J576" s="3"/>
      <c r="K576" s="3"/>
      <c r="L576" s="17"/>
      <c r="M576" s="3"/>
      <c r="P576" s="4"/>
      <c r="S576" s="2"/>
      <c r="U576" s="2"/>
      <c r="V576" s="8"/>
    </row>
    <row r="577" spans="1:22" x14ac:dyDescent="0.2">
      <c r="A577" s="25">
        <v>39651.00099537037</v>
      </c>
      <c r="B577" s="1">
        <v>22</v>
      </c>
      <c r="C577" s="1">
        <v>7</v>
      </c>
      <c r="D577" s="6">
        <v>2008</v>
      </c>
      <c r="G577" s="3"/>
      <c r="H577" s="3"/>
      <c r="I577" s="3"/>
      <c r="J577" s="3"/>
      <c r="K577" s="3"/>
      <c r="L577" s="17"/>
      <c r="M577" s="3"/>
      <c r="P577" s="4"/>
      <c r="S577" s="2"/>
      <c r="U577" s="2"/>
      <c r="V577" s="8"/>
    </row>
    <row r="578" spans="1:22" x14ac:dyDescent="0.2">
      <c r="A578" s="25">
        <v>39652.00099537037</v>
      </c>
      <c r="B578" s="1">
        <v>23</v>
      </c>
      <c r="C578" s="1">
        <v>7</v>
      </c>
      <c r="D578" s="6">
        <v>2008</v>
      </c>
      <c r="G578" s="3"/>
      <c r="H578" s="3"/>
      <c r="I578" s="3"/>
      <c r="J578" s="3"/>
      <c r="K578" s="3"/>
      <c r="L578" s="17"/>
      <c r="M578" s="3"/>
      <c r="P578" s="4"/>
      <c r="S578" s="2"/>
      <c r="U578" s="2"/>
      <c r="V578" s="8"/>
    </row>
    <row r="579" spans="1:22" x14ac:dyDescent="0.2">
      <c r="A579" s="25">
        <v>39653.00099537037</v>
      </c>
      <c r="B579" s="1">
        <v>24</v>
      </c>
      <c r="C579" s="1">
        <v>7</v>
      </c>
      <c r="D579" s="6">
        <v>2008</v>
      </c>
      <c r="G579" s="3"/>
      <c r="H579" s="3"/>
      <c r="I579" s="3"/>
      <c r="J579" s="3"/>
      <c r="K579" s="3"/>
      <c r="L579" s="17"/>
      <c r="M579" s="3"/>
      <c r="P579" s="4"/>
      <c r="S579" s="2"/>
      <c r="U579" s="2"/>
      <c r="V579" s="8"/>
    </row>
    <row r="580" spans="1:22" x14ac:dyDescent="0.2">
      <c r="A580" s="25">
        <v>39654.00099537037</v>
      </c>
      <c r="B580" s="1">
        <v>25</v>
      </c>
      <c r="C580" s="1">
        <v>7</v>
      </c>
      <c r="D580" s="6">
        <v>2008</v>
      </c>
      <c r="G580" s="3"/>
      <c r="H580" s="3"/>
      <c r="I580" s="3"/>
      <c r="J580" s="3"/>
      <c r="K580" s="3"/>
      <c r="L580" s="17"/>
      <c r="M580" s="3"/>
      <c r="P580" s="4"/>
      <c r="S580" s="2"/>
      <c r="U580" s="2"/>
      <c r="V580" s="8"/>
    </row>
    <row r="581" spans="1:22" x14ac:dyDescent="0.2">
      <c r="A581" s="25">
        <v>39655.00099537037</v>
      </c>
      <c r="B581" s="1">
        <v>26</v>
      </c>
      <c r="C581" s="1">
        <v>7</v>
      </c>
      <c r="D581" s="6">
        <v>2008</v>
      </c>
      <c r="G581" s="3"/>
      <c r="H581" s="3"/>
      <c r="I581" s="3"/>
      <c r="J581" s="3"/>
      <c r="K581" s="3"/>
      <c r="L581" s="17"/>
      <c r="M581" s="3"/>
      <c r="P581" s="4"/>
      <c r="S581" s="2"/>
      <c r="U581" s="2"/>
      <c r="V581" s="8"/>
    </row>
    <row r="582" spans="1:22" x14ac:dyDescent="0.2">
      <c r="A582" s="25">
        <v>39656.00099537037</v>
      </c>
      <c r="B582" s="1">
        <v>27</v>
      </c>
      <c r="C582" s="1">
        <v>7</v>
      </c>
      <c r="D582" s="6">
        <v>2008</v>
      </c>
      <c r="G582" s="3"/>
      <c r="H582" s="3"/>
      <c r="I582" s="3"/>
      <c r="J582" s="3"/>
      <c r="K582" s="3"/>
      <c r="L582" s="17"/>
      <c r="M582" s="3"/>
      <c r="P582" s="4"/>
      <c r="S582" s="2"/>
      <c r="U582" s="2"/>
      <c r="V582" s="8"/>
    </row>
    <row r="583" spans="1:22" x14ac:dyDescent="0.2">
      <c r="A583" s="25">
        <v>39657.00099537037</v>
      </c>
      <c r="B583" s="1">
        <v>28</v>
      </c>
      <c r="C583" s="1">
        <v>7</v>
      </c>
      <c r="D583" s="6">
        <v>2008</v>
      </c>
      <c r="G583" s="3"/>
      <c r="H583" s="3"/>
      <c r="I583" s="3"/>
      <c r="J583" s="3"/>
      <c r="K583" s="3"/>
      <c r="L583" s="17"/>
      <c r="M583" s="3"/>
      <c r="P583" s="4"/>
      <c r="S583" s="2"/>
      <c r="U583" s="2"/>
      <c r="V583" s="8"/>
    </row>
    <row r="584" spans="1:22" x14ac:dyDescent="0.2">
      <c r="A584" s="25">
        <v>39658.00099537037</v>
      </c>
      <c r="B584" s="1">
        <v>29</v>
      </c>
      <c r="C584" s="1">
        <v>7</v>
      </c>
      <c r="D584" s="6">
        <v>2008</v>
      </c>
      <c r="G584" s="3"/>
      <c r="H584" s="3"/>
      <c r="I584" s="3"/>
      <c r="J584" s="3"/>
      <c r="K584" s="3"/>
      <c r="L584" s="17"/>
      <c r="M584" s="3"/>
      <c r="P584" s="4"/>
      <c r="S584" s="2"/>
      <c r="U584" s="2"/>
      <c r="V584" s="8"/>
    </row>
    <row r="585" spans="1:22" x14ac:dyDescent="0.2">
      <c r="A585" s="25">
        <v>39659.00099537037</v>
      </c>
      <c r="B585" s="1">
        <v>30</v>
      </c>
      <c r="C585" s="1">
        <v>7</v>
      </c>
      <c r="D585" s="6">
        <v>2008</v>
      </c>
      <c r="G585" s="3"/>
      <c r="H585" s="3"/>
      <c r="I585" s="3"/>
      <c r="J585" s="3"/>
      <c r="K585" s="3"/>
      <c r="L585" s="17"/>
      <c r="M585" s="3"/>
      <c r="P585" s="4"/>
      <c r="S585" s="2"/>
      <c r="U585" s="2"/>
      <c r="V585" s="8"/>
    </row>
    <row r="586" spans="1:22" x14ac:dyDescent="0.2">
      <c r="A586" s="25">
        <v>39660.00099537037</v>
      </c>
      <c r="B586" s="1">
        <v>31</v>
      </c>
      <c r="C586" s="1">
        <v>7</v>
      </c>
      <c r="D586" s="6">
        <v>2008</v>
      </c>
      <c r="G586" s="3"/>
      <c r="H586" s="3"/>
      <c r="I586" s="3"/>
      <c r="J586" s="3"/>
      <c r="K586" s="3"/>
      <c r="L586" s="17"/>
      <c r="M586" s="3"/>
      <c r="P586" s="4"/>
      <c r="S586" s="2"/>
      <c r="U586" s="2"/>
      <c r="V586" s="8"/>
    </row>
    <row r="587" spans="1:22" x14ac:dyDescent="0.2">
      <c r="A587" s="25">
        <v>39661.00099537037</v>
      </c>
      <c r="B587" s="1">
        <v>1</v>
      </c>
      <c r="C587" s="1">
        <v>8</v>
      </c>
      <c r="D587" s="6">
        <v>2008</v>
      </c>
      <c r="G587" s="3"/>
      <c r="H587" s="3"/>
      <c r="I587" s="3"/>
      <c r="J587" s="3"/>
      <c r="K587" s="3"/>
      <c r="L587" s="17"/>
      <c r="M587" s="3"/>
      <c r="P587" s="4"/>
      <c r="S587" s="2"/>
      <c r="U587" s="2"/>
      <c r="V587" s="8"/>
    </row>
    <row r="588" spans="1:22" x14ac:dyDescent="0.2">
      <c r="A588" s="25">
        <v>39662.00099537037</v>
      </c>
      <c r="B588" s="1">
        <v>2</v>
      </c>
      <c r="C588" s="1">
        <v>8</v>
      </c>
      <c r="D588" s="6">
        <v>2008</v>
      </c>
      <c r="G588" s="3"/>
      <c r="H588" s="3"/>
      <c r="I588" s="3"/>
      <c r="J588" s="3"/>
      <c r="K588" s="3"/>
      <c r="L588" s="17"/>
      <c r="M588" s="3"/>
      <c r="P588" s="4"/>
      <c r="S588" s="2"/>
      <c r="U588" s="2"/>
      <c r="V588" s="8"/>
    </row>
    <row r="589" spans="1:22" x14ac:dyDescent="0.2">
      <c r="A589" s="25">
        <v>39663.00099537037</v>
      </c>
      <c r="B589" s="1">
        <v>3</v>
      </c>
      <c r="C589" s="1">
        <v>8</v>
      </c>
      <c r="D589" s="6">
        <v>2008</v>
      </c>
      <c r="G589" s="3"/>
      <c r="H589" s="3"/>
      <c r="I589" s="3"/>
      <c r="J589" s="3"/>
      <c r="K589" s="3"/>
      <c r="L589" s="17"/>
      <c r="M589" s="3"/>
      <c r="P589" s="4"/>
      <c r="S589" s="2"/>
      <c r="U589" s="2"/>
      <c r="V589" s="8"/>
    </row>
    <row r="590" spans="1:22" x14ac:dyDescent="0.2">
      <c r="A590" s="25">
        <v>39664.00099537037</v>
      </c>
      <c r="B590" s="1">
        <v>4</v>
      </c>
      <c r="C590" s="1">
        <v>8</v>
      </c>
      <c r="D590" s="6">
        <v>2008</v>
      </c>
      <c r="G590" s="3"/>
      <c r="H590" s="3"/>
      <c r="I590" s="3"/>
      <c r="J590" s="3"/>
      <c r="K590" s="3"/>
      <c r="L590" s="17"/>
      <c r="M590" s="3"/>
      <c r="P590" s="4"/>
      <c r="S590" s="2"/>
      <c r="U590" s="2"/>
      <c r="V590" s="8"/>
    </row>
    <row r="591" spans="1:22" x14ac:dyDescent="0.2">
      <c r="A591" s="25">
        <v>39665.00099537037</v>
      </c>
      <c r="B591" s="1">
        <v>5</v>
      </c>
      <c r="C591" s="1">
        <v>8</v>
      </c>
      <c r="D591" s="6">
        <v>2008</v>
      </c>
      <c r="G591" s="3"/>
      <c r="H591" s="3"/>
      <c r="I591" s="3"/>
      <c r="J591" s="3"/>
      <c r="K591" s="3"/>
      <c r="L591" s="17"/>
      <c r="M591" s="3"/>
      <c r="P591" s="4"/>
      <c r="S591" s="2"/>
      <c r="U591" s="2"/>
      <c r="V591" s="8"/>
    </row>
    <row r="592" spans="1:22" x14ac:dyDescent="0.2">
      <c r="A592" s="25">
        <v>39666.00099537037</v>
      </c>
      <c r="B592" s="1">
        <v>6</v>
      </c>
      <c r="C592" s="1">
        <v>8</v>
      </c>
      <c r="D592" s="6">
        <v>2008</v>
      </c>
      <c r="G592" s="3"/>
      <c r="H592" s="3"/>
      <c r="I592" s="3"/>
      <c r="J592" s="3"/>
      <c r="K592" s="3"/>
      <c r="L592" s="17"/>
      <c r="M592" s="3"/>
      <c r="P592" s="4"/>
      <c r="S592" s="2"/>
      <c r="U592" s="2"/>
      <c r="V592" s="8"/>
    </row>
    <row r="593" spans="1:22" x14ac:dyDescent="0.2">
      <c r="A593" s="25">
        <v>39667.00099537037</v>
      </c>
      <c r="B593" s="1">
        <v>7</v>
      </c>
      <c r="C593" s="1">
        <v>8</v>
      </c>
      <c r="D593" s="6">
        <v>2008</v>
      </c>
      <c r="G593" s="3"/>
      <c r="H593" s="3"/>
      <c r="I593" s="3"/>
      <c r="J593" s="3"/>
      <c r="K593" s="3"/>
      <c r="L593" s="17"/>
      <c r="M593" s="3"/>
      <c r="P593" s="4"/>
      <c r="S593" s="2"/>
      <c r="U593" s="2"/>
      <c r="V593" s="8"/>
    </row>
    <row r="594" spans="1:22" x14ac:dyDescent="0.2">
      <c r="A594" s="25">
        <v>39668.00099537037</v>
      </c>
      <c r="B594" s="1">
        <v>8</v>
      </c>
      <c r="C594" s="1">
        <v>8</v>
      </c>
      <c r="D594" s="6">
        <v>2008</v>
      </c>
      <c r="G594" s="3"/>
      <c r="H594" s="3"/>
      <c r="I594" s="3"/>
      <c r="J594" s="3"/>
      <c r="K594" s="3"/>
      <c r="L594" s="17"/>
      <c r="M594" s="3"/>
      <c r="P594" s="4"/>
      <c r="S594" s="2"/>
      <c r="U594" s="2"/>
      <c r="V594" s="8"/>
    </row>
    <row r="595" spans="1:22" x14ac:dyDescent="0.2">
      <c r="A595" s="25">
        <v>39669.00099537037</v>
      </c>
      <c r="B595" s="1">
        <v>9</v>
      </c>
      <c r="C595" s="1">
        <v>8</v>
      </c>
      <c r="D595" s="6">
        <v>2008</v>
      </c>
      <c r="G595" s="3"/>
      <c r="H595" s="3"/>
      <c r="I595" s="3"/>
      <c r="J595" s="3"/>
      <c r="K595" s="3"/>
      <c r="L595" s="17"/>
      <c r="M595" s="3"/>
      <c r="P595" s="4"/>
      <c r="S595" s="2"/>
      <c r="U595" s="2"/>
      <c r="V595" s="8"/>
    </row>
    <row r="596" spans="1:22" x14ac:dyDescent="0.2">
      <c r="A596" s="25">
        <v>39670.00099537037</v>
      </c>
      <c r="B596" s="1">
        <v>10</v>
      </c>
      <c r="C596" s="1">
        <v>8</v>
      </c>
      <c r="D596" s="6">
        <v>2008</v>
      </c>
      <c r="G596" s="3"/>
      <c r="H596" s="3"/>
      <c r="I596" s="3"/>
      <c r="J596" s="3"/>
      <c r="K596" s="3"/>
      <c r="L596" s="17"/>
      <c r="M596" s="3"/>
      <c r="P596" s="4"/>
      <c r="S596" s="2"/>
      <c r="U596" s="2"/>
      <c r="V596" s="8"/>
    </row>
    <row r="597" spans="1:22" x14ac:dyDescent="0.2">
      <c r="A597" s="25">
        <v>39671.00099537037</v>
      </c>
      <c r="B597" s="1">
        <v>11</v>
      </c>
      <c r="C597" s="1">
        <v>8</v>
      </c>
      <c r="D597" s="6">
        <v>2008</v>
      </c>
      <c r="G597" s="3"/>
      <c r="H597" s="3"/>
      <c r="I597" s="3"/>
      <c r="J597" s="3"/>
      <c r="K597" s="3"/>
      <c r="L597" s="17"/>
      <c r="M597" s="3"/>
      <c r="P597" s="4"/>
      <c r="S597" s="2"/>
      <c r="U597" s="2"/>
      <c r="V597" s="8"/>
    </row>
    <row r="598" spans="1:22" x14ac:dyDescent="0.2">
      <c r="A598" s="25">
        <v>39672.00099537037</v>
      </c>
      <c r="B598" s="1">
        <v>12</v>
      </c>
      <c r="C598" s="1">
        <v>8</v>
      </c>
      <c r="D598" s="6">
        <v>2008</v>
      </c>
      <c r="G598" s="3"/>
      <c r="H598" s="3"/>
      <c r="I598" s="3"/>
      <c r="J598" s="3"/>
      <c r="K598" s="3"/>
      <c r="L598" s="17"/>
      <c r="M598" s="3"/>
      <c r="P598" s="4"/>
      <c r="S598" s="2"/>
      <c r="U598" s="2"/>
      <c r="V598" s="8"/>
    </row>
    <row r="599" spans="1:22" x14ac:dyDescent="0.2">
      <c r="A599" s="25">
        <v>39673.00099537037</v>
      </c>
      <c r="B599" s="1">
        <v>13</v>
      </c>
      <c r="C599" s="1">
        <v>8</v>
      </c>
      <c r="D599" s="6">
        <v>2008</v>
      </c>
      <c r="G599" s="3"/>
      <c r="H599" s="3"/>
      <c r="I599" s="3"/>
      <c r="J599" s="3"/>
      <c r="K599" s="3"/>
      <c r="L599" s="17"/>
      <c r="M599" s="3"/>
      <c r="P599" s="4"/>
      <c r="S599" s="2"/>
      <c r="U599" s="2"/>
      <c r="V599" s="8"/>
    </row>
    <row r="600" spans="1:22" x14ac:dyDescent="0.2">
      <c r="A600" s="25">
        <v>39674.00099537037</v>
      </c>
      <c r="B600" s="1">
        <v>14</v>
      </c>
      <c r="C600" s="1">
        <v>8</v>
      </c>
      <c r="D600" s="6">
        <v>2008</v>
      </c>
      <c r="G600" s="3"/>
      <c r="H600" s="3"/>
      <c r="I600" s="3"/>
      <c r="J600" s="3"/>
      <c r="K600" s="3"/>
      <c r="L600" s="17"/>
      <c r="M600" s="3"/>
      <c r="P600" s="4"/>
      <c r="S600" s="2"/>
      <c r="U600" s="2"/>
      <c r="V600" s="8"/>
    </row>
    <row r="601" spans="1:22" x14ac:dyDescent="0.2">
      <c r="A601" s="25">
        <v>39675.00099537037</v>
      </c>
      <c r="B601" s="1">
        <v>15</v>
      </c>
      <c r="C601" s="1">
        <v>8</v>
      </c>
      <c r="D601" s="6">
        <v>2008</v>
      </c>
      <c r="G601" s="3"/>
      <c r="H601" s="3"/>
      <c r="I601" s="3"/>
      <c r="J601" s="3"/>
      <c r="K601" s="3"/>
      <c r="L601" s="17"/>
      <c r="M601" s="3"/>
      <c r="P601" s="4"/>
      <c r="S601" s="2"/>
      <c r="U601" s="2"/>
      <c r="V601" s="8"/>
    </row>
    <row r="602" spans="1:22" x14ac:dyDescent="0.2">
      <c r="A602" s="25">
        <v>39676.00099537037</v>
      </c>
      <c r="B602" s="1">
        <v>16</v>
      </c>
      <c r="C602" s="1">
        <v>8</v>
      </c>
      <c r="D602" s="6">
        <v>2008</v>
      </c>
      <c r="G602" s="3"/>
      <c r="H602" s="3"/>
      <c r="I602" s="3"/>
      <c r="J602" s="3"/>
      <c r="K602" s="3"/>
      <c r="L602" s="17"/>
      <c r="M602" s="3"/>
      <c r="P602" s="4"/>
      <c r="S602" s="2"/>
      <c r="U602" s="2"/>
      <c r="V602" s="8"/>
    </row>
    <row r="603" spans="1:22" x14ac:dyDescent="0.2">
      <c r="A603" s="25">
        <v>39677.00099537037</v>
      </c>
      <c r="B603" s="1">
        <v>17</v>
      </c>
      <c r="C603" s="1">
        <v>8</v>
      </c>
      <c r="D603" s="6">
        <v>2008</v>
      </c>
      <c r="G603" s="3"/>
      <c r="H603" s="3"/>
      <c r="I603" s="3"/>
      <c r="J603" s="3"/>
      <c r="K603" s="3"/>
      <c r="L603" s="17"/>
      <c r="M603" s="3"/>
      <c r="P603" s="4"/>
      <c r="S603" s="2"/>
      <c r="U603" s="2"/>
      <c r="V603" s="8"/>
    </row>
    <row r="604" spans="1:22" x14ac:dyDescent="0.2">
      <c r="A604" s="25">
        <v>39678.00099537037</v>
      </c>
      <c r="B604" s="1">
        <v>18</v>
      </c>
      <c r="C604" s="1">
        <v>8</v>
      </c>
      <c r="D604" s="6">
        <v>2008</v>
      </c>
      <c r="G604" s="3"/>
      <c r="H604" s="3"/>
      <c r="I604" s="3"/>
      <c r="J604" s="3"/>
      <c r="K604" s="3"/>
      <c r="L604" s="17"/>
      <c r="M604" s="3"/>
      <c r="P604" s="4"/>
      <c r="S604" s="2"/>
      <c r="U604" s="2"/>
      <c r="V604" s="8"/>
    </row>
    <row r="605" spans="1:22" x14ac:dyDescent="0.2">
      <c r="A605" s="25">
        <v>39679.00099537037</v>
      </c>
      <c r="B605" s="1">
        <v>19</v>
      </c>
      <c r="C605" s="1">
        <v>8</v>
      </c>
      <c r="D605" s="6">
        <v>2008</v>
      </c>
      <c r="G605" s="3"/>
      <c r="H605" s="3"/>
      <c r="I605" s="3"/>
      <c r="J605" s="3"/>
      <c r="K605" s="3"/>
      <c r="L605" s="17"/>
      <c r="M605" s="3"/>
      <c r="P605" s="4"/>
      <c r="S605" s="2"/>
      <c r="U605" s="2"/>
      <c r="V605" s="8"/>
    </row>
    <row r="606" spans="1:22" x14ac:dyDescent="0.2">
      <c r="A606" s="25">
        <v>39680.00099537037</v>
      </c>
      <c r="B606" s="1">
        <v>20</v>
      </c>
      <c r="C606" s="1">
        <v>8</v>
      </c>
      <c r="D606" s="6">
        <v>2008</v>
      </c>
      <c r="G606" s="3"/>
      <c r="H606" s="3"/>
      <c r="I606" s="3"/>
      <c r="J606" s="3"/>
      <c r="K606" s="3"/>
      <c r="L606" s="17"/>
      <c r="M606" s="3"/>
      <c r="P606" s="4"/>
      <c r="S606" s="2"/>
      <c r="U606" s="2"/>
      <c r="V606" s="8"/>
    </row>
    <row r="607" spans="1:22" x14ac:dyDescent="0.2">
      <c r="A607" s="25">
        <v>39681.00099537037</v>
      </c>
      <c r="B607" s="1">
        <v>21</v>
      </c>
      <c r="C607" s="1">
        <v>8</v>
      </c>
      <c r="D607" s="6">
        <v>2008</v>
      </c>
      <c r="G607" s="3"/>
      <c r="H607" s="3"/>
      <c r="I607" s="3"/>
      <c r="J607" s="3"/>
      <c r="K607" s="3"/>
      <c r="L607" s="17"/>
      <c r="M607" s="3"/>
      <c r="P607" s="4"/>
      <c r="S607" s="2"/>
      <c r="U607" s="2"/>
      <c r="V607" s="8"/>
    </row>
    <row r="608" spans="1:22" x14ac:dyDescent="0.2">
      <c r="A608" s="25">
        <v>39682.00099537037</v>
      </c>
      <c r="B608" s="1">
        <v>22</v>
      </c>
      <c r="C608" s="1">
        <v>8</v>
      </c>
      <c r="D608" s="6">
        <v>2008</v>
      </c>
      <c r="G608" s="3"/>
      <c r="H608" s="3"/>
      <c r="I608" s="3"/>
      <c r="J608" s="3"/>
      <c r="K608" s="3"/>
      <c r="L608" s="17"/>
      <c r="M608" s="3"/>
      <c r="P608" s="4"/>
      <c r="S608" s="2"/>
      <c r="U608" s="2"/>
      <c r="V608" s="8"/>
    </row>
    <row r="609" spans="1:22" x14ac:dyDescent="0.2">
      <c r="A609" s="25">
        <v>39683.00099537037</v>
      </c>
      <c r="B609" s="1">
        <v>23</v>
      </c>
      <c r="C609" s="1">
        <v>8</v>
      </c>
      <c r="D609" s="6">
        <v>2008</v>
      </c>
      <c r="G609" s="3"/>
      <c r="H609" s="3"/>
      <c r="I609" s="3"/>
      <c r="J609" s="3"/>
      <c r="K609" s="3"/>
      <c r="L609" s="17"/>
      <c r="M609" s="3"/>
      <c r="P609" s="4"/>
      <c r="S609" s="2"/>
      <c r="U609" s="2"/>
      <c r="V609" s="8"/>
    </row>
    <row r="610" spans="1:22" x14ac:dyDescent="0.2">
      <c r="A610" s="25">
        <v>39684.00099537037</v>
      </c>
      <c r="B610" s="1">
        <v>24</v>
      </c>
      <c r="C610" s="1">
        <v>8</v>
      </c>
      <c r="D610" s="6">
        <v>2008</v>
      </c>
      <c r="G610" s="3"/>
      <c r="H610" s="3"/>
      <c r="I610" s="3"/>
      <c r="J610" s="3"/>
      <c r="K610" s="3"/>
      <c r="L610" s="17"/>
      <c r="M610" s="3"/>
      <c r="P610" s="4"/>
      <c r="S610" s="2"/>
      <c r="U610" s="2"/>
      <c r="V610" s="8"/>
    </row>
    <row r="611" spans="1:22" x14ac:dyDescent="0.2">
      <c r="A611" s="25">
        <v>39685.00099537037</v>
      </c>
      <c r="B611" s="1">
        <v>25</v>
      </c>
      <c r="C611" s="1">
        <v>8</v>
      </c>
      <c r="D611" s="6">
        <v>2008</v>
      </c>
      <c r="G611" s="3"/>
      <c r="H611" s="3"/>
      <c r="I611" s="3"/>
      <c r="J611" s="3"/>
      <c r="K611" s="3"/>
      <c r="L611" s="17"/>
      <c r="M611" s="3"/>
      <c r="P611" s="4"/>
      <c r="S611" s="2"/>
      <c r="U611" s="2"/>
      <c r="V611" s="8"/>
    </row>
    <row r="612" spans="1:22" x14ac:dyDescent="0.2">
      <c r="A612" s="25">
        <v>39686.00099537037</v>
      </c>
      <c r="B612" s="1">
        <v>26</v>
      </c>
      <c r="C612" s="1">
        <v>8</v>
      </c>
      <c r="D612" s="6">
        <v>2008</v>
      </c>
      <c r="G612" s="3"/>
      <c r="H612" s="3"/>
      <c r="I612" s="3"/>
      <c r="J612" s="3"/>
      <c r="K612" s="3"/>
      <c r="L612" s="17"/>
      <c r="M612" s="3"/>
      <c r="P612" s="4"/>
      <c r="S612" s="2"/>
      <c r="U612" s="2"/>
      <c r="V612" s="8"/>
    </row>
    <row r="613" spans="1:22" x14ac:dyDescent="0.2">
      <c r="A613" s="25">
        <v>39687.00099537037</v>
      </c>
      <c r="B613" s="1">
        <v>27</v>
      </c>
      <c r="C613" s="1">
        <v>8</v>
      </c>
      <c r="D613" s="6">
        <v>2008</v>
      </c>
      <c r="G613" s="3"/>
      <c r="H613" s="3"/>
      <c r="I613" s="3"/>
      <c r="J613" s="3"/>
      <c r="K613" s="3"/>
      <c r="L613" s="17"/>
      <c r="M613" s="3"/>
      <c r="P613" s="4"/>
      <c r="S613" s="2"/>
      <c r="U613" s="2"/>
      <c r="V613" s="8"/>
    </row>
    <row r="614" spans="1:22" x14ac:dyDescent="0.2">
      <c r="A614" s="25">
        <v>39688.00099537037</v>
      </c>
      <c r="B614" s="1">
        <v>28</v>
      </c>
      <c r="C614" s="1">
        <v>8</v>
      </c>
      <c r="D614" s="6">
        <v>2008</v>
      </c>
      <c r="G614" s="3"/>
      <c r="H614" s="3"/>
      <c r="I614" s="3"/>
      <c r="J614" s="3"/>
      <c r="K614" s="3"/>
      <c r="L614" s="17"/>
      <c r="M614" s="3"/>
      <c r="P614" s="4"/>
      <c r="S614" s="2"/>
      <c r="U614" s="2"/>
      <c r="V614" s="8"/>
    </row>
    <row r="615" spans="1:22" x14ac:dyDescent="0.2">
      <c r="A615" s="25">
        <v>39689.00099537037</v>
      </c>
      <c r="B615" s="1">
        <v>29</v>
      </c>
      <c r="C615" s="1">
        <v>8</v>
      </c>
      <c r="D615" s="6">
        <v>2008</v>
      </c>
      <c r="G615" s="3"/>
      <c r="H615" s="3"/>
      <c r="I615" s="3"/>
      <c r="J615" s="3"/>
      <c r="K615" s="3"/>
      <c r="L615" s="17"/>
      <c r="M615" s="3"/>
      <c r="P615" s="4"/>
      <c r="S615" s="2"/>
      <c r="U615" s="2"/>
      <c r="V615" s="8"/>
    </row>
    <row r="616" spans="1:22" x14ac:dyDescent="0.2">
      <c r="A616" s="25">
        <v>39690.00099537037</v>
      </c>
      <c r="B616" s="1">
        <v>30</v>
      </c>
      <c r="C616" s="1">
        <v>8</v>
      </c>
      <c r="D616" s="6">
        <v>2008</v>
      </c>
      <c r="G616" s="3"/>
      <c r="H616" s="3"/>
      <c r="I616" s="3"/>
      <c r="J616" s="3"/>
      <c r="K616" s="3"/>
      <c r="L616" s="17"/>
      <c r="M616" s="3"/>
      <c r="P616" s="4"/>
      <c r="S616" s="2"/>
      <c r="U616" s="2"/>
      <c r="V616" s="8"/>
    </row>
    <row r="617" spans="1:22" x14ac:dyDescent="0.2">
      <c r="A617" s="25">
        <v>39691.00099537037</v>
      </c>
      <c r="B617" s="1">
        <v>31</v>
      </c>
      <c r="C617" s="1">
        <v>8</v>
      </c>
      <c r="D617" s="6">
        <v>2008</v>
      </c>
      <c r="G617" s="3"/>
      <c r="H617" s="3"/>
      <c r="I617" s="3"/>
      <c r="J617" s="3"/>
      <c r="K617" s="3"/>
      <c r="L617" s="17"/>
      <c r="M617" s="3"/>
      <c r="P617" s="4"/>
      <c r="S617" s="2"/>
      <c r="U617" s="2"/>
      <c r="V617" s="8"/>
    </row>
    <row r="618" spans="1:22" x14ac:dyDescent="0.2">
      <c r="A618" s="25">
        <v>39692.00099537037</v>
      </c>
      <c r="B618" s="1">
        <v>1</v>
      </c>
      <c r="C618" s="1">
        <v>9</v>
      </c>
      <c r="D618" s="6">
        <v>2008</v>
      </c>
      <c r="G618" s="3"/>
      <c r="H618" s="3"/>
      <c r="I618" s="3"/>
      <c r="J618" s="3"/>
      <c r="K618" s="3"/>
      <c r="L618" s="17"/>
      <c r="M618" s="3"/>
      <c r="P618" s="4"/>
      <c r="S618" s="2"/>
      <c r="U618" s="2"/>
      <c r="V618" s="8"/>
    </row>
    <row r="619" spans="1:22" x14ac:dyDescent="0.2">
      <c r="A619" s="25">
        <v>39693.00099537037</v>
      </c>
      <c r="B619" s="1">
        <v>2</v>
      </c>
      <c r="C619" s="1">
        <v>9</v>
      </c>
      <c r="D619" s="6">
        <v>2008</v>
      </c>
      <c r="G619" s="3"/>
      <c r="H619" s="3"/>
      <c r="I619" s="3"/>
      <c r="J619" s="3"/>
      <c r="K619" s="3"/>
      <c r="L619" s="17"/>
      <c r="M619" s="3"/>
      <c r="P619" s="4"/>
      <c r="S619" s="2"/>
      <c r="U619" s="2"/>
      <c r="V619" s="8"/>
    </row>
    <row r="620" spans="1:22" x14ac:dyDescent="0.2">
      <c r="A620" s="25">
        <v>39694.00099537037</v>
      </c>
      <c r="B620" s="1">
        <v>3</v>
      </c>
      <c r="C620" s="1">
        <v>9</v>
      </c>
      <c r="D620" s="6">
        <v>2008</v>
      </c>
      <c r="G620" s="3"/>
      <c r="H620" s="3"/>
      <c r="I620" s="3"/>
      <c r="J620" s="3"/>
      <c r="K620" s="3"/>
      <c r="L620" s="17"/>
      <c r="M620" s="3"/>
      <c r="P620" s="4"/>
      <c r="S620" s="2"/>
      <c r="U620" s="2"/>
      <c r="V620" s="8"/>
    </row>
    <row r="621" spans="1:22" x14ac:dyDescent="0.2">
      <c r="A621" s="25">
        <v>39695.00099537037</v>
      </c>
      <c r="B621" s="1">
        <v>4</v>
      </c>
      <c r="C621" s="1">
        <v>9</v>
      </c>
      <c r="D621" s="6">
        <v>2008</v>
      </c>
      <c r="G621" s="3"/>
      <c r="H621" s="3"/>
      <c r="I621" s="3"/>
      <c r="J621" s="3"/>
      <c r="K621" s="3"/>
      <c r="L621" s="17"/>
      <c r="M621" s="3"/>
      <c r="P621" s="4"/>
      <c r="S621" s="2"/>
      <c r="U621" s="2"/>
      <c r="V621" s="8"/>
    </row>
    <row r="622" spans="1:22" x14ac:dyDescent="0.2">
      <c r="A622" s="25">
        <v>39696.00099537037</v>
      </c>
      <c r="B622" s="1">
        <v>5</v>
      </c>
      <c r="C622" s="1">
        <v>9</v>
      </c>
      <c r="D622" s="6">
        <v>2008</v>
      </c>
      <c r="G622" s="3"/>
      <c r="H622" s="3"/>
      <c r="I622" s="3"/>
      <c r="J622" s="3"/>
      <c r="K622" s="3"/>
      <c r="L622" s="17"/>
      <c r="M622" s="3"/>
      <c r="P622" s="4"/>
      <c r="S622" s="2"/>
      <c r="U622" s="2"/>
      <c r="V622" s="8"/>
    </row>
    <row r="623" spans="1:22" x14ac:dyDescent="0.2">
      <c r="A623" s="25">
        <v>39697.00099537037</v>
      </c>
      <c r="B623" s="1">
        <v>6</v>
      </c>
      <c r="C623" s="1">
        <v>9</v>
      </c>
      <c r="D623" s="6">
        <v>2008</v>
      </c>
      <c r="G623" s="3"/>
      <c r="H623" s="3"/>
      <c r="I623" s="3"/>
      <c r="J623" s="3"/>
      <c r="K623" s="3"/>
      <c r="L623" s="17"/>
      <c r="M623" s="3"/>
      <c r="P623" s="4"/>
      <c r="S623" s="2"/>
      <c r="U623" s="2"/>
      <c r="V623" s="8"/>
    </row>
    <row r="624" spans="1:22" x14ac:dyDescent="0.2">
      <c r="A624" s="25">
        <v>39698.00099537037</v>
      </c>
      <c r="B624" s="1">
        <v>7</v>
      </c>
      <c r="C624" s="1">
        <v>9</v>
      </c>
      <c r="D624" s="6">
        <v>2008</v>
      </c>
      <c r="G624" s="3"/>
      <c r="H624" s="3"/>
      <c r="I624" s="3"/>
      <c r="J624" s="3"/>
      <c r="K624" s="3"/>
      <c r="L624" s="17"/>
      <c r="M624" s="3"/>
      <c r="P624" s="4"/>
      <c r="S624" s="2"/>
      <c r="U624" s="2"/>
      <c r="V624" s="8"/>
    </row>
    <row r="625" spans="1:22" x14ac:dyDescent="0.2">
      <c r="A625" s="25">
        <v>39699.00099537037</v>
      </c>
      <c r="B625" s="1">
        <v>8</v>
      </c>
      <c r="C625" s="1">
        <v>9</v>
      </c>
      <c r="D625" s="6">
        <v>2008</v>
      </c>
      <c r="G625" s="3"/>
      <c r="H625" s="3"/>
      <c r="I625" s="3"/>
      <c r="J625" s="3"/>
      <c r="K625" s="3"/>
      <c r="L625" s="17"/>
      <c r="M625" s="3"/>
      <c r="P625" s="4"/>
      <c r="S625" s="2"/>
      <c r="U625" s="2"/>
      <c r="V625" s="8"/>
    </row>
    <row r="626" spans="1:22" x14ac:dyDescent="0.2">
      <c r="A626" s="25">
        <v>39700.00099537037</v>
      </c>
      <c r="B626" s="1">
        <v>9</v>
      </c>
      <c r="C626" s="1">
        <v>9</v>
      </c>
      <c r="D626" s="6">
        <v>2008</v>
      </c>
      <c r="G626" s="3"/>
      <c r="H626" s="3"/>
      <c r="I626" s="3"/>
      <c r="J626" s="3"/>
      <c r="K626" s="3"/>
      <c r="L626" s="17"/>
      <c r="M626" s="3"/>
      <c r="P626" s="4"/>
      <c r="S626" s="2"/>
      <c r="U626" s="2"/>
      <c r="V626" s="8"/>
    </row>
    <row r="627" spans="1:22" x14ac:dyDescent="0.2">
      <c r="A627" s="25">
        <v>39701.00099537037</v>
      </c>
      <c r="B627" s="1">
        <v>10</v>
      </c>
      <c r="C627" s="1">
        <v>9</v>
      </c>
      <c r="D627" s="6">
        <v>2008</v>
      </c>
      <c r="G627" s="3"/>
      <c r="H627" s="3"/>
      <c r="I627" s="3"/>
      <c r="J627" s="3"/>
      <c r="K627" s="3"/>
      <c r="L627" s="17"/>
      <c r="M627" s="3"/>
      <c r="P627" s="4"/>
      <c r="S627" s="2"/>
      <c r="U627" s="2"/>
      <c r="V627" s="8"/>
    </row>
    <row r="628" spans="1:22" x14ac:dyDescent="0.2">
      <c r="A628" s="25">
        <v>39702.00099537037</v>
      </c>
      <c r="B628" s="1">
        <v>11</v>
      </c>
      <c r="C628" s="1">
        <v>9</v>
      </c>
      <c r="D628" s="6">
        <v>2008</v>
      </c>
      <c r="G628" s="3"/>
      <c r="H628" s="3"/>
      <c r="I628" s="3"/>
      <c r="J628" s="3"/>
      <c r="K628" s="3"/>
      <c r="L628" s="17"/>
      <c r="M628" s="3"/>
      <c r="P628" s="4"/>
      <c r="S628" s="2"/>
      <c r="U628" s="2"/>
      <c r="V628" s="8"/>
    </row>
    <row r="629" spans="1:22" x14ac:dyDescent="0.2">
      <c r="A629" s="25">
        <v>39703.00099537037</v>
      </c>
      <c r="B629" s="1">
        <v>12</v>
      </c>
      <c r="C629" s="1">
        <v>9</v>
      </c>
      <c r="D629" s="6">
        <v>2008</v>
      </c>
      <c r="G629" s="3"/>
      <c r="H629" s="3"/>
      <c r="I629" s="3"/>
      <c r="J629" s="3"/>
      <c r="K629" s="3"/>
      <c r="L629" s="17"/>
      <c r="M629" s="3"/>
      <c r="P629" s="4"/>
      <c r="S629" s="2"/>
      <c r="U629" s="2"/>
      <c r="V629" s="8"/>
    </row>
    <row r="630" spans="1:22" x14ac:dyDescent="0.2">
      <c r="A630" s="25">
        <v>39704.00099537037</v>
      </c>
      <c r="B630" s="1">
        <v>13</v>
      </c>
      <c r="C630" s="1">
        <v>9</v>
      </c>
      <c r="D630" s="6">
        <v>2008</v>
      </c>
      <c r="G630" s="3"/>
      <c r="H630" s="3"/>
      <c r="I630" s="3"/>
      <c r="J630" s="3"/>
      <c r="K630" s="3"/>
      <c r="L630" s="17"/>
      <c r="M630" s="3"/>
      <c r="P630" s="4"/>
      <c r="S630" s="2"/>
      <c r="U630" s="2"/>
      <c r="V630" s="8"/>
    </row>
    <row r="631" spans="1:22" x14ac:dyDescent="0.2">
      <c r="A631" s="25">
        <v>39705.00099537037</v>
      </c>
      <c r="B631" s="1">
        <v>14</v>
      </c>
      <c r="C631" s="1">
        <v>9</v>
      </c>
      <c r="D631" s="6">
        <v>2008</v>
      </c>
      <c r="G631" s="3"/>
      <c r="H631" s="3"/>
      <c r="I631" s="3"/>
      <c r="J631" s="3"/>
      <c r="K631" s="3"/>
      <c r="L631" s="17"/>
      <c r="M631" s="3"/>
      <c r="P631" s="4"/>
      <c r="S631" s="2"/>
      <c r="U631" s="2"/>
      <c r="V631" s="8"/>
    </row>
    <row r="632" spans="1:22" x14ac:dyDescent="0.2">
      <c r="A632" s="25">
        <v>39706.00099537037</v>
      </c>
      <c r="B632" s="1">
        <v>15</v>
      </c>
      <c r="C632" s="1">
        <v>9</v>
      </c>
      <c r="D632" s="6">
        <v>2008</v>
      </c>
      <c r="G632" s="3"/>
      <c r="H632" s="3"/>
      <c r="I632" s="3"/>
      <c r="J632" s="3"/>
      <c r="K632" s="3"/>
      <c r="L632" s="17"/>
      <c r="M632" s="3"/>
      <c r="P632" s="4"/>
      <c r="S632" s="2"/>
      <c r="U632" s="2"/>
      <c r="V632" s="8"/>
    </row>
    <row r="633" spans="1:22" x14ac:dyDescent="0.2">
      <c r="A633" s="25">
        <v>39707.00099537037</v>
      </c>
      <c r="B633" s="1">
        <v>16</v>
      </c>
      <c r="C633" s="1">
        <v>9</v>
      </c>
      <c r="D633" s="6">
        <v>2008</v>
      </c>
      <c r="G633" s="3"/>
      <c r="H633" s="3"/>
      <c r="I633" s="3"/>
      <c r="J633" s="3"/>
      <c r="K633" s="3"/>
      <c r="L633" s="17"/>
      <c r="M633" s="3"/>
      <c r="P633" s="4"/>
      <c r="S633" s="2"/>
      <c r="U633" s="2"/>
      <c r="V633" s="8"/>
    </row>
    <row r="634" spans="1:22" x14ac:dyDescent="0.2">
      <c r="A634" s="25">
        <v>39708.00099537037</v>
      </c>
      <c r="B634" s="1">
        <v>17</v>
      </c>
      <c r="C634" s="1">
        <v>9</v>
      </c>
      <c r="D634" s="6">
        <v>2008</v>
      </c>
      <c r="G634" s="3"/>
      <c r="H634" s="3"/>
      <c r="I634" s="3"/>
      <c r="J634" s="3"/>
      <c r="K634" s="3"/>
      <c r="L634" s="17"/>
      <c r="M634" s="3"/>
      <c r="P634" s="4"/>
      <c r="S634" s="2"/>
      <c r="U634" s="2"/>
      <c r="V634" s="8"/>
    </row>
    <row r="635" spans="1:22" x14ac:dyDescent="0.2">
      <c r="A635" s="25">
        <v>39709.00099537037</v>
      </c>
      <c r="B635" s="1">
        <v>18</v>
      </c>
      <c r="C635" s="1">
        <v>9</v>
      </c>
      <c r="D635" s="6">
        <v>2008</v>
      </c>
      <c r="G635" s="3"/>
      <c r="H635" s="3"/>
      <c r="I635" s="3"/>
      <c r="J635" s="3"/>
      <c r="K635" s="3"/>
      <c r="L635" s="17"/>
      <c r="M635" s="3"/>
      <c r="P635" s="4"/>
      <c r="S635" s="2"/>
      <c r="U635" s="2"/>
      <c r="V635" s="8"/>
    </row>
    <row r="636" spans="1:22" x14ac:dyDescent="0.2">
      <c r="A636" s="25">
        <v>39710.00099537037</v>
      </c>
      <c r="B636" s="1">
        <v>19</v>
      </c>
      <c r="C636" s="1">
        <v>9</v>
      </c>
      <c r="D636" s="6">
        <v>2008</v>
      </c>
      <c r="G636" s="3"/>
      <c r="H636" s="3"/>
      <c r="I636" s="3"/>
      <c r="J636" s="3"/>
      <c r="K636" s="3"/>
      <c r="L636" s="17"/>
      <c r="M636" s="3"/>
      <c r="P636" s="4"/>
      <c r="S636" s="2"/>
      <c r="U636" s="2"/>
      <c r="V636" s="8"/>
    </row>
    <row r="637" spans="1:22" x14ac:dyDescent="0.2">
      <c r="A637" s="25">
        <v>39711.00099537037</v>
      </c>
      <c r="B637" s="1">
        <v>20</v>
      </c>
      <c r="C637" s="1">
        <v>9</v>
      </c>
      <c r="D637" s="6">
        <v>2008</v>
      </c>
      <c r="G637" s="3"/>
      <c r="H637" s="3"/>
      <c r="I637" s="3"/>
      <c r="J637" s="3"/>
      <c r="K637" s="3"/>
      <c r="L637" s="17"/>
      <c r="M637" s="3"/>
      <c r="P637" s="4"/>
      <c r="S637" s="2"/>
      <c r="U637" s="2"/>
      <c r="V637" s="8"/>
    </row>
    <row r="638" spans="1:22" x14ac:dyDescent="0.2">
      <c r="A638" s="25">
        <v>39712.00099537037</v>
      </c>
      <c r="B638" s="1">
        <v>21</v>
      </c>
      <c r="C638" s="1">
        <v>9</v>
      </c>
      <c r="D638" s="6">
        <v>2008</v>
      </c>
      <c r="G638" s="3"/>
      <c r="H638" s="3"/>
      <c r="I638" s="3"/>
      <c r="J638" s="3"/>
      <c r="K638" s="3"/>
      <c r="L638" s="17"/>
      <c r="M638" s="3"/>
      <c r="P638" s="4"/>
      <c r="S638" s="2"/>
      <c r="U638" s="2"/>
      <c r="V638" s="8"/>
    </row>
    <row r="639" spans="1:22" x14ac:dyDescent="0.2">
      <c r="A639" s="25">
        <v>39713.00099537037</v>
      </c>
      <c r="B639" s="1">
        <v>22</v>
      </c>
      <c r="C639" s="1">
        <v>9</v>
      </c>
      <c r="D639" s="6">
        <v>2008</v>
      </c>
      <c r="G639" s="3"/>
      <c r="H639" s="3"/>
      <c r="I639" s="3"/>
      <c r="J639" s="3"/>
      <c r="K639" s="3"/>
      <c r="L639" s="17"/>
      <c r="M639" s="3"/>
      <c r="P639" s="4"/>
      <c r="S639" s="2"/>
      <c r="U639" s="2"/>
      <c r="V639" s="8"/>
    </row>
    <row r="640" spans="1:22" x14ac:dyDescent="0.2">
      <c r="A640" s="25">
        <v>39714.00099537037</v>
      </c>
      <c r="B640" s="1">
        <v>23</v>
      </c>
      <c r="C640" s="1">
        <v>9</v>
      </c>
      <c r="D640" s="6">
        <v>2008</v>
      </c>
      <c r="G640" s="3"/>
      <c r="H640" s="3"/>
      <c r="I640" s="3"/>
      <c r="J640" s="3"/>
      <c r="K640" s="3"/>
      <c r="L640" s="17"/>
      <c r="M640" s="3"/>
      <c r="P640" s="4"/>
      <c r="S640" s="2"/>
      <c r="U640" s="2"/>
      <c r="V640" s="8"/>
    </row>
    <row r="641" spans="1:22" x14ac:dyDescent="0.2">
      <c r="A641" s="25">
        <v>39715.00099537037</v>
      </c>
      <c r="B641" s="1">
        <v>24</v>
      </c>
      <c r="C641" s="1">
        <v>9</v>
      </c>
      <c r="D641" s="6">
        <v>2008</v>
      </c>
      <c r="G641" s="3"/>
      <c r="H641" s="3"/>
      <c r="I641" s="3"/>
      <c r="J641" s="3"/>
      <c r="K641" s="3"/>
      <c r="L641" s="17"/>
      <c r="M641" s="3"/>
      <c r="P641" s="4"/>
      <c r="S641" s="2"/>
      <c r="U641" s="2"/>
      <c r="V641" s="8"/>
    </row>
    <row r="642" spans="1:22" x14ac:dyDescent="0.2">
      <c r="A642" s="25">
        <v>39716.00099537037</v>
      </c>
      <c r="B642" s="1">
        <v>25</v>
      </c>
      <c r="C642" s="1">
        <v>9</v>
      </c>
      <c r="D642" s="6">
        <v>2008</v>
      </c>
      <c r="G642" s="3"/>
      <c r="H642" s="3"/>
      <c r="I642" s="3"/>
      <c r="J642" s="3"/>
      <c r="K642" s="3"/>
      <c r="L642" s="17"/>
      <c r="M642" s="3"/>
      <c r="P642" s="4"/>
      <c r="S642" s="2"/>
      <c r="U642" s="2"/>
      <c r="V642" s="8"/>
    </row>
    <row r="643" spans="1:22" x14ac:dyDescent="0.2">
      <c r="A643" s="25">
        <v>39717.00099537037</v>
      </c>
      <c r="B643" s="1">
        <v>26</v>
      </c>
      <c r="C643" s="1">
        <v>9</v>
      </c>
      <c r="D643" s="6">
        <v>2008</v>
      </c>
      <c r="G643" s="3"/>
      <c r="H643" s="3"/>
      <c r="I643" s="3"/>
      <c r="J643" s="3"/>
      <c r="K643" s="3"/>
      <c r="L643" s="17"/>
      <c r="M643" s="3"/>
      <c r="P643" s="4"/>
      <c r="S643" s="2"/>
      <c r="U643" s="2"/>
      <c r="V643" s="8"/>
    </row>
    <row r="644" spans="1:22" x14ac:dyDescent="0.2">
      <c r="A644" s="25">
        <v>39718.00099537037</v>
      </c>
      <c r="B644" s="1">
        <v>27</v>
      </c>
      <c r="C644" s="1">
        <v>9</v>
      </c>
      <c r="D644" s="6">
        <v>2008</v>
      </c>
      <c r="G644" s="3"/>
      <c r="H644" s="3"/>
      <c r="I644" s="3"/>
      <c r="J644" s="3"/>
      <c r="K644" s="3"/>
      <c r="L644" s="17"/>
      <c r="M644" s="3"/>
      <c r="P644" s="4"/>
      <c r="S644" s="2"/>
      <c r="U644" s="2"/>
      <c r="V644" s="8"/>
    </row>
    <row r="645" spans="1:22" x14ac:dyDescent="0.2">
      <c r="A645" s="25">
        <v>39719.00099537037</v>
      </c>
      <c r="B645" s="1">
        <v>28</v>
      </c>
      <c r="C645" s="1">
        <v>9</v>
      </c>
      <c r="D645" s="6">
        <v>2008</v>
      </c>
      <c r="G645" s="3"/>
      <c r="H645" s="3"/>
      <c r="I645" s="3"/>
      <c r="J645" s="3"/>
      <c r="K645" s="3"/>
      <c r="L645" s="17"/>
      <c r="M645" s="3"/>
      <c r="P645" s="4"/>
      <c r="S645" s="2"/>
      <c r="U645" s="2"/>
      <c r="V645" s="8"/>
    </row>
    <row r="646" spans="1:22" x14ac:dyDescent="0.2">
      <c r="A646" s="25">
        <v>39720.00099537037</v>
      </c>
      <c r="B646" s="1">
        <v>29</v>
      </c>
      <c r="C646" s="1">
        <v>9</v>
      </c>
      <c r="D646" s="6">
        <v>2008</v>
      </c>
      <c r="G646" s="3"/>
      <c r="H646" s="3"/>
      <c r="I646" s="3"/>
      <c r="J646" s="3"/>
      <c r="K646" s="3"/>
      <c r="L646" s="17"/>
      <c r="M646" s="3"/>
      <c r="P646" s="4"/>
      <c r="S646" s="2"/>
      <c r="U646" s="2"/>
      <c r="V646" s="8"/>
    </row>
    <row r="647" spans="1:22" x14ac:dyDescent="0.2">
      <c r="A647" s="25">
        <v>39721.00099537037</v>
      </c>
      <c r="B647" s="1">
        <v>30</v>
      </c>
      <c r="C647" s="1">
        <v>9</v>
      </c>
      <c r="D647" s="6">
        <v>2008</v>
      </c>
      <c r="G647" s="3"/>
      <c r="H647" s="3"/>
      <c r="I647" s="3"/>
      <c r="J647" s="3"/>
      <c r="K647" s="3"/>
      <c r="L647" s="17"/>
      <c r="M647" s="3"/>
      <c r="P647" s="4"/>
      <c r="S647" s="2"/>
      <c r="U647" s="2"/>
      <c r="V647" s="8"/>
    </row>
    <row r="648" spans="1:22" x14ac:dyDescent="0.2">
      <c r="A648" s="25">
        <v>39722.00099537037</v>
      </c>
      <c r="B648" s="1">
        <v>1</v>
      </c>
      <c r="C648" s="1">
        <v>10</v>
      </c>
      <c r="D648" s="6">
        <v>2008</v>
      </c>
      <c r="G648" s="3"/>
      <c r="H648" s="3"/>
      <c r="I648" s="3"/>
      <c r="J648" s="3"/>
      <c r="K648" s="3"/>
      <c r="L648" s="17"/>
      <c r="M648" s="3"/>
      <c r="P648" s="4"/>
      <c r="S648" s="2"/>
      <c r="U648" s="2"/>
      <c r="V648" s="8"/>
    </row>
    <row r="649" spans="1:22" x14ac:dyDescent="0.2">
      <c r="A649" s="25">
        <v>39723.00099537037</v>
      </c>
      <c r="B649" s="1">
        <v>2</v>
      </c>
      <c r="C649" s="1">
        <v>10</v>
      </c>
      <c r="D649" s="6">
        <v>2008</v>
      </c>
      <c r="G649" s="3"/>
      <c r="H649" s="3"/>
      <c r="I649" s="3"/>
      <c r="J649" s="3"/>
      <c r="K649" s="3"/>
      <c r="L649" s="17"/>
      <c r="M649" s="3"/>
      <c r="P649" s="4"/>
      <c r="S649" s="2"/>
      <c r="U649" s="2"/>
      <c r="V649" s="8"/>
    </row>
    <row r="650" spans="1:22" x14ac:dyDescent="0.2">
      <c r="A650" s="25">
        <v>39724.00099537037</v>
      </c>
      <c r="B650" s="1">
        <v>3</v>
      </c>
      <c r="C650" s="1">
        <v>10</v>
      </c>
      <c r="D650" s="6">
        <v>2008</v>
      </c>
      <c r="G650" s="3"/>
      <c r="H650" s="3"/>
      <c r="I650" s="3"/>
      <c r="J650" s="3"/>
      <c r="K650" s="3"/>
      <c r="L650" s="17"/>
      <c r="M650" s="3"/>
      <c r="P650" s="4"/>
      <c r="S650" s="2"/>
      <c r="U650" s="2"/>
      <c r="V650" s="8"/>
    </row>
    <row r="651" spans="1:22" x14ac:dyDescent="0.2">
      <c r="A651" s="25">
        <v>39725.00099537037</v>
      </c>
      <c r="B651" s="1">
        <v>4</v>
      </c>
      <c r="C651" s="1">
        <v>10</v>
      </c>
      <c r="D651" s="6">
        <v>2008</v>
      </c>
      <c r="G651" s="3"/>
      <c r="H651" s="3"/>
      <c r="I651" s="3"/>
      <c r="J651" s="3"/>
      <c r="K651" s="3"/>
      <c r="L651" s="17"/>
      <c r="M651" s="3"/>
      <c r="P651" s="4"/>
      <c r="S651" s="2"/>
      <c r="U651" s="2"/>
      <c r="V651" s="8"/>
    </row>
    <row r="652" spans="1:22" x14ac:dyDescent="0.2">
      <c r="A652" s="25">
        <v>39726.00099537037</v>
      </c>
      <c r="B652" s="1">
        <v>5</v>
      </c>
      <c r="C652" s="1">
        <v>10</v>
      </c>
      <c r="D652" s="6">
        <v>2008</v>
      </c>
      <c r="G652" s="3"/>
      <c r="H652" s="3"/>
      <c r="I652" s="3"/>
      <c r="J652" s="3"/>
      <c r="K652" s="3"/>
      <c r="L652" s="17"/>
      <c r="M652" s="3"/>
      <c r="P652" s="4"/>
      <c r="S652" s="2"/>
      <c r="U652" s="2"/>
      <c r="V652" s="8"/>
    </row>
    <row r="653" spans="1:22" x14ac:dyDescent="0.2">
      <c r="A653" s="25">
        <v>39727.00099537037</v>
      </c>
      <c r="B653" s="1">
        <v>6</v>
      </c>
      <c r="C653" s="1">
        <v>10</v>
      </c>
      <c r="D653" s="6">
        <v>2008</v>
      </c>
      <c r="G653" s="3"/>
      <c r="H653" s="3"/>
      <c r="I653" s="3"/>
      <c r="J653" s="3"/>
      <c r="K653" s="3"/>
      <c r="L653" s="17"/>
      <c r="M653" s="3"/>
      <c r="P653" s="4"/>
      <c r="S653" s="2"/>
      <c r="U653" s="2"/>
      <c r="V653" s="8"/>
    </row>
    <row r="654" spans="1:22" x14ac:dyDescent="0.2">
      <c r="A654" s="25">
        <v>39728.00099537037</v>
      </c>
      <c r="B654" s="1">
        <v>7</v>
      </c>
      <c r="C654" s="1">
        <v>10</v>
      </c>
      <c r="D654" s="6">
        <v>2008</v>
      </c>
      <c r="G654" s="3"/>
      <c r="H654" s="3"/>
      <c r="I654" s="3"/>
      <c r="J654" s="3"/>
      <c r="K654" s="3"/>
      <c r="L654" s="17"/>
      <c r="M654" s="3"/>
      <c r="P654" s="4"/>
      <c r="S654" s="2"/>
      <c r="U654" s="2"/>
      <c r="V654" s="8"/>
    </row>
    <row r="655" spans="1:22" x14ac:dyDescent="0.2">
      <c r="A655" s="25">
        <v>39729.00099537037</v>
      </c>
      <c r="B655" s="1">
        <v>8</v>
      </c>
      <c r="C655" s="1">
        <v>10</v>
      </c>
      <c r="D655" s="6">
        <v>2008</v>
      </c>
      <c r="G655" s="3"/>
      <c r="H655" s="3"/>
      <c r="I655" s="3"/>
      <c r="J655" s="3"/>
      <c r="K655" s="3"/>
      <c r="L655" s="17"/>
      <c r="M655" s="3"/>
      <c r="P655" s="4"/>
      <c r="S655" s="2"/>
      <c r="U655" s="2"/>
      <c r="V655" s="8"/>
    </row>
    <row r="656" spans="1:22" x14ac:dyDescent="0.2">
      <c r="A656" s="25">
        <v>39730.00099537037</v>
      </c>
      <c r="B656" s="1">
        <v>9</v>
      </c>
      <c r="C656" s="1">
        <v>10</v>
      </c>
      <c r="D656" s="6">
        <v>2008</v>
      </c>
      <c r="G656" s="3"/>
      <c r="H656" s="3"/>
      <c r="I656" s="3"/>
      <c r="J656" s="3"/>
      <c r="K656" s="3"/>
      <c r="L656" s="17"/>
      <c r="M656" s="3"/>
      <c r="P656" s="4"/>
      <c r="S656" s="2"/>
      <c r="U656" s="2"/>
      <c r="V656" s="8"/>
    </row>
    <row r="657" spans="1:22" x14ac:dyDescent="0.2">
      <c r="A657" s="25">
        <v>39731.00099537037</v>
      </c>
      <c r="B657" s="1">
        <v>10</v>
      </c>
      <c r="C657" s="1">
        <v>10</v>
      </c>
      <c r="D657" s="6">
        <v>2008</v>
      </c>
      <c r="G657" s="3"/>
      <c r="H657" s="3"/>
      <c r="I657" s="3"/>
      <c r="J657" s="3"/>
      <c r="K657" s="3"/>
      <c r="L657" s="17"/>
      <c r="M657" s="3"/>
      <c r="P657" s="4"/>
      <c r="S657" s="2"/>
      <c r="U657" s="2"/>
      <c r="V657" s="8"/>
    </row>
    <row r="658" spans="1:22" x14ac:dyDescent="0.2">
      <c r="A658" s="25">
        <v>39732.00099537037</v>
      </c>
      <c r="B658" s="1">
        <v>11</v>
      </c>
      <c r="C658" s="1">
        <v>10</v>
      </c>
      <c r="D658" s="6">
        <v>2008</v>
      </c>
      <c r="G658" s="3"/>
      <c r="H658" s="3"/>
      <c r="I658" s="3"/>
      <c r="J658" s="3"/>
      <c r="K658" s="3"/>
      <c r="L658" s="17"/>
      <c r="M658" s="3"/>
      <c r="P658" s="4"/>
      <c r="S658" s="2"/>
      <c r="U658" s="2"/>
      <c r="V658" s="8"/>
    </row>
    <row r="659" spans="1:22" x14ac:dyDescent="0.2">
      <c r="A659" s="25">
        <v>39733.00099537037</v>
      </c>
      <c r="B659" s="1">
        <v>12</v>
      </c>
      <c r="C659" s="1">
        <v>10</v>
      </c>
      <c r="D659" s="6">
        <v>2008</v>
      </c>
      <c r="G659" s="3"/>
      <c r="H659" s="3"/>
      <c r="I659" s="3"/>
      <c r="J659" s="3"/>
      <c r="K659" s="3"/>
      <c r="L659" s="17"/>
      <c r="M659" s="3"/>
      <c r="P659" s="4"/>
      <c r="S659" s="2"/>
      <c r="U659" s="2"/>
      <c r="V659" s="8"/>
    </row>
    <row r="660" spans="1:22" x14ac:dyDescent="0.2">
      <c r="A660" s="25">
        <v>39734.00099537037</v>
      </c>
      <c r="B660" s="1">
        <v>13</v>
      </c>
      <c r="C660" s="1">
        <v>10</v>
      </c>
      <c r="D660" s="6">
        <v>2008</v>
      </c>
      <c r="G660" s="3"/>
      <c r="H660" s="3"/>
      <c r="I660" s="3"/>
      <c r="J660" s="3"/>
      <c r="K660" s="3"/>
      <c r="L660" s="17"/>
      <c r="M660" s="3"/>
      <c r="P660" s="4"/>
      <c r="S660" s="2"/>
      <c r="U660" s="2"/>
      <c r="V660" s="8"/>
    </row>
    <row r="661" spans="1:22" x14ac:dyDescent="0.2">
      <c r="A661" s="25">
        <v>39735.00099537037</v>
      </c>
      <c r="B661" s="1">
        <v>14</v>
      </c>
      <c r="C661" s="1">
        <v>10</v>
      </c>
      <c r="D661" s="6">
        <v>2008</v>
      </c>
      <c r="G661" s="3"/>
      <c r="H661" s="3"/>
      <c r="I661" s="3"/>
      <c r="J661" s="3"/>
      <c r="K661" s="3"/>
      <c r="L661" s="17"/>
      <c r="M661" s="3"/>
      <c r="P661" s="4"/>
      <c r="S661" s="2"/>
      <c r="U661" s="2"/>
      <c r="V661" s="8"/>
    </row>
    <row r="662" spans="1:22" x14ac:dyDescent="0.2">
      <c r="A662" s="25">
        <v>39736.00099537037</v>
      </c>
      <c r="B662" s="1">
        <v>15</v>
      </c>
      <c r="C662" s="1">
        <v>10</v>
      </c>
      <c r="D662" s="6">
        <v>2008</v>
      </c>
      <c r="G662" s="3"/>
      <c r="H662" s="3"/>
      <c r="I662" s="3"/>
      <c r="J662" s="3"/>
      <c r="K662" s="3"/>
      <c r="L662" s="17"/>
      <c r="M662" s="3"/>
      <c r="P662" s="4"/>
      <c r="S662" s="2"/>
      <c r="U662" s="2"/>
      <c r="V662" s="8"/>
    </row>
    <row r="663" spans="1:22" x14ac:dyDescent="0.2">
      <c r="A663" s="25">
        <v>39737.00099537037</v>
      </c>
      <c r="B663" s="1">
        <v>16</v>
      </c>
      <c r="C663" s="1">
        <v>10</v>
      </c>
      <c r="D663" s="6">
        <v>2008</v>
      </c>
      <c r="G663" s="3"/>
      <c r="H663" s="3"/>
      <c r="I663" s="3"/>
      <c r="J663" s="3"/>
      <c r="K663" s="3"/>
      <c r="L663" s="17"/>
      <c r="M663" s="3"/>
      <c r="P663" s="4"/>
      <c r="S663" s="2"/>
      <c r="U663" s="2"/>
      <c r="V663" s="8"/>
    </row>
    <row r="664" spans="1:22" x14ac:dyDescent="0.2">
      <c r="A664" s="25">
        <v>39738.00099537037</v>
      </c>
      <c r="B664" s="1">
        <v>17</v>
      </c>
      <c r="C664" s="1">
        <v>10</v>
      </c>
      <c r="D664" s="6">
        <v>2008</v>
      </c>
      <c r="G664" s="3"/>
      <c r="H664" s="3"/>
      <c r="I664" s="3"/>
      <c r="J664" s="3"/>
      <c r="K664" s="3"/>
      <c r="L664" s="17"/>
      <c r="M664" s="3"/>
      <c r="P664" s="4"/>
      <c r="S664" s="2"/>
      <c r="U664" s="2"/>
      <c r="V664" s="8"/>
    </row>
    <row r="665" spans="1:22" x14ac:dyDescent="0.2">
      <c r="A665" s="25">
        <v>39739.00099537037</v>
      </c>
      <c r="B665" s="1">
        <v>18</v>
      </c>
      <c r="C665" s="1">
        <v>10</v>
      </c>
      <c r="D665" s="6">
        <v>2008</v>
      </c>
      <c r="G665" s="3"/>
      <c r="H665" s="3"/>
      <c r="I665" s="3"/>
      <c r="J665" s="3"/>
      <c r="K665" s="3"/>
      <c r="L665" s="17"/>
      <c r="M665" s="3"/>
      <c r="P665" s="4"/>
      <c r="S665" s="2"/>
      <c r="U665" s="2"/>
      <c r="V665" s="8"/>
    </row>
    <row r="666" spans="1:22" x14ac:dyDescent="0.2">
      <c r="A666" s="25">
        <v>39740.00099537037</v>
      </c>
      <c r="B666" s="1">
        <v>19</v>
      </c>
      <c r="C666" s="1">
        <v>10</v>
      </c>
      <c r="D666" s="6">
        <v>2008</v>
      </c>
      <c r="G666" s="3"/>
      <c r="H666" s="3"/>
      <c r="I666" s="3"/>
      <c r="J666" s="3"/>
      <c r="K666" s="3"/>
      <c r="L666" s="17"/>
      <c r="M666" s="3"/>
      <c r="P666" s="4"/>
      <c r="S666" s="2"/>
      <c r="U666" s="2"/>
      <c r="V666" s="8"/>
    </row>
    <row r="667" spans="1:22" x14ac:dyDescent="0.2">
      <c r="A667" s="25">
        <v>39741.00099537037</v>
      </c>
      <c r="B667" s="1">
        <v>20</v>
      </c>
      <c r="C667" s="1">
        <v>10</v>
      </c>
      <c r="D667" s="6">
        <v>2008</v>
      </c>
      <c r="G667" s="3"/>
      <c r="H667" s="3"/>
      <c r="I667" s="3"/>
      <c r="J667" s="3"/>
      <c r="K667" s="3"/>
      <c r="L667" s="17"/>
      <c r="M667" s="3"/>
      <c r="P667" s="4"/>
      <c r="S667" s="2"/>
      <c r="U667" s="2"/>
      <c r="V667" s="8"/>
    </row>
    <row r="668" spans="1:22" x14ac:dyDescent="0.2">
      <c r="A668" s="25">
        <v>39742.00099537037</v>
      </c>
      <c r="B668" s="1">
        <v>21</v>
      </c>
      <c r="C668" s="1">
        <v>10</v>
      </c>
      <c r="D668" s="6">
        <v>2008</v>
      </c>
      <c r="G668" s="3"/>
      <c r="H668" s="3"/>
      <c r="I668" s="3"/>
      <c r="J668" s="3"/>
      <c r="K668" s="3"/>
      <c r="L668" s="17"/>
      <c r="M668" s="3"/>
      <c r="P668" s="4"/>
      <c r="S668" s="2"/>
      <c r="U668" s="2"/>
      <c r="V668" s="8"/>
    </row>
    <row r="669" spans="1:22" x14ac:dyDescent="0.2">
      <c r="A669" s="25">
        <v>39743.00099537037</v>
      </c>
      <c r="B669" s="1">
        <v>22</v>
      </c>
      <c r="C669" s="1">
        <v>10</v>
      </c>
      <c r="D669" s="6">
        <v>2008</v>
      </c>
      <c r="G669" s="3"/>
      <c r="H669" s="3"/>
      <c r="I669" s="3"/>
      <c r="J669" s="3"/>
      <c r="K669" s="3"/>
      <c r="L669" s="17"/>
      <c r="M669" s="3"/>
      <c r="P669" s="4"/>
      <c r="S669" s="2"/>
      <c r="U669" s="2"/>
      <c r="V669" s="8"/>
    </row>
    <row r="670" spans="1:22" x14ac:dyDescent="0.2">
      <c r="A670" s="25">
        <v>39744.00099537037</v>
      </c>
      <c r="B670" s="1">
        <v>23</v>
      </c>
      <c r="C670" s="1">
        <v>10</v>
      </c>
      <c r="D670" s="6">
        <v>2008</v>
      </c>
      <c r="G670" s="3"/>
      <c r="H670" s="3"/>
      <c r="I670" s="3"/>
      <c r="J670" s="3"/>
      <c r="K670" s="3"/>
      <c r="L670" s="17"/>
      <c r="M670" s="3"/>
      <c r="P670" s="4"/>
      <c r="S670" s="2"/>
      <c r="U670" s="2"/>
      <c r="V670" s="8"/>
    </row>
    <row r="671" spans="1:22" x14ac:dyDescent="0.2">
      <c r="A671" s="25">
        <v>39745.00099537037</v>
      </c>
      <c r="B671" s="1">
        <v>24</v>
      </c>
      <c r="C671" s="1">
        <v>10</v>
      </c>
      <c r="D671" s="6">
        <v>2008</v>
      </c>
      <c r="G671" s="3"/>
      <c r="H671" s="3"/>
      <c r="I671" s="3"/>
      <c r="J671" s="3"/>
      <c r="K671" s="3"/>
      <c r="L671" s="17"/>
      <c r="M671" s="3"/>
      <c r="P671" s="4"/>
      <c r="S671" s="2"/>
      <c r="U671" s="2"/>
      <c r="V671" s="8"/>
    </row>
    <row r="672" spans="1:22" x14ac:dyDescent="0.2">
      <c r="A672" s="25">
        <v>39746.00099537037</v>
      </c>
      <c r="B672" s="1">
        <v>25</v>
      </c>
      <c r="C672" s="1">
        <v>10</v>
      </c>
      <c r="D672" s="6">
        <v>2008</v>
      </c>
      <c r="G672" s="3"/>
      <c r="H672" s="3"/>
      <c r="I672" s="3"/>
      <c r="J672" s="3"/>
      <c r="K672" s="3"/>
      <c r="L672" s="17"/>
      <c r="M672" s="3"/>
      <c r="P672" s="4"/>
      <c r="S672" s="2"/>
      <c r="U672" s="2"/>
      <c r="V672" s="8"/>
    </row>
    <row r="673" spans="1:22" x14ac:dyDescent="0.2">
      <c r="A673" s="25">
        <v>39747.00099537037</v>
      </c>
      <c r="B673" s="1">
        <v>26</v>
      </c>
      <c r="C673" s="1">
        <v>10</v>
      </c>
      <c r="D673" s="6">
        <v>2008</v>
      </c>
      <c r="G673" s="3"/>
      <c r="H673" s="3"/>
      <c r="I673" s="3"/>
      <c r="J673" s="3"/>
      <c r="K673" s="3"/>
      <c r="L673" s="17"/>
      <c r="M673" s="3"/>
      <c r="P673" s="4"/>
      <c r="S673" s="2"/>
      <c r="U673" s="2"/>
      <c r="V673" s="8"/>
    </row>
    <row r="674" spans="1:22" x14ac:dyDescent="0.2">
      <c r="A674" s="25">
        <v>39748.00099537037</v>
      </c>
      <c r="B674" s="1">
        <v>27</v>
      </c>
      <c r="C674" s="1">
        <v>10</v>
      </c>
      <c r="D674" s="6">
        <v>2008</v>
      </c>
      <c r="G674" s="3"/>
      <c r="H674" s="3"/>
      <c r="I674" s="3"/>
      <c r="J674" s="3"/>
      <c r="K674" s="3"/>
      <c r="L674" s="17"/>
      <c r="M674" s="3"/>
      <c r="P674" s="4"/>
      <c r="S674" s="2"/>
      <c r="U674" s="2"/>
      <c r="V674" s="8"/>
    </row>
    <row r="675" spans="1:22" x14ac:dyDescent="0.2">
      <c r="A675" s="25">
        <v>39749.00099537037</v>
      </c>
      <c r="B675" s="1">
        <v>28</v>
      </c>
      <c r="C675" s="1">
        <v>10</v>
      </c>
      <c r="D675" s="6">
        <v>2008</v>
      </c>
      <c r="G675" s="3"/>
      <c r="H675" s="3"/>
      <c r="I675" s="3"/>
      <c r="J675" s="3"/>
      <c r="K675" s="3"/>
      <c r="L675" s="17"/>
      <c r="M675" s="3"/>
      <c r="P675" s="4"/>
      <c r="S675" s="2"/>
      <c r="U675" s="2"/>
      <c r="V675" s="8"/>
    </row>
    <row r="676" spans="1:22" x14ac:dyDescent="0.2">
      <c r="A676" s="25">
        <v>39750.00099537037</v>
      </c>
      <c r="B676" s="1">
        <v>29</v>
      </c>
      <c r="C676" s="1">
        <v>10</v>
      </c>
      <c r="D676" s="6">
        <v>2008</v>
      </c>
      <c r="G676" s="3"/>
      <c r="H676" s="3"/>
      <c r="I676" s="3"/>
      <c r="J676" s="3"/>
      <c r="K676" s="3"/>
      <c r="L676" s="17"/>
      <c r="M676" s="3"/>
      <c r="P676" s="4"/>
      <c r="S676" s="2"/>
      <c r="U676" s="2"/>
      <c r="V676" s="8"/>
    </row>
    <row r="677" spans="1:22" x14ac:dyDescent="0.2">
      <c r="A677" s="25">
        <v>39751.00099537037</v>
      </c>
      <c r="B677" s="1">
        <v>30</v>
      </c>
      <c r="C677" s="1">
        <v>10</v>
      </c>
      <c r="D677" s="6">
        <v>2008</v>
      </c>
      <c r="G677" s="3"/>
      <c r="H677" s="3"/>
      <c r="I677" s="3"/>
      <c r="J677" s="3"/>
      <c r="K677" s="3"/>
      <c r="L677" s="17"/>
      <c r="M677" s="3"/>
      <c r="P677" s="4"/>
      <c r="S677" s="2"/>
      <c r="U677" s="2"/>
      <c r="V677" s="8"/>
    </row>
    <row r="678" spans="1:22" x14ac:dyDescent="0.2">
      <c r="A678" s="25">
        <v>39752.00099537037</v>
      </c>
      <c r="B678" s="1">
        <v>31</v>
      </c>
      <c r="C678" s="1">
        <v>10</v>
      </c>
      <c r="D678" s="6">
        <v>2008</v>
      </c>
      <c r="G678" s="3"/>
      <c r="H678" s="3"/>
      <c r="I678" s="3"/>
      <c r="J678" s="3"/>
      <c r="K678" s="3"/>
      <c r="L678" s="17"/>
      <c r="M678" s="3"/>
      <c r="P678" s="4"/>
      <c r="S678" s="2"/>
      <c r="U678" s="2"/>
      <c r="V678" s="8"/>
    </row>
    <row r="679" spans="1:22" x14ac:dyDescent="0.2">
      <c r="A679" s="25">
        <v>39753.00099537037</v>
      </c>
      <c r="B679" s="1">
        <v>1</v>
      </c>
      <c r="C679" s="1">
        <v>11</v>
      </c>
      <c r="D679" s="6">
        <v>2008</v>
      </c>
      <c r="G679" s="3"/>
      <c r="H679" s="3"/>
      <c r="I679" s="3"/>
      <c r="J679" s="3"/>
      <c r="K679" s="3"/>
      <c r="L679" s="17"/>
      <c r="M679" s="3"/>
      <c r="P679" s="4"/>
      <c r="S679" s="2"/>
      <c r="U679" s="2"/>
      <c r="V679" s="8"/>
    </row>
    <row r="680" spans="1:22" x14ac:dyDescent="0.2">
      <c r="A680" s="25">
        <v>39754.00099537037</v>
      </c>
      <c r="B680" s="1">
        <v>2</v>
      </c>
      <c r="C680" s="1">
        <v>11</v>
      </c>
      <c r="D680" s="6">
        <v>2008</v>
      </c>
      <c r="G680" s="3"/>
      <c r="H680" s="3"/>
      <c r="I680" s="3"/>
      <c r="J680" s="3"/>
      <c r="K680" s="3"/>
      <c r="L680" s="17"/>
      <c r="M680" s="3"/>
      <c r="P680" s="4"/>
      <c r="S680" s="2"/>
      <c r="U680" s="2"/>
      <c r="V680" s="8"/>
    </row>
    <row r="681" spans="1:22" x14ac:dyDescent="0.2">
      <c r="A681" s="25">
        <v>39755.00099537037</v>
      </c>
      <c r="B681" s="1">
        <v>3</v>
      </c>
      <c r="C681" s="1">
        <v>11</v>
      </c>
      <c r="D681" s="6">
        <v>2008</v>
      </c>
      <c r="G681" s="3"/>
      <c r="H681" s="3"/>
      <c r="I681" s="3"/>
      <c r="J681" s="3"/>
      <c r="K681" s="3"/>
      <c r="L681" s="17"/>
      <c r="M681" s="3"/>
      <c r="P681" s="4"/>
      <c r="S681" s="2"/>
      <c r="U681" s="2"/>
      <c r="V681" s="8"/>
    </row>
    <row r="682" spans="1:22" x14ac:dyDescent="0.2">
      <c r="A682" s="25">
        <v>39756.00099537037</v>
      </c>
      <c r="B682" s="1">
        <v>4</v>
      </c>
      <c r="C682" s="1">
        <v>11</v>
      </c>
      <c r="D682" s="6">
        <v>2008</v>
      </c>
      <c r="G682" s="3"/>
      <c r="H682" s="3"/>
      <c r="I682" s="3"/>
      <c r="J682" s="3"/>
      <c r="K682" s="3"/>
      <c r="L682" s="17"/>
      <c r="M682" s="3"/>
      <c r="P682" s="4"/>
      <c r="S682" s="2"/>
      <c r="U682" s="2"/>
      <c r="V682" s="8"/>
    </row>
    <row r="683" spans="1:22" x14ac:dyDescent="0.2">
      <c r="A683" s="25">
        <v>39757.00099537037</v>
      </c>
      <c r="B683" s="1">
        <v>5</v>
      </c>
      <c r="C683" s="1">
        <v>11</v>
      </c>
      <c r="D683" s="6">
        <v>2008</v>
      </c>
      <c r="G683" s="3"/>
      <c r="H683" s="3"/>
      <c r="I683" s="3"/>
      <c r="J683" s="3"/>
      <c r="K683" s="3"/>
      <c r="L683" s="17"/>
      <c r="M683" s="3"/>
      <c r="P683" s="4"/>
      <c r="S683" s="2"/>
      <c r="U683" s="2"/>
      <c r="V683" s="8"/>
    </row>
    <row r="684" spans="1:22" x14ac:dyDescent="0.2">
      <c r="A684" s="25">
        <v>39758.00099537037</v>
      </c>
      <c r="B684" s="1">
        <v>6</v>
      </c>
      <c r="C684" s="1">
        <v>11</v>
      </c>
      <c r="D684" s="6">
        <v>2008</v>
      </c>
      <c r="G684" s="3"/>
      <c r="H684" s="3"/>
      <c r="I684" s="3"/>
      <c r="J684" s="3"/>
      <c r="K684" s="3"/>
      <c r="L684" s="17"/>
      <c r="M684" s="3"/>
      <c r="P684" s="4"/>
      <c r="S684" s="2"/>
      <c r="U684" s="2"/>
      <c r="V684" s="8"/>
    </row>
    <row r="685" spans="1:22" x14ac:dyDescent="0.2">
      <c r="A685" s="25">
        <v>39759.00099537037</v>
      </c>
      <c r="B685" s="1">
        <v>7</v>
      </c>
      <c r="C685" s="1">
        <v>11</v>
      </c>
      <c r="D685" s="6">
        <v>2008</v>
      </c>
      <c r="G685" s="3"/>
      <c r="H685" s="3"/>
      <c r="I685" s="3"/>
      <c r="J685" s="3"/>
      <c r="K685" s="3"/>
      <c r="L685" s="17"/>
      <c r="M685" s="3"/>
      <c r="P685" s="4"/>
      <c r="S685" s="2"/>
      <c r="U685" s="2"/>
      <c r="V685" s="8"/>
    </row>
    <row r="686" spans="1:22" x14ac:dyDescent="0.2">
      <c r="A686" s="25">
        <v>39760.00099537037</v>
      </c>
      <c r="B686" s="1">
        <v>8</v>
      </c>
      <c r="C686" s="1">
        <v>11</v>
      </c>
      <c r="D686" s="6">
        <v>2008</v>
      </c>
      <c r="G686" s="3"/>
      <c r="H686" s="3"/>
      <c r="I686" s="3"/>
      <c r="J686" s="3"/>
      <c r="K686" s="3"/>
      <c r="L686" s="17"/>
      <c r="M686" s="3"/>
      <c r="P686" s="4"/>
      <c r="S686" s="2"/>
      <c r="U686" s="2"/>
      <c r="V686" s="8"/>
    </row>
    <row r="687" spans="1:22" x14ac:dyDescent="0.2">
      <c r="A687" s="25">
        <v>39761.00099537037</v>
      </c>
      <c r="B687" s="1">
        <v>9</v>
      </c>
      <c r="C687" s="1">
        <v>11</v>
      </c>
      <c r="D687" s="6">
        <v>2008</v>
      </c>
      <c r="G687" s="3"/>
      <c r="H687" s="3"/>
      <c r="I687" s="3"/>
      <c r="J687" s="3"/>
      <c r="K687" s="3"/>
      <c r="L687" s="17"/>
      <c r="M687" s="3"/>
      <c r="P687" s="4"/>
      <c r="S687" s="2"/>
      <c r="U687" s="2"/>
      <c r="V687" s="8"/>
    </row>
    <row r="688" spans="1:22" x14ac:dyDescent="0.2">
      <c r="A688" s="25">
        <v>39762.00099537037</v>
      </c>
      <c r="B688" s="1">
        <v>10</v>
      </c>
      <c r="C688" s="1">
        <v>11</v>
      </c>
      <c r="D688" s="6">
        <v>2008</v>
      </c>
      <c r="G688" s="3"/>
      <c r="H688" s="3"/>
      <c r="I688" s="3"/>
      <c r="J688" s="3"/>
      <c r="K688" s="3"/>
      <c r="L688" s="17"/>
      <c r="M688" s="3"/>
      <c r="P688" s="4"/>
      <c r="S688" s="2"/>
      <c r="U688" s="2"/>
      <c r="V688" s="8"/>
    </row>
    <row r="689" spans="1:22" x14ac:dyDescent="0.2">
      <c r="A689" s="25">
        <v>39763.00099537037</v>
      </c>
      <c r="B689" s="1">
        <v>11</v>
      </c>
      <c r="C689" s="1">
        <v>11</v>
      </c>
      <c r="D689" s="6">
        <v>2008</v>
      </c>
      <c r="G689" s="3"/>
      <c r="H689" s="3"/>
      <c r="I689" s="3"/>
      <c r="J689" s="3"/>
      <c r="K689" s="3"/>
      <c r="L689" s="17"/>
      <c r="M689" s="3"/>
      <c r="P689" s="4"/>
      <c r="S689" s="2"/>
      <c r="U689" s="2"/>
      <c r="V689" s="8"/>
    </row>
    <row r="690" spans="1:22" x14ac:dyDescent="0.2">
      <c r="A690" s="25">
        <v>39764.00099537037</v>
      </c>
      <c r="B690" s="1">
        <v>12</v>
      </c>
      <c r="C690" s="1">
        <v>11</v>
      </c>
      <c r="D690" s="6">
        <v>2008</v>
      </c>
      <c r="G690" s="3"/>
      <c r="H690" s="3"/>
      <c r="I690" s="3"/>
      <c r="J690" s="3"/>
      <c r="K690" s="3"/>
      <c r="L690" s="17"/>
      <c r="M690" s="3"/>
      <c r="P690" s="4"/>
      <c r="S690" s="2"/>
      <c r="U690" s="2"/>
      <c r="V690" s="8"/>
    </row>
    <row r="691" spans="1:22" x14ac:dyDescent="0.2">
      <c r="A691" s="25">
        <v>39765.00099537037</v>
      </c>
      <c r="B691" s="1">
        <v>13</v>
      </c>
      <c r="C691" s="1">
        <v>11</v>
      </c>
      <c r="D691" s="6">
        <v>2008</v>
      </c>
      <c r="G691" s="3"/>
      <c r="H691" s="3"/>
      <c r="I691" s="3"/>
      <c r="J691" s="3"/>
      <c r="K691" s="3"/>
      <c r="L691" s="17"/>
      <c r="M691" s="3"/>
      <c r="P691" s="4"/>
      <c r="S691" s="2"/>
      <c r="U691" s="2"/>
      <c r="V691" s="8"/>
    </row>
    <row r="692" spans="1:22" x14ac:dyDescent="0.2">
      <c r="A692" s="25">
        <v>39766.00099537037</v>
      </c>
      <c r="B692" s="1">
        <v>14</v>
      </c>
      <c r="C692" s="1">
        <v>11</v>
      </c>
      <c r="D692" s="6">
        <v>2008</v>
      </c>
      <c r="G692" s="3"/>
      <c r="H692" s="3"/>
      <c r="I692" s="3"/>
      <c r="J692" s="3"/>
      <c r="K692" s="3"/>
      <c r="L692" s="17"/>
      <c r="M692" s="3"/>
      <c r="P692" s="4"/>
      <c r="S692" s="2"/>
      <c r="U692" s="2"/>
      <c r="V692" s="8"/>
    </row>
    <row r="693" spans="1:22" x14ac:dyDescent="0.2">
      <c r="A693" s="25">
        <v>39767.00099537037</v>
      </c>
      <c r="B693" s="1">
        <v>15</v>
      </c>
      <c r="C693" s="1">
        <v>11</v>
      </c>
      <c r="D693" s="6">
        <v>2008</v>
      </c>
      <c r="G693" s="3"/>
      <c r="H693" s="3"/>
      <c r="I693" s="3"/>
      <c r="J693" s="3"/>
      <c r="K693" s="3"/>
      <c r="L693" s="17"/>
      <c r="M693" s="3"/>
      <c r="P693" s="4"/>
      <c r="S693" s="2"/>
      <c r="U693" s="2"/>
      <c r="V693" s="8"/>
    </row>
    <row r="694" spans="1:22" x14ac:dyDescent="0.2">
      <c r="A694" s="25">
        <v>39768.00099537037</v>
      </c>
      <c r="B694" s="1">
        <v>16</v>
      </c>
      <c r="C694" s="1">
        <v>11</v>
      </c>
      <c r="D694" s="6">
        <v>2008</v>
      </c>
      <c r="G694" s="3"/>
      <c r="H694" s="3"/>
      <c r="I694" s="3"/>
      <c r="J694" s="3"/>
      <c r="K694" s="3"/>
      <c r="L694" s="17"/>
      <c r="M694" s="3"/>
      <c r="P694" s="4"/>
      <c r="S694" s="2"/>
      <c r="U694" s="2"/>
      <c r="V694" s="8"/>
    </row>
    <row r="695" spans="1:22" x14ac:dyDescent="0.2">
      <c r="A695" s="25">
        <v>39769.00099537037</v>
      </c>
      <c r="B695" s="1">
        <v>17</v>
      </c>
      <c r="C695" s="1">
        <v>11</v>
      </c>
      <c r="D695" s="6">
        <v>2008</v>
      </c>
      <c r="G695" s="3"/>
      <c r="H695" s="3"/>
      <c r="I695" s="3"/>
      <c r="J695" s="3"/>
      <c r="K695" s="3"/>
      <c r="L695" s="17"/>
      <c r="M695" s="3"/>
      <c r="P695" s="4"/>
      <c r="S695" s="2"/>
      <c r="U695" s="2"/>
      <c r="V695" s="8"/>
    </row>
    <row r="696" spans="1:22" x14ac:dyDescent="0.2">
      <c r="A696" s="25">
        <v>39770.00099537037</v>
      </c>
      <c r="B696" s="1">
        <v>18</v>
      </c>
      <c r="C696" s="1">
        <v>11</v>
      </c>
      <c r="D696" s="6">
        <v>2008</v>
      </c>
      <c r="G696" s="3"/>
      <c r="H696" s="3"/>
      <c r="I696" s="3"/>
      <c r="J696" s="3"/>
      <c r="K696" s="3"/>
      <c r="L696" s="17"/>
      <c r="M696" s="3"/>
      <c r="P696" s="4"/>
      <c r="S696" s="2"/>
      <c r="U696" s="2"/>
      <c r="V696" s="8"/>
    </row>
    <row r="697" spans="1:22" x14ac:dyDescent="0.2">
      <c r="A697" s="25">
        <v>39771.00099537037</v>
      </c>
      <c r="B697" s="1">
        <v>19</v>
      </c>
      <c r="C697" s="1">
        <v>11</v>
      </c>
      <c r="D697" s="6">
        <v>2008</v>
      </c>
      <c r="G697" s="3"/>
      <c r="H697" s="3"/>
      <c r="I697" s="3"/>
      <c r="J697" s="3"/>
      <c r="K697" s="3"/>
      <c r="L697" s="17"/>
      <c r="M697" s="3"/>
      <c r="P697" s="4"/>
      <c r="S697" s="2"/>
      <c r="U697" s="2"/>
      <c r="V697" s="8"/>
    </row>
    <row r="698" spans="1:22" x14ac:dyDescent="0.2">
      <c r="A698" s="25">
        <v>39772.00099537037</v>
      </c>
      <c r="B698" s="1">
        <v>20</v>
      </c>
      <c r="C698" s="1">
        <v>11</v>
      </c>
      <c r="D698" s="6">
        <v>2008</v>
      </c>
      <c r="G698" s="3"/>
      <c r="H698" s="3"/>
      <c r="I698" s="3"/>
      <c r="J698" s="3"/>
      <c r="K698" s="3"/>
      <c r="L698" s="17"/>
      <c r="M698" s="3"/>
      <c r="P698" s="4"/>
      <c r="S698" s="2"/>
      <c r="U698" s="2"/>
      <c r="V698" s="8"/>
    </row>
    <row r="699" spans="1:22" x14ac:dyDescent="0.2">
      <c r="A699" s="25">
        <v>39773.00099537037</v>
      </c>
      <c r="B699" s="1">
        <v>21</v>
      </c>
      <c r="C699" s="1">
        <v>11</v>
      </c>
      <c r="D699" s="6">
        <v>2008</v>
      </c>
      <c r="G699" s="3"/>
      <c r="H699" s="3"/>
      <c r="I699" s="3"/>
      <c r="J699" s="3"/>
      <c r="K699" s="3"/>
      <c r="L699" s="17"/>
      <c r="M699" s="3"/>
      <c r="P699" s="4"/>
      <c r="S699" s="2"/>
      <c r="U699" s="2"/>
      <c r="V699" s="8"/>
    </row>
    <row r="700" spans="1:22" x14ac:dyDescent="0.2">
      <c r="A700" s="25">
        <v>39774.00099537037</v>
      </c>
      <c r="B700" s="1">
        <v>22</v>
      </c>
      <c r="C700" s="1">
        <v>11</v>
      </c>
      <c r="D700" s="6">
        <v>2008</v>
      </c>
      <c r="G700" s="3"/>
      <c r="H700" s="3"/>
      <c r="I700" s="3"/>
      <c r="J700" s="3"/>
      <c r="K700" s="3"/>
      <c r="L700" s="17"/>
      <c r="M700" s="3"/>
      <c r="P700" s="4"/>
      <c r="S700" s="2"/>
      <c r="U700" s="2"/>
      <c r="V700" s="8"/>
    </row>
    <row r="701" spans="1:22" x14ac:dyDescent="0.2">
      <c r="A701" s="25">
        <v>39775.00099537037</v>
      </c>
      <c r="B701" s="1">
        <v>23</v>
      </c>
      <c r="C701" s="1">
        <v>11</v>
      </c>
      <c r="D701" s="6">
        <v>2008</v>
      </c>
      <c r="G701" s="3"/>
      <c r="H701" s="3"/>
      <c r="I701" s="3"/>
      <c r="J701" s="3"/>
      <c r="K701" s="3"/>
      <c r="L701" s="17"/>
      <c r="M701" s="3"/>
      <c r="P701" s="4"/>
      <c r="S701" s="2"/>
      <c r="U701" s="2"/>
      <c r="V701" s="8"/>
    </row>
    <row r="702" spans="1:22" x14ac:dyDescent="0.2">
      <c r="A702" s="25">
        <v>39776.00099537037</v>
      </c>
      <c r="B702" s="1">
        <v>24</v>
      </c>
      <c r="C702" s="1">
        <v>11</v>
      </c>
      <c r="D702" s="6">
        <v>2008</v>
      </c>
      <c r="G702" s="3"/>
      <c r="H702" s="3"/>
      <c r="I702" s="3"/>
      <c r="J702" s="3"/>
      <c r="K702" s="3"/>
      <c r="L702" s="17"/>
      <c r="M702" s="3"/>
      <c r="P702" s="4"/>
      <c r="S702" s="2"/>
      <c r="U702" s="2"/>
      <c r="V702" s="8"/>
    </row>
    <row r="703" spans="1:22" x14ac:dyDescent="0.2">
      <c r="A703" s="25">
        <v>39777.00099537037</v>
      </c>
      <c r="B703" s="1">
        <v>25</v>
      </c>
      <c r="C703" s="1">
        <v>11</v>
      </c>
      <c r="D703" s="6">
        <v>2008</v>
      </c>
      <c r="G703" s="3"/>
      <c r="H703" s="3"/>
      <c r="I703" s="3"/>
      <c r="J703" s="3"/>
      <c r="K703" s="3"/>
      <c r="L703" s="17"/>
      <c r="M703" s="3"/>
      <c r="P703" s="4"/>
      <c r="S703" s="2"/>
      <c r="U703" s="2"/>
      <c r="V703" s="8"/>
    </row>
    <row r="704" spans="1:22" x14ac:dyDescent="0.2">
      <c r="A704" s="25">
        <v>39778.00099537037</v>
      </c>
      <c r="B704" s="1">
        <v>26</v>
      </c>
      <c r="C704" s="1">
        <v>11</v>
      </c>
      <c r="D704" s="6">
        <v>2008</v>
      </c>
      <c r="G704" s="3"/>
      <c r="H704" s="3"/>
      <c r="I704" s="3"/>
      <c r="J704" s="3"/>
      <c r="K704" s="3"/>
      <c r="L704" s="17"/>
      <c r="M704" s="3"/>
      <c r="P704" s="4"/>
      <c r="S704" s="2"/>
      <c r="U704" s="2"/>
      <c r="V704" s="8"/>
    </row>
    <row r="705" spans="1:22" x14ac:dyDescent="0.2">
      <c r="A705" s="25">
        <v>39779.00099537037</v>
      </c>
      <c r="B705" s="1">
        <v>27</v>
      </c>
      <c r="C705" s="1">
        <v>11</v>
      </c>
      <c r="D705" s="6">
        <v>2008</v>
      </c>
      <c r="G705" s="3"/>
      <c r="H705" s="3"/>
      <c r="I705" s="3"/>
      <c r="J705" s="3"/>
      <c r="K705" s="3"/>
      <c r="L705" s="17"/>
      <c r="M705" s="3"/>
      <c r="P705" s="4"/>
      <c r="S705" s="2"/>
      <c r="U705" s="2"/>
      <c r="V705" s="8"/>
    </row>
    <row r="706" spans="1:22" x14ac:dyDescent="0.2">
      <c r="A706" s="25">
        <v>39780.00099537037</v>
      </c>
      <c r="B706" s="1">
        <v>28</v>
      </c>
      <c r="C706" s="1">
        <v>11</v>
      </c>
      <c r="D706" s="6">
        <v>2008</v>
      </c>
      <c r="G706" s="3"/>
      <c r="H706" s="3"/>
      <c r="I706" s="3"/>
      <c r="J706" s="3"/>
      <c r="K706" s="3"/>
      <c r="L706" s="17"/>
      <c r="M706" s="3"/>
      <c r="P706" s="4"/>
      <c r="S706" s="2"/>
      <c r="U706" s="2"/>
      <c r="V706" s="8"/>
    </row>
    <row r="707" spans="1:22" x14ac:dyDescent="0.2">
      <c r="A707" s="25">
        <v>39781.00099537037</v>
      </c>
      <c r="B707" s="1">
        <v>29</v>
      </c>
      <c r="C707" s="1">
        <v>11</v>
      </c>
      <c r="D707" s="6">
        <v>2008</v>
      </c>
      <c r="G707" s="3"/>
      <c r="H707" s="3"/>
      <c r="I707" s="3"/>
      <c r="J707" s="3"/>
      <c r="K707" s="3"/>
      <c r="L707" s="17"/>
      <c r="M707" s="3"/>
      <c r="P707" s="4"/>
      <c r="S707" s="2"/>
      <c r="U707" s="2"/>
      <c r="V707" s="8"/>
    </row>
    <row r="708" spans="1:22" x14ac:dyDescent="0.2">
      <c r="A708" s="25">
        <v>39782.00099537037</v>
      </c>
      <c r="B708" s="1">
        <v>30</v>
      </c>
      <c r="C708" s="1">
        <v>11</v>
      </c>
      <c r="D708" s="6">
        <v>2008</v>
      </c>
      <c r="G708" s="3"/>
      <c r="H708" s="3"/>
      <c r="I708" s="3"/>
      <c r="J708" s="3"/>
      <c r="K708" s="3"/>
      <c r="L708" s="17"/>
      <c r="M708" s="3"/>
      <c r="P708" s="4"/>
      <c r="S708" s="2"/>
      <c r="U708" s="2"/>
      <c r="V708" s="8"/>
    </row>
    <row r="709" spans="1:22" x14ac:dyDescent="0.2">
      <c r="A709" s="25">
        <v>39783.00099537037</v>
      </c>
      <c r="B709" s="1">
        <v>1</v>
      </c>
      <c r="C709" s="1">
        <v>12</v>
      </c>
      <c r="D709" s="6">
        <v>2008</v>
      </c>
      <c r="G709" s="3"/>
      <c r="H709" s="3"/>
      <c r="I709" s="3"/>
      <c r="J709" s="3"/>
      <c r="K709" s="3"/>
      <c r="L709" s="17"/>
      <c r="M709" s="3"/>
      <c r="P709" s="4"/>
      <c r="S709" s="2"/>
      <c r="U709" s="2"/>
      <c r="V709" s="8"/>
    </row>
    <row r="710" spans="1:22" x14ac:dyDescent="0.2">
      <c r="A710" s="25">
        <v>39784.00099537037</v>
      </c>
      <c r="B710" s="1">
        <v>2</v>
      </c>
      <c r="C710" s="1">
        <v>12</v>
      </c>
      <c r="D710" s="6">
        <v>2008</v>
      </c>
      <c r="G710" s="3"/>
      <c r="H710" s="3"/>
      <c r="I710" s="3"/>
      <c r="J710" s="3"/>
      <c r="K710" s="3"/>
      <c r="L710" s="17"/>
      <c r="M710" s="3"/>
      <c r="P710" s="4"/>
      <c r="S710" s="2"/>
      <c r="U710" s="2"/>
      <c r="V710" s="8"/>
    </row>
    <row r="711" spans="1:22" x14ac:dyDescent="0.2">
      <c r="A711" s="25">
        <v>39785.00099537037</v>
      </c>
      <c r="B711" s="1">
        <v>3</v>
      </c>
      <c r="C711" s="1">
        <v>12</v>
      </c>
      <c r="D711" s="6">
        <v>2008</v>
      </c>
      <c r="G711" s="3"/>
      <c r="H711" s="3"/>
      <c r="I711" s="3"/>
      <c r="J711" s="3"/>
      <c r="K711" s="3"/>
      <c r="L711" s="17"/>
      <c r="M711" s="3"/>
      <c r="P711" s="4"/>
      <c r="S711" s="2"/>
      <c r="U711" s="2"/>
      <c r="V711" s="8"/>
    </row>
    <row r="712" spans="1:22" x14ac:dyDescent="0.2">
      <c r="A712" s="25">
        <v>39786.00099537037</v>
      </c>
      <c r="B712" s="1">
        <v>4</v>
      </c>
      <c r="C712" s="1">
        <v>12</v>
      </c>
      <c r="D712" s="6">
        <v>2008</v>
      </c>
      <c r="G712" s="3"/>
      <c r="H712" s="3"/>
      <c r="I712" s="3"/>
      <c r="J712" s="3"/>
      <c r="K712" s="3"/>
      <c r="L712" s="17"/>
      <c r="M712" s="3"/>
      <c r="P712" s="4"/>
      <c r="S712" s="2"/>
      <c r="U712" s="2"/>
      <c r="V712" s="8"/>
    </row>
    <row r="713" spans="1:22" x14ac:dyDescent="0.2">
      <c r="A713" s="25">
        <v>39787.00099537037</v>
      </c>
      <c r="B713" s="1">
        <v>5</v>
      </c>
      <c r="C713" s="1">
        <v>12</v>
      </c>
      <c r="D713" s="6">
        <v>2008</v>
      </c>
      <c r="G713" s="3"/>
      <c r="H713" s="3"/>
      <c r="I713" s="3"/>
      <c r="J713" s="3"/>
      <c r="K713" s="3"/>
      <c r="L713" s="17"/>
      <c r="M713" s="3"/>
      <c r="P713" s="4"/>
      <c r="S713" s="2"/>
      <c r="U713" s="2"/>
      <c r="V713" s="8"/>
    </row>
    <row r="714" spans="1:22" x14ac:dyDescent="0.2">
      <c r="A714" s="25">
        <v>39788.00099537037</v>
      </c>
      <c r="B714" s="1">
        <v>6</v>
      </c>
      <c r="C714" s="1">
        <v>12</v>
      </c>
      <c r="D714" s="6">
        <v>2008</v>
      </c>
      <c r="G714" s="3"/>
      <c r="H714" s="3"/>
      <c r="I714" s="3"/>
      <c r="J714" s="3"/>
      <c r="K714" s="3"/>
      <c r="L714" s="17"/>
      <c r="M714" s="3"/>
      <c r="P714" s="4"/>
      <c r="S714" s="2"/>
      <c r="U714" s="2"/>
      <c r="V714" s="8"/>
    </row>
    <row r="715" spans="1:22" x14ac:dyDescent="0.2">
      <c r="A715" s="25">
        <v>39789.00099537037</v>
      </c>
      <c r="B715" s="1">
        <v>7</v>
      </c>
      <c r="C715" s="1">
        <v>12</v>
      </c>
      <c r="D715" s="6">
        <v>2008</v>
      </c>
      <c r="G715" s="3"/>
      <c r="H715" s="3"/>
      <c r="I715" s="3"/>
      <c r="J715" s="3"/>
      <c r="K715" s="3"/>
      <c r="L715" s="17"/>
      <c r="M715" s="3"/>
      <c r="P715" s="4"/>
      <c r="S715" s="2"/>
      <c r="U715" s="2"/>
      <c r="V715" s="8"/>
    </row>
    <row r="716" spans="1:22" x14ac:dyDescent="0.2">
      <c r="A716" s="25">
        <v>39790.00099537037</v>
      </c>
      <c r="B716" s="1">
        <v>8</v>
      </c>
      <c r="C716" s="1">
        <v>12</v>
      </c>
      <c r="D716" s="6">
        <v>2008</v>
      </c>
      <c r="G716" s="3"/>
      <c r="H716" s="3"/>
      <c r="I716" s="3"/>
      <c r="J716" s="3"/>
      <c r="K716" s="3"/>
      <c r="L716" s="17"/>
      <c r="M716" s="3"/>
      <c r="P716" s="4"/>
      <c r="S716" s="2"/>
      <c r="U716" s="2"/>
      <c r="V716" s="8"/>
    </row>
    <row r="717" spans="1:22" x14ac:dyDescent="0.2">
      <c r="A717" s="25">
        <v>39791.00099537037</v>
      </c>
      <c r="B717" s="1">
        <v>9</v>
      </c>
      <c r="C717" s="1">
        <v>12</v>
      </c>
      <c r="D717" s="6">
        <v>2008</v>
      </c>
      <c r="G717" s="3"/>
      <c r="H717" s="3"/>
      <c r="I717" s="3"/>
      <c r="J717" s="3"/>
      <c r="K717" s="3"/>
      <c r="L717" s="17"/>
      <c r="M717" s="3"/>
      <c r="P717" s="4"/>
      <c r="S717" s="2"/>
      <c r="U717" s="2"/>
      <c r="V717" s="8"/>
    </row>
    <row r="718" spans="1:22" x14ac:dyDescent="0.2">
      <c r="A718" s="25">
        <v>39792.00099537037</v>
      </c>
      <c r="B718" s="1">
        <v>10</v>
      </c>
      <c r="C718" s="1">
        <v>12</v>
      </c>
      <c r="D718" s="6">
        <v>2008</v>
      </c>
      <c r="G718" s="3"/>
      <c r="H718" s="3"/>
      <c r="I718" s="3"/>
      <c r="J718" s="3"/>
      <c r="K718" s="3"/>
      <c r="L718" s="17"/>
      <c r="M718" s="3"/>
      <c r="P718" s="4"/>
      <c r="S718" s="2"/>
      <c r="U718" s="2"/>
      <c r="V718" s="8"/>
    </row>
    <row r="719" spans="1:22" x14ac:dyDescent="0.2">
      <c r="A719" s="25">
        <v>39793.00099537037</v>
      </c>
      <c r="B719" s="1">
        <v>11</v>
      </c>
      <c r="C719" s="1">
        <v>12</v>
      </c>
      <c r="D719" s="6">
        <v>2008</v>
      </c>
      <c r="G719" s="3"/>
      <c r="H719" s="3"/>
      <c r="I719" s="3"/>
      <c r="J719" s="3"/>
      <c r="K719" s="3"/>
      <c r="L719" s="17"/>
      <c r="M719" s="3"/>
      <c r="P719" s="4"/>
      <c r="S719" s="2"/>
      <c r="U719" s="2"/>
      <c r="V719" s="8"/>
    </row>
    <row r="720" spans="1:22" x14ac:dyDescent="0.2">
      <c r="A720" s="25">
        <v>39794.00099537037</v>
      </c>
      <c r="B720" s="1">
        <v>12</v>
      </c>
      <c r="C720" s="1">
        <v>12</v>
      </c>
      <c r="D720" s="6">
        <v>2008</v>
      </c>
      <c r="G720" s="3"/>
      <c r="H720" s="3"/>
      <c r="I720" s="3"/>
      <c r="J720" s="3"/>
      <c r="K720" s="3"/>
      <c r="L720" s="17"/>
      <c r="M720" s="3"/>
      <c r="P720" s="4"/>
      <c r="S720" s="2"/>
      <c r="U720" s="2"/>
      <c r="V720" s="8"/>
    </row>
    <row r="721" spans="1:22" x14ac:dyDescent="0.2">
      <c r="A721" s="25">
        <v>39795.00099537037</v>
      </c>
      <c r="B721" s="1">
        <v>13</v>
      </c>
      <c r="C721" s="1">
        <v>12</v>
      </c>
      <c r="D721" s="6">
        <v>2008</v>
      </c>
      <c r="G721" s="3"/>
      <c r="H721" s="3"/>
      <c r="I721" s="3"/>
      <c r="J721" s="3"/>
      <c r="K721" s="3"/>
      <c r="L721" s="17"/>
      <c r="M721" s="3"/>
      <c r="P721" s="4"/>
      <c r="S721" s="2"/>
      <c r="U721" s="2"/>
      <c r="V721" s="8"/>
    </row>
    <row r="722" spans="1:22" x14ac:dyDescent="0.2">
      <c r="A722" s="25">
        <v>39796.00099537037</v>
      </c>
      <c r="B722" s="1">
        <v>14</v>
      </c>
      <c r="C722" s="1">
        <v>12</v>
      </c>
      <c r="D722" s="6">
        <v>2008</v>
      </c>
      <c r="G722" s="3"/>
      <c r="H722" s="3"/>
      <c r="I722" s="3"/>
      <c r="J722" s="3"/>
      <c r="K722" s="3"/>
      <c r="L722" s="17"/>
      <c r="M722" s="3"/>
      <c r="P722" s="4"/>
      <c r="S722" s="2"/>
      <c r="U722" s="2"/>
      <c r="V722" s="8"/>
    </row>
    <row r="723" spans="1:22" x14ac:dyDescent="0.2">
      <c r="A723" s="25">
        <v>39797.00099537037</v>
      </c>
      <c r="B723" s="1">
        <v>15</v>
      </c>
      <c r="C723" s="1">
        <v>12</v>
      </c>
      <c r="D723" s="6">
        <v>2008</v>
      </c>
      <c r="G723" s="3"/>
      <c r="H723" s="3"/>
      <c r="I723" s="3"/>
      <c r="J723" s="3"/>
      <c r="K723" s="3"/>
      <c r="L723" s="17"/>
      <c r="M723" s="3"/>
      <c r="P723" s="4"/>
      <c r="S723" s="2"/>
      <c r="U723" s="2"/>
      <c r="V723" s="8"/>
    </row>
    <row r="724" spans="1:22" x14ac:dyDescent="0.2">
      <c r="A724" s="25">
        <v>39798.00099537037</v>
      </c>
      <c r="B724" s="1">
        <v>16</v>
      </c>
      <c r="C724" s="1">
        <v>12</v>
      </c>
      <c r="D724" s="6">
        <v>2008</v>
      </c>
      <c r="G724" s="3"/>
      <c r="H724" s="3"/>
      <c r="I724" s="3"/>
      <c r="J724" s="3"/>
      <c r="K724" s="3"/>
      <c r="L724" s="17"/>
      <c r="M724" s="3"/>
      <c r="P724" s="4"/>
      <c r="S724" s="2"/>
      <c r="U724" s="2"/>
      <c r="V724" s="8"/>
    </row>
    <row r="725" spans="1:22" x14ac:dyDescent="0.2">
      <c r="A725" s="25">
        <v>39799.00099537037</v>
      </c>
      <c r="B725" s="1">
        <v>17</v>
      </c>
      <c r="C725" s="1">
        <v>12</v>
      </c>
      <c r="D725" s="6">
        <v>2008</v>
      </c>
      <c r="G725" s="3"/>
      <c r="H725" s="3"/>
      <c r="I725" s="3"/>
      <c r="J725" s="3"/>
      <c r="K725" s="3"/>
      <c r="L725" s="17"/>
      <c r="M725" s="3"/>
      <c r="P725" s="4"/>
      <c r="S725" s="2"/>
      <c r="U725" s="2"/>
      <c r="V725" s="8"/>
    </row>
    <row r="726" spans="1:22" x14ac:dyDescent="0.2">
      <c r="A726" s="25">
        <v>39800.00099537037</v>
      </c>
      <c r="B726" s="1">
        <v>18</v>
      </c>
      <c r="C726" s="1">
        <v>12</v>
      </c>
      <c r="D726" s="6">
        <v>2008</v>
      </c>
      <c r="G726" s="3"/>
      <c r="H726" s="3"/>
      <c r="I726" s="3"/>
      <c r="J726" s="3"/>
      <c r="K726" s="3"/>
      <c r="L726" s="17"/>
      <c r="M726" s="3"/>
      <c r="P726" s="4"/>
      <c r="S726" s="2"/>
      <c r="U726" s="2"/>
      <c r="V726" s="8"/>
    </row>
    <row r="727" spans="1:22" x14ac:dyDescent="0.2">
      <c r="A727" s="25">
        <v>39801.00099537037</v>
      </c>
      <c r="B727" s="1">
        <v>19</v>
      </c>
      <c r="C727" s="1">
        <v>12</v>
      </c>
      <c r="D727" s="6">
        <v>2008</v>
      </c>
      <c r="G727" s="3"/>
      <c r="H727" s="3"/>
      <c r="I727" s="3"/>
      <c r="J727" s="3"/>
      <c r="K727" s="3"/>
      <c r="L727" s="17"/>
      <c r="M727" s="3"/>
      <c r="P727" s="4"/>
      <c r="S727" s="2"/>
      <c r="U727" s="2"/>
      <c r="V727" s="8"/>
    </row>
    <row r="728" spans="1:22" x14ac:dyDescent="0.2">
      <c r="A728" s="25">
        <v>39802.00099537037</v>
      </c>
      <c r="B728" s="1">
        <v>20</v>
      </c>
      <c r="C728" s="1">
        <v>12</v>
      </c>
      <c r="D728" s="6">
        <v>2008</v>
      </c>
      <c r="G728" s="3"/>
      <c r="H728" s="3"/>
      <c r="I728" s="3"/>
      <c r="J728" s="3"/>
      <c r="K728" s="3"/>
      <c r="L728" s="17"/>
      <c r="M728" s="3"/>
      <c r="P728" s="4"/>
      <c r="S728" s="2"/>
      <c r="U728" s="2"/>
      <c r="V728" s="8"/>
    </row>
    <row r="729" spans="1:22" x14ac:dyDescent="0.2">
      <c r="A729" s="25">
        <v>39803.00099537037</v>
      </c>
      <c r="B729" s="1">
        <v>21</v>
      </c>
      <c r="C729" s="1">
        <v>12</v>
      </c>
      <c r="D729" s="6">
        <v>2008</v>
      </c>
      <c r="G729" s="3"/>
      <c r="H729" s="3"/>
      <c r="I729" s="3"/>
      <c r="J729" s="3"/>
      <c r="K729" s="3"/>
      <c r="L729" s="17"/>
      <c r="M729" s="3"/>
      <c r="P729" s="4"/>
      <c r="S729" s="2"/>
      <c r="U729" s="2"/>
      <c r="V729" s="8"/>
    </row>
    <row r="730" spans="1:22" x14ac:dyDescent="0.2">
      <c r="A730" s="25">
        <v>39804.00099537037</v>
      </c>
      <c r="B730" s="1">
        <v>22</v>
      </c>
      <c r="C730" s="1">
        <v>12</v>
      </c>
      <c r="D730" s="6">
        <v>2008</v>
      </c>
      <c r="G730" s="3"/>
      <c r="H730" s="3"/>
      <c r="I730" s="3"/>
      <c r="J730" s="3"/>
      <c r="K730" s="3"/>
      <c r="L730" s="17"/>
      <c r="M730" s="3"/>
      <c r="P730" s="4"/>
      <c r="S730" s="2"/>
      <c r="U730" s="2"/>
      <c r="V730" s="8"/>
    </row>
    <row r="731" spans="1:22" x14ac:dyDescent="0.2">
      <c r="A731" s="25">
        <v>39805.00099537037</v>
      </c>
      <c r="B731" s="1">
        <v>23</v>
      </c>
      <c r="C731" s="1">
        <v>12</v>
      </c>
      <c r="D731" s="6">
        <v>2008</v>
      </c>
      <c r="G731" s="3"/>
      <c r="H731" s="3"/>
      <c r="I731" s="3"/>
      <c r="J731" s="3"/>
      <c r="K731" s="3"/>
      <c r="L731" s="17"/>
      <c r="M731" s="3"/>
      <c r="P731" s="4"/>
      <c r="S731" s="2"/>
      <c r="U731" s="2"/>
      <c r="V731" s="8"/>
    </row>
    <row r="732" spans="1:22" x14ac:dyDescent="0.2">
      <c r="A732" s="25">
        <v>39806.00099537037</v>
      </c>
      <c r="B732" s="1">
        <v>24</v>
      </c>
      <c r="C732" s="1">
        <v>12</v>
      </c>
      <c r="D732" s="6">
        <v>2008</v>
      </c>
      <c r="G732" s="3"/>
      <c r="H732" s="3"/>
      <c r="I732" s="3"/>
      <c r="J732" s="3"/>
      <c r="K732" s="3"/>
      <c r="L732" s="17"/>
      <c r="M732" s="3"/>
      <c r="P732" s="4"/>
      <c r="S732" s="2"/>
      <c r="U732" s="2"/>
      <c r="V732" s="8"/>
    </row>
    <row r="733" spans="1:22" x14ac:dyDescent="0.2">
      <c r="A733" s="25">
        <v>39807.00099537037</v>
      </c>
      <c r="B733" s="1">
        <v>25</v>
      </c>
      <c r="C733" s="1">
        <v>12</v>
      </c>
      <c r="D733" s="6">
        <v>2008</v>
      </c>
      <c r="G733" s="3"/>
      <c r="H733" s="3"/>
      <c r="I733" s="3"/>
      <c r="J733" s="3"/>
      <c r="K733" s="3"/>
      <c r="L733" s="17"/>
      <c r="M733" s="3"/>
      <c r="P733" s="4"/>
      <c r="S733" s="2"/>
      <c r="U733" s="2"/>
      <c r="V733" s="8"/>
    </row>
    <row r="734" spans="1:22" x14ac:dyDescent="0.2">
      <c r="A734" s="25">
        <v>39808.00099537037</v>
      </c>
      <c r="B734" s="1">
        <v>26</v>
      </c>
      <c r="C734" s="1">
        <v>12</v>
      </c>
      <c r="D734" s="6">
        <v>2008</v>
      </c>
      <c r="G734" s="3"/>
      <c r="H734" s="3"/>
      <c r="I734" s="3"/>
      <c r="J734" s="3"/>
      <c r="K734" s="3"/>
      <c r="L734" s="17"/>
      <c r="M734" s="3"/>
      <c r="P734" s="4"/>
      <c r="S734" s="2"/>
      <c r="U734" s="2"/>
      <c r="V734" s="8"/>
    </row>
    <row r="735" spans="1:22" x14ac:dyDescent="0.2">
      <c r="A735" s="25">
        <v>39809.00099537037</v>
      </c>
      <c r="B735" s="1">
        <v>27</v>
      </c>
      <c r="C735" s="1">
        <v>12</v>
      </c>
      <c r="D735" s="6">
        <v>2008</v>
      </c>
      <c r="G735" s="3"/>
      <c r="H735" s="3"/>
      <c r="I735" s="3"/>
      <c r="J735" s="3"/>
      <c r="K735" s="3"/>
      <c r="L735" s="17"/>
      <c r="M735" s="3"/>
      <c r="P735" s="4"/>
      <c r="S735" s="2"/>
      <c r="U735" s="2"/>
      <c r="V735" s="8"/>
    </row>
    <row r="736" spans="1:22" x14ac:dyDescent="0.2">
      <c r="A736" s="25">
        <v>39810.00099537037</v>
      </c>
      <c r="B736" s="1">
        <v>28</v>
      </c>
      <c r="C736" s="1">
        <v>12</v>
      </c>
      <c r="D736" s="6">
        <v>2008</v>
      </c>
      <c r="G736" s="3"/>
      <c r="H736" s="3"/>
      <c r="I736" s="3"/>
      <c r="J736" s="3"/>
      <c r="K736" s="3"/>
      <c r="L736" s="17"/>
      <c r="M736" s="3"/>
      <c r="P736" s="4"/>
      <c r="S736" s="2"/>
      <c r="U736" s="2"/>
      <c r="V736" s="8"/>
    </row>
    <row r="737" spans="1:22" x14ac:dyDescent="0.2">
      <c r="A737" s="25">
        <v>39811.00099537037</v>
      </c>
      <c r="B737" s="1">
        <v>29</v>
      </c>
      <c r="C737" s="1">
        <v>12</v>
      </c>
      <c r="D737" s="6">
        <v>2008</v>
      </c>
      <c r="G737" s="3"/>
      <c r="H737" s="3"/>
      <c r="I737" s="3"/>
      <c r="J737" s="3"/>
      <c r="K737" s="3"/>
      <c r="L737" s="17"/>
      <c r="M737" s="3"/>
      <c r="P737" s="4"/>
      <c r="S737" s="2"/>
      <c r="U737" s="2"/>
      <c r="V737" s="8"/>
    </row>
    <row r="738" spans="1:22" x14ac:dyDescent="0.2">
      <c r="A738" s="25">
        <v>39812.00099537037</v>
      </c>
      <c r="B738" s="1">
        <v>30</v>
      </c>
      <c r="C738" s="1">
        <v>12</v>
      </c>
      <c r="D738" s="6">
        <v>2008</v>
      </c>
      <c r="G738" s="3"/>
      <c r="H738" s="3"/>
      <c r="I738" s="3"/>
      <c r="J738" s="3"/>
      <c r="K738" s="3"/>
      <c r="L738" s="17"/>
      <c r="M738" s="3"/>
      <c r="P738" s="4"/>
      <c r="S738" s="2"/>
      <c r="U738" s="2"/>
      <c r="V738" s="8"/>
    </row>
    <row r="739" spans="1:22" x14ac:dyDescent="0.2">
      <c r="A739" s="25">
        <v>39813.00099537037</v>
      </c>
      <c r="B739" s="1">
        <v>31</v>
      </c>
      <c r="C739" s="1">
        <v>12</v>
      </c>
      <c r="D739" s="6">
        <v>2008</v>
      </c>
      <c r="G739" s="3"/>
      <c r="H739" s="3"/>
      <c r="I739" s="3"/>
      <c r="J739" s="3"/>
      <c r="K739" s="3"/>
      <c r="L739" s="17"/>
      <c r="M739" s="3"/>
      <c r="P739" s="4"/>
      <c r="S739" s="2"/>
      <c r="U739" s="2"/>
      <c r="V739" s="8"/>
    </row>
    <row r="740" spans="1:22" x14ac:dyDescent="0.2">
      <c r="A740" s="25">
        <v>39814.00099537037</v>
      </c>
      <c r="B740" s="1">
        <v>1</v>
      </c>
      <c r="C740" s="1">
        <v>1</v>
      </c>
      <c r="D740" s="6">
        <v>2009</v>
      </c>
      <c r="G740" s="3"/>
      <c r="H740" s="3"/>
      <c r="I740" s="3"/>
      <c r="J740" s="3"/>
      <c r="K740" s="3"/>
      <c r="L740" s="17"/>
      <c r="M740" s="3"/>
      <c r="P740" s="4"/>
      <c r="S740" s="2"/>
      <c r="U740" s="2"/>
      <c r="V740" s="8"/>
    </row>
    <row r="741" spans="1:22" x14ac:dyDescent="0.2">
      <c r="A741" s="25">
        <v>39815.00099537037</v>
      </c>
      <c r="B741" s="1">
        <v>2</v>
      </c>
      <c r="C741" s="1">
        <v>1</v>
      </c>
      <c r="D741" s="6">
        <v>2009</v>
      </c>
      <c r="G741" s="3"/>
      <c r="H741" s="3"/>
      <c r="I741" s="3"/>
      <c r="J741" s="3"/>
      <c r="K741" s="3"/>
      <c r="L741" s="17"/>
      <c r="M741" s="3"/>
      <c r="P741" s="4"/>
      <c r="S741" s="2"/>
      <c r="U741" s="2"/>
      <c r="V741" s="8"/>
    </row>
    <row r="742" spans="1:22" x14ac:dyDescent="0.2">
      <c r="A742" s="25">
        <v>39816.00099537037</v>
      </c>
      <c r="B742" s="1">
        <v>3</v>
      </c>
      <c r="C742" s="1">
        <v>1</v>
      </c>
      <c r="D742" s="6">
        <v>2009</v>
      </c>
      <c r="G742" s="3"/>
      <c r="H742" s="3"/>
      <c r="I742" s="3"/>
      <c r="J742" s="3"/>
      <c r="K742" s="3"/>
      <c r="L742" s="17"/>
      <c r="M742" s="3"/>
      <c r="P742" s="4"/>
      <c r="S742" s="2"/>
      <c r="U742" s="2"/>
      <c r="V742" s="8"/>
    </row>
    <row r="743" spans="1:22" x14ac:dyDescent="0.2">
      <c r="A743" s="25">
        <v>39817.00099537037</v>
      </c>
      <c r="B743" s="1">
        <v>4</v>
      </c>
      <c r="C743" s="1">
        <v>1</v>
      </c>
      <c r="D743" s="6">
        <v>2009</v>
      </c>
      <c r="G743" s="3"/>
      <c r="H743" s="3"/>
      <c r="I743" s="3"/>
      <c r="J743" s="3"/>
      <c r="K743" s="3"/>
      <c r="L743" s="17"/>
      <c r="M743" s="3"/>
      <c r="P743" s="4"/>
      <c r="S743" s="2"/>
      <c r="U743" s="2"/>
      <c r="V743" s="8"/>
    </row>
    <row r="744" spans="1:22" x14ac:dyDescent="0.2">
      <c r="A744" s="25">
        <v>39818.00099537037</v>
      </c>
      <c r="B744" s="1">
        <v>5</v>
      </c>
      <c r="C744" s="1">
        <v>1</v>
      </c>
      <c r="D744" s="6">
        <v>2009</v>
      </c>
      <c r="G744" s="3"/>
      <c r="H744" s="3"/>
      <c r="I744" s="3"/>
      <c r="J744" s="3"/>
      <c r="K744" s="3"/>
      <c r="L744" s="17"/>
      <c r="M744" s="3"/>
      <c r="P744" s="4"/>
      <c r="S744" s="2"/>
      <c r="U744" s="2"/>
      <c r="V744" s="8"/>
    </row>
    <row r="745" spans="1:22" x14ac:dyDescent="0.2">
      <c r="A745" s="25">
        <v>39819.00099537037</v>
      </c>
      <c r="B745" s="1">
        <v>6</v>
      </c>
      <c r="C745" s="1">
        <v>1</v>
      </c>
      <c r="D745" s="6">
        <v>2009</v>
      </c>
      <c r="G745" s="3"/>
      <c r="H745" s="3"/>
      <c r="I745" s="3"/>
      <c r="J745" s="3"/>
      <c r="K745" s="3"/>
      <c r="L745" s="17"/>
      <c r="M745" s="3"/>
      <c r="P745" s="4"/>
      <c r="S745" s="2"/>
      <c r="U745" s="2"/>
      <c r="V745" s="8"/>
    </row>
    <row r="746" spans="1:22" x14ac:dyDescent="0.2">
      <c r="A746" s="25">
        <v>39820.00099537037</v>
      </c>
      <c r="B746" s="1">
        <v>7</v>
      </c>
      <c r="C746" s="1">
        <v>1</v>
      </c>
      <c r="D746" s="6">
        <v>2009</v>
      </c>
      <c r="G746" s="3"/>
      <c r="H746" s="3"/>
      <c r="I746" s="3"/>
      <c r="J746" s="3"/>
      <c r="K746" s="3"/>
      <c r="L746" s="17"/>
      <c r="M746" s="3"/>
      <c r="P746" s="4"/>
      <c r="S746" s="2"/>
      <c r="U746" s="2"/>
      <c r="V746" s="8"/>
    </row>
    <row r="747" spans="1:22" x14ac:dyDescent="0.2">
      <c r="A747" s="25">
        <v>39821.00099537037</v>
      </c>
      <c r="B747" s="1">
        <v>8</v>
      </c>
      <c r="C747" s="1">
        <v>1</v>
      </c>
      <c r="D747" s="6">
        <v>2009</v>
      </c>
      <c r="G747" s="3"/>
      <c r="H747" s="3"/>
      <c r="I747" s="3"/>
      <c r="J747" s="3"/>
      <c r="K747" s="3"/>
      <c r="L747" s="17"/>
      <c r="M747" s="3"/>
      <c r="P747" s="4"/>
      <c r="S747" s="2"/>
      <c r="U747" s="2"/>
      <c r="V747" s="8"/>
    </row>
    <row r="748" spans="1:22" x14ac:dyDescent="0.2">
      <c r="A748" s="25">
        <v>39822.00099537037</v>
      </c>
      <c r="B748" s="1">
        <v>9</v>
      </c>
      <c r="C748" s="1">
        <v>1</v>
      </c>
      <c r="D748" s="6">
        <v>2009</v>
      </c>
      <c r="G748" s="3"/>
      <c r="H748" s="3"/>
      <c r="I748" s="3"/>
      <c r="J748" s="3"/>
      <c r="K748" s="3"/>
      <c r="L748" s="17"/>
      <c r="M748" s="3"/>
      <c r="P748" s="4"/>
      <c r="S748" s="2"/>
      <c r="U748" s="2"/>
      <c r="V748" s="8"/>
    </row>
    <row r="749" spans="1:22" x14ac:dyDescent="0.2">
      <c r="A749" s="25">
        <v>39823.00099537037</v>
      </c>
      <c r="B749" s="1">
        <v>10</v>
      </c>
      <c r="C749" s="1">
        <v>1</v>
      </c>
      <c r="D749" s="6">
        <v>2009</v>
      </c>
      <c r="G749" s="3"/>
      <c r="H749" s="3"/>
      <c r="I749" s="3"/>
      <c r="J749" s="3"/>
      <c r="K749" s="3"/>
      <c r="L749" s="17"/>
      <c r="M749" s="3"/>
      <c r="P749" s="4"/>
      <c r="S749" s="2"/>
      <c r="U749" s="2"/>
      <c r="V749" s="8"/>
    </row>
    <row r="750" spans="1:22" x14ac:dyDescent="0.2">
      <c r="A750" s="25">
        <v>39824.00099537037</v>
      </c>
      <c r="B750" s="1">
        <v>11</v>
      </c>
      <c r="C750" s="1">
        <v>1</v>
      </c>
      <c r="D750" s="6">
        <v>2009</v>
      </c>
      <c r="G750" s="3"/>
      <c r="H750" s="3"/>
      <c r="I750" s="3"/>
      <c r="J750" s="3"/>
      <c r="K750" s="3"/>
      <c r="L750" s="17"/>
      <c r="M750" s="3"/>
      <c r="P750" s="4"/>
      <c r="S750" s="2"/>
      <c r="U750" s="2"/>
      <c r="V750" s="8"/>
    </row>
    <row r="751" spans="1:22" x14ac:dyDescent="0.2">
      <c r="A751" s="25">
        <v>39825.00099537037</v>
      </c>
      <c r="B751" s="1">
        <v>12</v>
      </c>
      <c r="C751" s="1">
        <v>1</v>
      </c>
      <c r="D751" s="6">
        <v>2009</v>
      </c>
      <c r="G751" s="3"/>
      <c r="H751" s="3"/>
      <c r="I751" s="3"/>
      <c r="J751" s="3"/>
      <c r="K751" s="3"/>
      <c r="L751" s="17"/>
      <c r="M751" s="3"/>
      <c r="P751" s="4"/>
      <c r="S751" s="2"/>
      <c r="U751" s="2"/>
      <c r="V751" s="8"/>
    </row>
    <row r="752" spans="1:22" x14ac:dyDescent="0.2">
      <c r="A752" s="25">
        <v>39826.00099537037</v>
      </c>
      <c r="B752" s="1">
        <v>13</v>
      </c>
      <c r="C752" s="1">
        <v>1</v>
      </c>
      <c r="D752" s="6">
        <v>2009</v>
      </c>
      <c r="G752" s="3"/>
      <c r="H752" s="3"/>
      <c r="I752" s="3"/>
      <c r="J752" s="3"/>
      <c r="K752" s="3"/>
      <c r="L752" s="17"/>
      <c r="M752" s="3"/>
      <c r="P752" s="4"/>
      <c r="S752" s="2"/>
      <c r="U752" s="2"/>
      <c r="V752" s="8"/>
    </row>
    <row r="753" spans="1:22" x14ac:dyDescent="0.2">
      <c r="A753" s="25">
        <v>39827.00099537037</v>
      </c>
      <c r="B753" s="1">
        <v>14</v>
      </c>
      <c r="C753" s="1">
        <v>1</v>
      </c>
      <c r="D753" s="6">
        <v>2009</v>
      </c>
      <c r="G753" s="3"/>
      <c r="H753" s="3"/>
      <c r="I753" s="3"/>
      <c r="J753" s="3"/>
      <c r="K753" s="3"/>
      <c r="L753" s="17"/>
      <c r="M753" s="3"/>
      <c r="P753" s="4"/>
      <c r="S753" s="2"/>
      <c r="U753" s="2"/>
      <c r="V753" s="8"/>
    </row>
    <row r="754" spans="1:22" x14ac:dyDescent="0.2">
      <c r="A754" s="25">
        <v>39828.00099537037</v>
      </c>
      <c r="B754" s="1">
        <v>15</v>
      </c>
      <c r="C754" s="1">
        <v>1</v>
      </c>
      <c r="D754" s="6">
        <v>2009</v>
      </c>
      <c r="G754" s="3"/>
      <c r="H754" s="3"/>
      <c r="I754" s="3"/>
      <c r="J754" s="3"/>
      <c r="K754" s="3"/>
      <c r="L754" s="17"/>
      <c r="M754" s="3"/>
      <c r="P754" s="4"/>
      <c r="S754" s="2"/>
      <c r="U754" s="2"/>
      <c r="V754" s="8"/>
    </row>
    <row r="755" spans="1:22" x14ac:dyDescent="0.2">
      <c r="A755" s="25">
        <v>39829.00099537037</v>
      </c>
      <c r="B755" s="1">
        <v>16</v>
      </c>
      <c r="C755" s="1">
        <v>1</v>
      </c>
      <c r="D755" s="6">
        <v>2009</v>
      </c>
      <c r="G755" s="3"/>
      <c r="H755" s="3"/>
      <c r="I755" s="3"/>
      <c r="J755" s="3"/>
      <c r="K755" s="3"/>
      <c r="L755" s="17"/>
      <c r="M755" s="3"/>
      <c r="P755" s="4"/>
      <c r="S755" s="2"/>
      <c r="U755" s="2"/>
      <c r="V755" s="8"/>
    </row>
    <row r="756" spans="1:22" x14ac:dyDescent="0.2">
      <c r="A756" s="25">
        <v>39830.00099537037</v>
      </c>
      <c r="B756" s="1">
        <v>17</v>
      </c>
      <c r="C756" s="1">
        <v>1</v>
      </c>
      <c r="D756" s="6">
        <v>2009</v>
      </c>
      <c r="G756" s="3"/>
      <c r="H756" s="3"/>
      <c r="I756" s="3"/>
      <c r="J756" s="3"/>
      <c r="K756" s="3"/>
      <c r="L756" s="17"/>
      <c r="M756" s="3"/>
      <c r="P756" s="4"/>
      <c r="S756" s="2"/>
      <c r="U756" s="2"/>
      <c r="V756" s="8"/>
    </row>
    <row r="757" spans="1:22" x14ac:dyDescent="0.2">
      <c r="A757" s="25">
        <v>39831.00099537037</v>
      </c>
      <c r="B757" s="1">
        <v>18</v>
      </c>
      <c r="C757" s="1">
        <v>1</v>
      </c>
      <c r="D757" s="6">
        <v>2009</v>
      </c>
      <c r="G757" s="3"/>
      <c r="H757" s="3"/>
      <c r="I757" s="3"/>
      <c r="J757" s="3"/>
      <c r="K757" s="3"/>
      <c r="L757" s="17"/>
      <c r="M757" s="3"/>
      <c r="P757" s="4"/>
      <c r="S757" s="2"/>
      <c r="U757" s="2"/>
      <c r="V757" s="8"/>
    </row>
    <row r="758" spans="1:22" x14ac:dyDescent="0.2">
      <c r="A758" s="25">
        <v>39832.00099537037</v>
      </c>
      <c r="B758" s="1">
        <v>19</v>
      </c>
      <c r="C758" s="1">
        <v>1</v>
      </c>
      <c r="D758" s="6">
        <v>2009</v>
      </c>
      <c r="G758" s="3"/>
      <c r="H758" s="3"/>
      <c r="I758" s="3"/>
      <c r="J758" s="3"/>
      <c r="K758" s="3"/>
      <c r="L758" s="17"/>
      <c r="M758" s="3"/>
      <c r="P758" s="4"/>
      <c r="S758" s="2"/>
      <c r="U758" s="2"/>
      <c r="V758" s="8"/>
    </row>
    <row r="759" spans="1:22" x14ac:dyDescent="0.2">
      <c r="A759" s="25">
        <v>39833.00099537037</v>
      </c>
      <c r="B759" s="1">
        <v>20</v>
      </c>
      <c r="C759" s="1">
        <v>1</v>
      </c>
      <c r="D759" s="6">
        <v>2009</v>
      </c>
      <c r="G759" s="3"/>
      <c r="H759" s="3"/>
      <c r="I759" s="3"/>
      <c r="J759" s="3"/>
      <c r="K759" s="3"/>
      <c r="L759" s="17"/>
      <c r="M759" s="3"/>
      <c r="P759" s="4"/>
      <c r="S759" s="2"/>
      <c r="U759" s="2"/>
      <c r="V759" s="8"/>
    </row>
    <row r="760" spans="1:22" x14ac:dyDescent="0.2">
      <c r="A760" s="25">
        <v>39834.00099537037</v>
      </c>
      <c r="B760" s="1">
        <v>21</v>
      </c>
      <c r="C760" s="1">
        <v>1</v>
      </c>
      <c r="D760" s="6">
        <v>2009</v>
      </c>
      <c r="G760" s="3"/>
      <c r="H760" s="3"/>
      <c r="I760" s="3"/>
      <c r="J760" s="3"/>
      <c r="K760" s="3"/>
      <c r="L760" s="17"/>
      <c r="M760" s="3"/>
      <c r="P760" s="4"/>
      <c r="S760" s="2"/>
      <c r="U760" s="2"/>
      <c r="V760" s="8"/>
    </row>
    <row r="761" spans="1:22" x14ac:dyDescent="0.2">
      <c r="A761" s="25">
        <v>39835.00099537037</v>
      </c>
      <c r="B761" s="1">
        <v>22</v>
      </c>
      <c r="C761" s="1">
        <v>1</v>
      </c>
      <c r="D761" s="6">
        <v>2009</v>
      </c>
      <c r="G761" s="3"/>
      <c r="H761" s="3"/>
      <c r="I761" s="3"/>
      <c r="J761" s="3"/>
      <c r="K761" s="3"/>
      <c r="L761" s="17"/>
      <c r="M761" s="3"/>
      <c r="P761" s="4"/>
      <c r="S761" s="2"/>
      <c r="U761" s="2"/>
      <c r="V761" s="8"/>
    </row>
    <row r="762" spans="1:22" x14ac:dyDescent="0.2">
      <c r="A762" s="25">
        <v>39836.00099537037</v>
      </c>
      <c r="B762" s="1">
        <v>23</v>
      </c>
      <c r="C762" s="1">
        <v>1</v>
      </c>
      <c r="D762" s="6">
        <v>2009</v>
      </c>
      <c r="G762" s="3"/>
      <c r="H762" s="3"/>
      <c r="I762" s="3"/>
      <c r="J762" s="3"/>
      <c r="K762" s="3"/>
      <c r="L762" s="17"/>
      <c r="M762" s="3"/>
      <c r="P762" s="4"/>
      <c r="S762" s="2"/>
      <c r="U762" s="2"/>
      <c r="V762" s="8"/>
    </row>
    <row r="763" spans="1:22" x14ac:dyDescent="0.2">
      <c r="A763" s="25">
        <v>39837.00099537037</v>
      </c>
      <c r="B763" s="1">
        <v>24</v>
      </c>
      <c r="C763" s="1">
        <v>1</v>
      </c>
      <c r="D763" s="6">
        <v>2009</v>
      </c>
      <c r="G763" s="3"/>
      <c r="H763" s="3"/>
      <c r="I763" s="3"/>
      <c r="J763" s="3"/>
      <c r="K763" s="3"/>
      <c r="L763" s="17"/>
      <c r="M763" s="3"/>
      <c r="P763" s="4"/>
      <c r="S763" s="2"/>
      <c r="U763" s="2"/>
      <c r="V763" s="8"/>
    </row>
    <row r="764" spans="1:22" x14ac:dyDescent="0.2">
      <c r="A764" s="25">
        <v>39838.00099537037</v>
      </c>
      <c r="B764" s="1">
        <v>25</v>
      </c>
      <c r="C764" s="1">
        <v>1</v>
      </c>
      <c r="D764" s="6">
        <v>2009</v>
      </c>
      <c r="G764" s="3"/>
      <c r="H764" s="3"/>
      <c r="I764" s="3"/>
      <c r="J764" s="3"/>
      <c r="K764" s="3"/>
      <c r="L764" s="17"/>
      <c r="M764" s="3"/>
      <c r="P764" s="4"/>
      <c r="S764" s="2"/>
      <c r="U764" s="2"/>
      <c r="V764" s="8"/>
    </row>
    <row r="765" spans="1:22" x14ac:dyDescent="0.2">
      <c r="A765" s="25">
        <v>39839.00099537037</v>
      </c>
      <c r="B765" s="1">
        <v>26</v>
      </c>
      <c r="C765" s="1">
        <v>1</v>
      </c>
      <c r="D765" s="6">
        <v>2009</v>
      </c>
      <c r="G765" s="3"/>
      <c r="H765" s="3"/>
      <c r="I765" s="3"/>
      <c r="J765" s="3"/>
      <c r="K765" s="3"/>
      <c r="L765" s="17"/>
      <c r="M765" s="3"/>
      <c r="P765" s="4"/>
      <c r="S765" s="2"/>
      <c r="U765" s="2"/>
      <c r="V765" s="8"/>
    </row>
    <row r="766" spans="1:22" x14ac:dyDescent="0.2">
      <c r="A766" s="25">
        <v>39840.00099537037</v>
      </c>
      <c r="B766" s="1">
        <v>27</v>
      </c>
      <c r="C766" s="1">
        <v>1</v>
      </c>
      <c r="D766" s="6">
        <v>2009</v>
      </c>
      <c r="G766" s="3"/>
      <c r="H766" s="3"/>
      <c r="I766" s="3"/>
      <c r="J766" s="3"/>
      <c r="K766" s="3"/>
      <c r="L766" s="17"/>
      <c r="M766" s="3"/>
      <c r="P766" s="4"/>
      <c r="S766" s="2"/>
      <c r="U766" s="2"/>
      <c r="V766" s="8"/>
    </row>
    <row r="767" spans="1:22" x14ac:dyDescent="0.2">
      <c r="A767" s="25">
        <v>39841.00099537037</v>
      </c>
      <c r="B767" s="1">
        <v>28</v>
      </c>
      <c r="C767" s="1">
        <v>1</v>
      </c>
      <c r="D767" s="6">
        <v>2009</v>
      </c>
      <c r="G767" s="3"/>
      <c r="H767" s="3"/>
      <c r="I767" s="3"/>
      <c r="J767" s="3"/>
      <c r="K767" s="3"/>
      <c r="L767" s="17"/>
      <c r="M767" s="3"/>
      <c r="P767" s="4"/>
      <c r="S767" s="2"/>
      <c r="U767" s="2"/>
      <c r="V767" s="8"/>
    </row>
    <row r="768" spans="1:22" x14ac:dyDescent="0.2">
      <c r="A768" s="25">
        <v>39842.00099537037</v>
      </c>
      <c r="B768" s="1">
        <v>29</v>
      </c>
      <c r="C768" s="1">
        <v>1</v>
      </c>
      <c r="D768" s="6">
        <v>2009</v>
      </c>
      <c r="G768" s="3"/>
      <c r="H768" s="3"/>
      <c r="I768" s="3"/>
      <c r="J768" s="3"/>
      <c r="K768" s="3"/>
      <c r="L768" s="17"/>
      <c r="M768" s="3"/>
      <c r="P768" s="4"/>
      <c r="S768" s="2"/>
      <c r="U768" s="2"/>
      <c r="V768" s="8"/>
    </row>
    <row r="769" spans="1:22" x14ac:dyDescent="0.2">
      <c r="A769" s="25">
        <v>39843.00099537037</v>
      </c>
      <c r="B769" s="1">
        <v>30</v>
      </c>
      <c r="C769" s="1">
        <v>1</v>
      </c>
      <c r="D769" s="6">
        <v>2009</v>
      </c>
      <c r="G769" s="3"/>
      <c r="H769" s="3"/>
      <c r="I769" s="3"/>
      <c r="J769" s="3"/>
      <c r="K769" s="3"/>
      <c r="L769" s="17"/>
      <c r="M769" s="3"/>
      <c r="P769" s="4"/>
      <c r="S769" s="2"/>
      <c r="U769" s="2"/>
      <c r="V769" s="8"/>
    </row>
    <row r="770" spans="1:22" x14ac:dyDescent="0.2">
      <c r="A770" s="25">
        <v>39844.00099537037</v>
      </c>
      <c r="B770" s="1">
        <v>31</v>
      </c>
      <c r="C770" s="1">
        <v>1</v>
      </c>
      <c r="D770" s="6">
        <v>2009</v>
      </c>
      <c r="G770" s="3"/>
      <c r="H770" s="3"/>
      <c r="I770" s="3"/>
      <c r="J770" s="3"/>
      <c r="K770" s="3"/>
      <c r="L770" s="17"/>
      <c r="M770" s="3"/>
      <c r="P770" s="4"/>
      <c r="S770" s="2"/>
      <c r="U770" s="2"/>
      <c r="V770" s="8"/>
    </row>
    <row r="771" spans="1:22" x14ac:dyDescent="0.2">
      <c r="A771" s="25">
        <v>39845.00099537037</v>
      </c>
      <c r="B771" s="1">
        <v>1</v>
      </c>
      <c r="C771" s="1">
        <v>2</v>
      </c>
      <c r="D771" s="6">
        <v>2009</v>
      </c>
      <c r="G771" s="3"/>
      <c r="H771" s="3"/>
      <c r="I771" s="3"/>
      <c r="J771" s="3"/>
      <c r="K771" s="3"/>
      <c r="L771" s="17"/>
      <c r="M771" s="3"/>
      <c r="P771" s="4"/>
      <c r="S771" s="2"/>
      <c r="U771" s="2"/>
      <c r="V771" s="8"/>
    </row>
    <row r="772" spans="1:22" x14ac:dyDescent="0.2">
      <c r="A772" s="25">
        <v>39846.00099537037</v>
      </c>
      <c r="B772" s="1">
        <v>2</v>
      </c>
      <c r="C772" s="1">
        <v>2</v>
      </c>
      <c r="D772" s="6">
        <v>2009</v>
      </c>
      <c r="G772" s="3"/>
      <c r="H772" s="3"/>
      <c r="I772" s="3"/>
      <c r="J772" s="3"/>
      <c r="K772" s="3"/>
      <c r="L772" s="17"/>
      <c r="M772" s="3"/>
      <c r="P772" s="4"/>
      <c r="S772" s="2"/>
      <c r="U772" s="2"/>
      <c r="V772" s="8"/>
    </row>
    <row r="773" spans="1:22" x14ac:dyDescent="0.2">
      <c r="A773" s="25">
        <v>39847.00099537037</v>
      </c>
      <c r="B773" s="1">
        <v>3</v>
      </c>
      <c r="C773" s="1">
        <v>2</v>
      </c>
      <c r="D773" s="6">
        <v>2009</v>
      </c>
      <c r="G773" s="3"/>
      <c r="H773" s="3"/>
      <c r="I773" s="3"/>
      <c r="J773" s="3"/>
      <c r="K773" s="3"/>
      <c r="L773" s="17"/>
      <c r="M773" s="3"/>
      <c r="P773" s="4"/>
      <c r="S773" s="2"/>
      <c r="U773" s="2"/>
      <c r="V773" s="8"/>
    </row>
    <row r="774" spans="1:22" x14ac:dyDescent="0.2">
      <c r="A774" s="25">
        <v>39848.00099537037</v>
      </c>
      <c r="B774" s="1">
        <v>4</v>
      </c>
      <c r="C774" s="1">
        <v>2</v>
      </c>
      <c r="D774" s="6">
        <v>2009</v>
      </c>
      <c r="G774" s="3"/>
      <c r="H774" s="3"/>
      <c r="I774" s="3"/>
      <c r="J774" s="3"/>
      <c r="K774" s="3"/>
      <c r="L774" s="17"/>
      <c r="M774" s="3"/>
      <c r="P774" s="4"/>
      <c r="S774" s="2"/>
      <c r="U774" s="2"/>
      <c r="V774" s="8"/>
    </row>
    <row r="775" spans="1:22" x14ac:dyDescent="0.2">
      <c r="A775" s="25">
        <v>39849.00099537037</v>
      </c>
      <c r="B775" s="1">
        <v>5</v>
      </c>
      <c r="C775" s="1">
        <v>2</v>
      </c>
      <c r="D775" s="6">
        <v>2009</v>
      </c>
      <c r="G775" s="3"/>
      <c r="H775" s="3"/>
      <c r="I775" s="3"/>
      <c r="J775" s="3"/>
      <c r="K775" s="3"/>
      <c r="L775" s="17"/>
      <c r="M775" s="3"/>
      <c r="P775" s="4"/>
      <c r="S775" s="2"/>
      <c r="U775" s="2"/>
      <c r="V775" s="8"/>
    </row>
    <row r="776" spans="1:22" x14ac:dyDescent="0.2">
      <c r="A776" s="25">
        <v>39850.00099537037</v>
      </c>
      <c r="B776" s="1">
        <v>6</v>
      </c>
      <c r="C776" s="1">
        <v>2</v>
      </c>
      <c r="D776" s="6">
        <v>2009</v>
      </c>
      <c r="G776" s="3"/>
      <c r="H776" s="3"/>
      <c r="I776" s="3"/>
      <c r="J776" s="3"/>
      <c r="K776" s="3"/>
      <c r="L776" s="17"/>
      <c r="M776" s="3"/>
      <c r="P776" s="4"/>
      <c r="S776" s="2"/>
      <c r="U776" s="2"/>
      <c r="V776" s="8"/>
    </row>
    <row r="777" spans="1:22" x14ac:dyDescent="0.2">
      <c r="A777" s="25">
        <v>39851.00099537037</v>
      </c>
      <c r="B777" s="1">
        <v>7</v>
      </c>
      <c r="C777" s="1">
        <v>2</v>
      </c>
      <c r="D777" s="6">
        <v>2009</v>
      </c>
      <c r="G777" s="3"/>
      <c r="H777" s="3"/>
      <c r="I777" s="3"/>
      <c r="J777" s="3"/>
      <c r="K777" s="3"/>
      <c r="L777" s="17"/>
      <c r="M777" s="3"/>
      <c r="P777" s="4"/>
      <c r="S777" s="2"/>
      <c r="U777" s="2"/>
      <c r="V777" s="8"/>
    </row>
    <row r="778" spans="1:22" x14ac:dyDescent="0.2">
      <c r="A778" s="25">
        <v>39852.00099537037</v>
      </c>
      <c r="B778" s="1">
        <v>8</v>
      </c>
      <c r="C778" s="1">
        <v>2</v>
      </c>
      <c r="D778" s="6">
        <v>2009</v>
      </c>
      <c r="G778" s="3"/>
      <c r="H778" s="3"/>
      <c r="I778" s="3"/>
      <c r="J778" s="3"/>
      <c r="K778" s="3"/>
      <c r="L778" s="17"/>
      <c r="M778" s="3"/>
      <c r="P778" s="4"/>
      <c r="S778" s="2"/>
      <c r="U778" s="2"/>
      <c r="V778" s="8"/>
    </row>
    <row r="779" spans="1:22" x14ac:dyDescent="0.2">
      <c r="A779" s="25">
        <v>39853.00099537037</v>
      </c>
      <c r="B779" s="1">
        <v>9</v>
      </c>
      <c r="C779" s="1">
        <v>2</v>
      </c>
      <c r="D779" s="6">
        <v>2009</v>
      </c>
      <c r="G779" s="3"/>
      <c r="H779" s="3"/>
      <c r="I779" s="3"/>
      <c r="J779" s="3"/>
      <c r="K779" s="3"/>
      <c r="L779" s="17"/>
      <c r="M779" s="3"/>
      <c r="P779" s="4"/>
      <c r="S779" s="2"/>
      <c r="U779" s="2"/>
      <c r="V779" s="8"/>
    </row>
    <row r="780" spans="1:22" x14ac:dyDescent="0.2">
      <c r="A780" s="25">
        <v>39854.00099537037</v>
      </c>
      <c r="B780" s="1">
        <v>10</v>
      </c>
      <c r="C780" s="1">
        <v>2</v>
      </c>
      <c r="D780" s="6">
        <v>2009</v>
      </c>
      <c r="G780" s="3"/>
      <c r="H780" s="3"/>
      <c r="I780" s="3"/>
      <c r="J780" s="3"/>
      <c r="K780" s="3"/>
      <c r="L780" s="17"/>
      <c r="M780" s="3"/>
      <c r="P780" s="4"/>
      <c r="S780" s="2"/>
      <c r="U780" s="2"/>
      <c r="V780" s="8"/>
    </row>
    <row r="781" spans="1:22" x14ac:dyDescent="0.2">
      <c r="A781" s="25">
        <v>39855.00099537037</v>
      </c>
      <c r="B781" s="1">
        <v>11</v>
      </c>
      <c r="C781" s="1">
        <v>2</v>
      </c>
      <c r="D781" s="6">
        <v>2009</v>
      </c>
      <c r="G781" s="3"/>
      <c r="H781" s="3"/>
      <c r="I781" s="3"/>
      <c r="J781" s="3"/>
      <c r="K781" s="3"/>
      <c r="L781" s="17"/>
      <c r="M781" s="3"/>
      <c r="P781" s="4"/>
      <c r="S781" s="2"/>
      <c r="U781" s="2"/>
      <c r="V781" s="8"/>
    </row>
    <row r="782" spans="1:22" x14ac:dyDescent="0.2">
      <c r="A782" s="25">
        <v>39856.00099537037</v>
      </c>
      <c r="B782" s="1">
        <v>12</v>
      </c>
      <c r="C782" s="1">
        <v>2</v>
      </c>
      <c r="D782" s="6">
        <v>2009</v>
      </c>
      <c r="G782" s="3"/>
      <c r="H782" s="3"/>
      <c r="I782" s="3"/>
      <c r="J782" s="3"/>
      <c r="K782" s="3"/>
      <c r="L782" s="17"/>
      <c r="M782" s="3"/>
      <c r="P782" s="4"/>
      <c r="S782" s="2"/>
      <c r="U782" s="2"/>
      <c r="V782" s="8"/>
    </row>
    <row r="783" spans="1:22" x14ac:dyDescent="0.2">
      <c r="A783" s="25">
        <v>39857.00099537037</v>
      </c>
      <c r="B783" s="1">
        <v>13</v>
      </c>
      <c r="C783" s="1">
        <v>2</v>
      </c>
      <c r="D783" s="6">
        <v>2009</v>
      </c>
      <c r="G783" s="3"/>
      <c r="H783" s="3"/>
      <c r="I783" s="3"/>
      <c r="J783" s="3"/>
      <c r="K783" s="3"/>
      <c r="L783" s="17"/>
      <c r="M783" s="3"/>
      <c r="P783" s="4"/>
      <c r="S783" s="2"/>
      <c r="U783" s="2"/>
      <c r="V783" s="8"/>
    </row>
    <row r="784" spans="1:22" x14ac:dyDescent="0.2">
      <c r="A784" s="25">
        <v>39858.00099537037</v>
      </c>
      <c r="B784" s="1">
        <v>14</v>
      </c>
      <c r="C784" s="1">
        <v>2</v>
      </c>
      <c r="D784" s="6">
        <v>2009</v>
      </c>
      <c r="G784" s="3"/>
      <c r="H784" s="3"/>
      <c r="I784" s="3"/>
      <c r="J784" s="3"/>
      <c r="K784" s="3"/>
      <c r="L784" s="17"/>
      <c r="M784" s="3"/>
      <c r="P784" s="4"/>
      <c r="S784" s="2"/>
      <c r="U784" s="2"/>
      <c r="V784" s="8"/>
    </row>
    <row r="785" spans="1:22" x14ac:dyDescent="0.2">
      <c r="A785" s="25">
        <v>39859.00099537037</v>
      </c>
      <c r="B785" s="1">
        <v>15</v>
      </c>
      <c r="C785" s="1">
        <v>2</v>
      </c>
      <c r="D785" s="6">
        <v>2009</v>
      </c>
      <c r="G785" s="3"/>
      <c r="H785" s="3"/>
      <c r="I785" s="3"/>
      <c r="J785" s="3"/>
      <c r="K785" s="3"/>
      <c r="L785" s="17"/>
      <c r="M785" s="3"/>
      <c r="P785" s="4"/>
      <c r="S785" s="2"/>
      <c r="U785" s="2"/>
      <c r="V785" s="8"/>
    </row>
    <row r="786" spans="1:22" x14ac:dyDescent="0.2">
      <c r="A786" s="25">
        <v>39860.00099537037</v>
      </c>
      <c r="B786" s="1">
        <v>16</v>
      </c>
      <c r="C786" s="1">
        <v>2</v>
      </c>
      <c r="D786" s="6">
        <v>2009</v>
      </c>
      <c r="G786" s="3"/>
      <c r="H786" s="3"/>
      <c r="I786" s="3"/>
      <c r="J786" s="3"/>
      <c r="K786" s="3"/>
      <c r="L786" s="17"/>
      <c r="M786" s="3"/>
      <c r="P786" s="4"/>
      <c r="S786" s="2"/>
      <c r="U786" s="2"/>
      <c r="V786" s="8"/>
    </row>
    <row r="787" spans="1:22" x14ac:dyDescent="0.2">
      <c r="A787" s="25">
        <v>39861.00099537037</v>
      </c>
      <c r="B787" s="1">
        <v>17</v>
      </c>
      <c r="C787" s="1">
        <v>2</v>
      </c>
      <c r="D787" s="6">
        <v>2009</v>
      </c>
      <c r="G787" s="3"/>
      <c r="H787" s="3"/>
      <c r="I787" s="3"/>
      <c r="J787" s="3"/>
      <c r="K787" s="3"/>
      <c r="L787" s="17"/>
      <c r="M787" s="3"/>
      <c r="P787" s="4"/>
      <c r="S787" s="2"/>
      <c r="U787" s="2"/>
      <c r="V787" s="8"/>
    </row>
    <row r="788" spans="1:22" x14ac:dyDescent="0.2">
      <c r="A788" s="25">
        <v>39862.00099537037</v>
      </c>
      <c r="B788" s="1">
        <v>18</v>
      </c>
      <c r="C788" s="1">
        <v>2</v>
      </c>
      <c r="D788" s="6">
        <v>2009</v>
      </c>
      <c r="G788" s="3"/>
      <c r="H788" s="3"/>
      <c r="I788" s="3"/>
      <c r="J788" s="3"/>
      <c r="K788" s="3"/>
      <c r="L788" s="17"/>
      <c r="M788" s="3"/>
      <c r="P788" s="4"/>
      <c r="S788" s="2"/>
      <c r="U788" s="2"/>
      <c r="V788" s="8"/>
    </row>
    <row r="789" spans="1:22" x14ac:dyDescent="0.2">
      <c r="A789" s="25">
        <v>39863.00099537037</v>
      </c>
      <c r="B789" s="1">
        <v>19</v>
      </c>
      <c r="C789" s="1">
        <v>2</v>
      </c>
      <c r="D789" s="6">
        <v>2009</v>
      </c>
      <c r="G789" s="3"/>
      <c r="H789" s="3"/>
      <c r="I789" s="3"/>
      <c r="J789" s="3"/>
      <c r="K789" s="3"/>
      <c r="L789" s="17"/>
      <c r="M789" s="3"/>
      <c r="P789" s="4"/>
      <c r="S789" s="2"/>
      <c r="U789" s="2"/>
      <c r="V789" s="8"/>
    </row>
    <row r="790" spans="1:22" x14ac:dyDescent="0.2">
      <c r="A790" s="25">
        <v>39864.00099537037</v>
      </c>
      <c r="B790" s="1">
        <v>20</v>
      </c>
      <c r="C790" s="1">
        <v>2</v>
      </c>
      <c r="D790" s="6">
        <v>2009</v>
      </c>
      <c r="G790" s="3"/>
      <c r="H790" s="3"/>
      <c r="I790" s="3"/>
      <c r="J790" s="3"/>
      <c r="K790" s="3"/>
      <c r="L790" s="17"/>
      <c r="M790" s="3"/>
      <c r="P790" s="4"/>
      <c r="S790" s="2"/>
      <c r="U790" s="2"/>
      <c r="V790" s="8"/>
    </row>
    <row r="791" spans="1:22" x14ac:dyDescent="0.2">
      <c r="A791" s="25">
        <v>39865.00099537037</v>
      </c>
      <c r="B791" s="1">
        <v>21</v>
      </c>
      <c r="C791" s="1">
        <v>2</v>
      </c>
      <c r="D791" s="6">
        <v>2009</v>
      </c>
      <c r="G791" s="3"/>
      <c r="H791" s="3"/>
      <c r="I791" s="3"/>
      <c r="J791" s="3"/>
      <c r="K791" s="3"/>
      <c r="L791" s="17"/>
      <c r="M791" s="3"/>
      <c r="P791" s="4"/>
      <c r="S791" s="2"/>
      <c r="U791" s="2"/>
      <c r="V791" s="8"/>
    </row>
    <row r="792" spans="1:22" x14ac:dyDescent="0.2">
      <c r="A792" s="25">
        <v>39866.00099537037</v>
      </c>
      <c r="B792" s="1">
        <v>22</v>
      </c>
      <c r="C792" s="1">
        <v>2</v>
      </c>
      <c r="D792" s="6">
        <v>2009</v>
      </c>
      <c r="G792" s="3"/>
      <c r="H792" s="3"/>
      <c r="I792" s="3"/>
      <c r="J792" s="3"/>
      <c r="K792" s="3"/>
      <c r="L792" s="17"/>
      <c r="M792" s="3"/>
      <c r="P792" s="4"/>
      <c r="S792" s="2"/>
      <c r="U792" s="2"/>
      <c r="V792" s="8"/>
    </row>
    <row r="793" spans="1:22" x14ac:dyDescent="0.2">
      <c r="A793" s="25">
        <v>39867.00099537037</v>
      </c>
      <c r="B793" s="1">
        <v>23</v>
      </c>
      <c r="C793" s="1">
        <v>2</v>
      </c>
      <c r="D793" s="6">
        <v>2009</v>
      </c>
      <c r="G793" s="3"/>
      <c r="H793" s="3"/>
      <c r="I793" s="3"/>
      <c r="J793" s="3"/>
      <c r="K793" s="3"/>
      <c r="L793" s="17"/>
      <c r="M793" s="3"/>
      <c r="P793" s="4"/>
      <c r="S793" s="2"/>
      <c r="U793" s="2"/>
      <c r="V793" s="8"/>
    </row>
    <row r="794" spans="1:22" x14ac:dyDescent="0.2">
      <c r="A794" s="25">
        <v>39868.00099537037</v>
      </c>
      <c r="B794" s="1">
        <v>24</v>
      </c>
      <c r="C794" s="1">
        <v>2</v>
      </c>
      <c r="D794" s="6">
        <v>2009</v>
      </c>
      <c r="G794" s="3"/>
      <c r="H794" s="3"/>
      <c r="I794" s="3"/>
      <c r="J794" s="3"/>
      <c r="K794" s="3"/>
      <c r="L794" s="17"/>
      <c r="M794" s="3"/>
      <c r="P794" s="4"/>
      <c r="S794" s="2"/>
      <c r="U794" s="2"/>
      <c r="V794" s="8"/>
    </row>
    <row r="795" spans="1:22" x14ac:dyDescent="0.2">
      <c r="A795" s="25">
        <v>39869.00099537037</v>
      </c>
      <c r="B795" s="1">
        <v>25</v>
      </c>
      <c r="C795" s="1">
        <v>2</v>
      </c>
      <c r="D795" s="6">
        <v>2009</v>
      </c>
      <c r="G795" s="3"/>
      <c r="H795" s="3"/>
      <c r="I795" s="3"/>
      <c r="J795" s="3"/>
      <c r="K795" s="3"/>
      <c r="L795" s="17"/>
      <c r="M795" s="3"/>
      <c r="P795" s="4"/>
      <c r="S795" s="2"/>
      <c r="U795" s="2"/>
      <c r="V795" s="8"/>
    </row>
    <row r="796" spans="1:22" x14ac:dyDescent="0.2">
      <c r="A796" s="25">
        <v>39870.00099537037</v>
      </c>
      <c r="B796" s="1">
        <v>26</v>
      </c>
      <c r="C796" s="1">
        <v>2</v>
      </c>
      <c r="D796" s="6">
        <v>2009</v>
      </c>
      <c r="G796" s="3"/>
      <c r="H796" s="3"/>
      <c r="I796" s="3"/>
      <c r="J796" s="3"/>
      <c r="K796" s="3"/>
      <c r="L796" s="17"/>
      <c r="M796" s="3"/>
      <c r="P796" s="4"/>
      <c r="S796" s="2"/>
      <c r="U796" s="2"/>
      <c r="V796" s="8"/>
    </row>
    <row r="797" spans="1:22" x14ac:dyDescent="0.2">
      <c r="A797" s="25">
        <v>39871.00099537037</v>
      </c>
      <c r="B797" s="1">
        <v>27</v>
      </c>
      <c r="C797" s="1">
        <v>2</v>
      </c>
      <c r="D797" s="6">
        <v>2009</v>
      </c>
      <c r="G797" s="3"/>
      <c r="H797" s="3"/>
      <c r="I797" s="3"/>
      <c r="J797" s="3"/>
      <c r="K797" s="3"/>
      <c r="L797" s="17"/>
      <c r="M797" s="3"/>
      <c r="P797" s="4"/>
      <c r="S797" s="2"/>
      <c r="U797" s="2"/>
      <c r="V797" s="8"/>
    </row>
    <row r="798" spans="1:22" x14ac:dyDescent="0.2">
      <c r="A798" s="25">
        <v>39872.00099537037</v>
      </c>
      <c r="B798" s="1">
        <v>28</v>
      </c>
      <c r="C798" s="1">
        <v>2</v>
      </c>
      <c r="D798" s="6">
        <v>2009</v>
      </c>
      <c r="G798" s="3"/>
      <c r="H798" s="3"/>
      <c r="I798" s="3"/>
      <c r="J798" s="3"/>
      <c r="K798" s="3"/>
      <c r="L798" s="17"/>
      <c r="M798" s="3"/>
      <c r="P798" s="4"/>
      <c r="S798" s="2"/>
      <c r="U798" s="2"/>
      <c r="V798" s="8"/>
    </row>
    <row r="799" spans="1:22" x14ac:dyDescent="0.2">
      <c r="A799" s="25">
        <v>39873.00099537037</v>
      </c>
      <c r="B799" s="1">
        <v>1</v>
      </c>
      <c r="C799" s="1">
        <v>3</v>
      </c>
      <c r="D799" s="6">
        <v>2009</v>
      </c>
      <c r="G799" s="3"/>
      <c r="H799" s="3"/>
      <c r="I799" s="3"/>
      <c r="J799" s="3"/>
      <c r="K799" s="3"/>
      <c r="L799" s="17"/>
      <c r="M799" s="3"/>
      <c r="P799" s="4"/>
      <c r="S799" s="2"/>
      <c r="U799" s="2"/>
      <c r="V799" s="8"/>
    </row>
    <row r="800" spans="1:22" x14ac:dyDescent="0.2">
      <c r="A800" s="25">
        <v>39874.00099537037</v>
      </c>
      <c r="B800" s="1">
        <v>2</v>
      </c>
      <c r="C800" s="1">
        <v>3</v>
      </c>
      <c r="D800" s="6">
        <v>2009</v>
      </c>
      <c r="G800" s="3"/>
      <c r="H800" s="3"/>
      <c r="I800" s="3"/>
      <c r="J800" s="3"/>
      <c r="K800" s="3"/>
      <c r="L800" s="17"/>
      <c r="M800" s="3"/>
      <c r="P800" s="4"/>
      <c r="S800" s="2"/>
      <c r="U800" s="2"/>
      <c r="V800" s="8"/>
    </row>
    <row r="801" spans="1:22" x14ac:dyDescent="0.2">
      <c r="A801" s="25">
        <v>39875.00099537037</v>
      </c>
      <c r="B801" s="1">
        <v>3</v>
      </c>
      <c r="C801" s="1">
        <v>3</v>
      </c>
      <c r="D801" s="6">
        <v>2009</v>
      </c>
      <c r="G801" s="3"/>
      <c r="H801" s="3"/>
      <c r="I801" s="3"/>
      <c r="J801" s="3"/>
      <c r="K801" s="3"/>
      <c r="L801" s="17"/>
      <c r="M801" s="3"/>
      <c r="P801" s="4"/>
      <c r="S801" s="2"/>
      <c r="U801" s="2"/>
      <c r="V801" s="8"/>
    </row>
    <row r="802" spans="1:22" x14ac:dyDescent="0.2">
      <c r="A802" s="25">
        <v>39876.00099537037</v>
      </c>
      <c r="B802" s="1">
        <v>4</v>
      </c>
      <c r="C802" s="1">
        <v>3</v>
      </c>
      <c r="D802" s="6">
        <v>2009</v>
      </c>
      <c r="G802" s="3"/>
      <c r="H802" s="3"/>
      <c r="I802" s="3"/>
      <c r="J802" s="3"/>
      <c r="K802" s="3"/>
      <c r="L802" s="17"/>
      <c r="M802" s="3"/>
      <c r="P802" s="4"/>
      <c r="S802" s="2"/>
      <c r="U802" s="2"/>
      <c r="V802" s="8"/>
    </row>
    <row r="803" spans="1:22" x14ac:dyDescent="0.2">
      <c r="A803" s="25">
        <v>39877.00099537037</v>
      </c>
      <c r="B803" s="1">
        <v>5</v>
      </c>
      <c r="C803" s="1">
        <v>3</v>
      </c>
      <c r="D803" s="6">
        <v>2009</v>
      </c>
      <c r="G803" s="3"/>
      <c r="H803" s="3"/>
      <c r="I803" s="3"/>
      <c r="J803" s="3"/>
      <c r="K803" s="3"/>
      <c r="L803" s="17"/>
      <c r="M803" s="3"/>
      <c r="P803" s="4"/>
      <c r="S803" s="2"/>
      <c r="U803" s="2"/>
      <c r="V803" s="8"/>
    </row>
    <row r="804" spans="1:22" x14ac:dyDescent="0.2">
      <c r="A804" s="25">
        <v>39878.00099537037</v>
      </c>
      <c r="B804" s="1">
        <v>6</v>
      </c>
      <c r="C804" s="1">
        <v>3</v>
      </c>
      <c r="D804" s="6">
        <v>2009</v>
      </c>
      <c r="G804" s="3"/>
      <c r="H804" s="3"/>
      <c r="I804" s="3"/>
      <c r="J804" s="3"/>
      <c r="K804" s="3"/>
      <c r="L804" s="17"/>
      <c r="M804" s="3"/>
      <c r="P804" s="4"/>
      <c r="S804" s="2"/>
      <c r="U804" s="2"/>
      <c r="V804" s="8"/>
    </row>
    <row r="805" spans="1:22" x14ac:dyDescent="0.2">
      <c r="A805" s="25">
        <v>39879.00099537037</v>
      </c>
      <c r="B805" s="1">
        <v>7</v>
      </c>
      <c r="C805" s="1">
        <v>3</v>
      </c>
      <c r="D805" s="6">
        <v>2009</v>
      </c>
      <c r="G805" s="3"/>
      <c r="H805" s="3"/>
      <c r="I805" s="3"/>
      <c r="J805" s="3"/>
      <c r="K805" s="3"/>
      <c r="L805" s="17"/>
      <c r="M805" s="3"/>
      <c r="P805" s="4"/>
      <c r="S805" s="2"/>
      <c r="U805" s="2"/>
      <c r="V805" s="8"/>
    </row>
    <row r="806" spans="1:22" x14ac:dyDescent="0.2">
      <c r="A806" s="25">
        <v>39880.00099537037</v>
      </c>
      <c r="B806" s="1">
        <v>8</v>
      </c>
      <c r="C806" s="1">
        <v>3</v>
      </c>
      <c r="D806" s="6">
        <v>2009</v>
      </c>
      <c r="G806" s="3"/>
      <c r="H806" s="3"/>
      <c r="I806" s="3"/>
      <c r="J806" s="3"/>
      <c r="K806" s="3"/>
      <c r="L806" s="17"/>
      <c r="M806" s="3"/>
      <c r="P806" s="4"/>
      <c r="S806" s="2"/>
      <c r="U806" s="2"/>
      <c r="V806" s="8"/>
    </row>
    <row r="807" spans="1:22" x14ac:dyDescent="0.2">
      <c r="A807" s="25">
        <v>39881.00099537037</v>
      </c>
      <c r="B807" s="1">
        <v>9</v>
      </c>
      <c r="C807" s="1">
        <v>3</v>
      </c>
      <c r="D807" s="6">
        <v>2009</v>
      </c>
      <c r="G807" s="3"/>
      <c r="H807" s="3"/>
      <c r="I807" s="3"/>
      <c r="J807" s="3"/>
      <c r="K807" s="3"/>
      <c r="L807" s="17"/>
      <c r="M807" s="3"/>
      <c r="P807" s="4"/>
      <c r="S807" s="2"/>
      <c r="U807" s="2"/>
      <c r="V807" s="8"/>
    </row>
    <row r="808" spans="1:22" x14ac:dyDescent="0.2">
      <c r="A808" s="25">
        <v>39882.00099537037</v>
      </c>
      <c r="B808" s="1">
        <v>10</v>
      </c>
      <c r="C808" s="1">
        <v>3</v>
      </c>
      <c r="D808" s="6">
        <v>2009</v>
      </c>
      <c r="G808" s="3"/>
      <c r="H808" s="3"/>
      <c r="I808" s="3"/>
      <c r="J808" s="3"/>
      <c r="K808" s="3"/>
      <c r="L808" s="17"/>
      <c r="M808" s="3"/>
      <c r="P808" s="4"/>
      <c r="S808" s="2"/>
      <c r="U808" s="2"/>
      <c r="V808" s="8"/>
    </row>
    <row r="809" spans="1:22" x14ac:dyDescent="0.2">
      <c r="A809" s="25">
        <v>39883.00099537037</v>
      </c>
      <c r="B809" s="1">
        <v>11</v>
      </c>
      <c r="C809" s="1">
        <v>3</v>
      </c>
      <c r="D809" s="6">
        <v>2009</v>
      </c>
      <c r="G809" s="3"/>
      <c r="H809" s="3"/>
      <c r="I809" s="3"/>
      <c r="J809" s="3"/>
      <c r="K809" s="3"/>
      <c r="L809" s="17"/>
      <c r="M809" s="3"/>
      <c r="P809" s="4"/>
      <c r="S809" s="2"/>
      <c r="U809" s="2"/>
      <c r="V809" s="8"/>
    </row>
    <row r="810" spans="1:22" x14ac:dyDescent="0.2">
      <c r="A810" s="25">
        <v>39884.00099537037</v>
      </c>
      <c r="B810" s="1">
        <v>12</v>
      </c>
      <c r="C810" s="1">
        <v>3</v>
      </c>
      <c r="D810" s="6">
        <v>2009</v>
      </c>
      <c r="G810" s="3"/>
      <c r="H810" s="3"/>
      <c r="I810" s="3"/>
      <c r="J810" s="3"/>
      <c r="K810" s="3"/>
      <c r="L810" s="17"/>
      <c r="M810" s="3"/>
      <c r="P810" s="4"/>
      <c r="S810" s="2"/>
      <c r="U810" s="2"/>
      <c r="V810" s="8"/>
    </row>
    <row r="811" spans="1:22" x14ac:dyDescent="0.2">
      <c r="A811" s="25">
        <v>39885.00099537037</v>
      </c>
      <c r="B811" s="1">
        <v>13</v>
      </c>
      <c r="C811" s="1">
        <v>3</v>
      </c>
      <c r="D811" s="6">
        <v>2009</v>
      </c>
      <c r="G811" s="3"/>
      <c r="H811" s="3"/>
      <c r="I811" s="3"/>
      <c r="J811" s="3"/>
      <c r="K811" s="3"/>
      <c r="L811" s="17"/>
      <c r="M811" s="3"/>
      <c r="P811" s="4"/>
      <c r="S811" s="2"/>
      <c r="U811" s="2"/>
      <c r="V811" s="8"/>
    </row>
    <row r="812" spans="1:22" x14ac:dyDescent="0.2">
      <c r="A812" s="25">
        <v>39886.00099537037</v>
      </c>
      <c r="B812" s="1">
        <v>14</v>
      </c>
      <c r="C812" s="1">
        <v>3</v>
      </c>
      <c r="D812" s="6">
        <v>2009</v>
      </c>
      <c r="G812" s="3"/>
      <c r="H812" s="3"/>
      <c r="I812" s="3"/>
      <c r="J812" s="3"/>
      <c r="K812" s="3"/>
      <c r="L812" s="17"/>
      <c r="M812" s="3"/>
      <c r="P812" s="4"/>
      <c r="S812" s="2"/>
      <c r="U812" s="2"/>
      <c r="V812" s="8"/>
    </row>
    <row r="813" spans="1:22" x14ac:dyDescent="0.2">
      <c r="A813" s="25">
        <v>39887.00099537037</v>
      </c>
      <c r="B813" s="1">
        <v>15</v>
      </c>
      <c r="C813" s="1">
        <v>3</v>
      </c>
      <c r="D813" s="6">
        <v>2009</v>
      </c>
      <c r="G813" s="3"/>
      <c r="H813" s="3"/>
      <c r="I813" s="3"/>
      <c r="J813" s="3"/>
      <c r="K813" s="3"/>
      <c r="L813" s="17"/>
      <c r="M813" s="3"/>
      <c r="P813" s="4"/>
      <c r="S813" s="2"/>
      <c r="U813" s="2"/>
      <c r="V813" s="8"/>
    </row>
    <row r="814" spans="1:22" x14ac:dyDescent="0.2">
      <c r="A814" s="25">
        <v>39888.00099537037</v>
      </c>
      <c r="B814" s="1">
        <v>16</v>
      </c>
      <c r="C814" s="1">
        <v>3</v>
      </c>
      <c r="D814" s="6">
        <v>2009</v>
      </c>
      <c r="G814" s="3"/>
      <c r="H814" s="3"/>
      <c r="I814" s="3"/>
      <c r="J814" s="3"/>
      <c r="K814" s="3"/>
      <c r="L814" s="17"/>
      <c r="M814" s="3"/>
      <c r="P814" s="4"/>
      <c r="S814" s="2"/>
      <c r="U814" s="2"/>
      <c r="V814" s="8"/>
    </row>
    <row r="815" spans="1:22" x14ac:dyDescent="0.2">
      <c r="A815" s="25">
        <v>39889.00099537037</v>
      </c>
      <c r="B815" s="1">
        <v>17</v>
      </c>
      <c r="C815" s="1">
        <v>3</v>
      </c>
      <c r="D815" s="6">
        <v>2009</v>
      </c>
      <c r="G815" s="3"/>
      <c r="H815" s="3"/>
      <c r="I815" s="3"/>
      <c r="J815" s="3"/>
      <c r="K815" s="3"/>
      <c r="L815" s="17"/>
      <c r="M815" s="3"/>
      <c r="P815" s="4"/>
      <c r="S815" s="2"/>
      <c r="U815" s="2"/>
      <c r="V815" s="8"/>
    </row>
    <row r="816" spans="1:22" x14ac:dyDescent="0.2">
      <c r="A816" s="25">
        <v>39890.00099537037</v>
      </c>
      <c r="B816" s="1">
        <v>18</v>
      </c>
      <c r="C816" s="1">
        <v>3</v>
      </c>
      <c r="D816" s="6">
        <v>2009</v>
      </c>
      <c r="G816" s="3"/>
      <c r="H816" s="3"/>
      <c r="I816" s="3"/>
      <c r="J816" s="3"/>
      <c r="K816" s="3"/>
      <c r="L816" s="17"/>
      <c r="M816" s="3"/>
      <c r="P816" s="4"/>
      <c r="S816" s="2"/>
      <c r="U816" s="2"/>
      <c r="V816" s="8"/>
    </row>
    <row r="817" spans="1:22" x14ac:dyDescent="0.2">
      <c r="A817" s="25">
        <v>39891.00099537037</v>
      </c>
      <c r="B817" s="1">
        <v>19</v>
      </c>
      <c r="C817" s="1">
        <v>3</v>
      </c>
      <c r="D817" s="6">
        <v>2009</v>
      </c>
      <c r="G817" s="3"/>
      <c r="H817" s="3"/>
      <c r="I817" s="3"/>
      <c r="J817" s="3"/>
      <c r="K817" s="3"/>
      <c r="L817" s="17"/>
      <c r="M817" s="3"/>
      <c r="P817" s="4"/>
      <c r="S817" s="2"/>
      <c r="U817" s="2"/>
      <c r="V817" s="8"/>
    </row>
    <row r="818" spans="1:22" x14ac:dyDescent="0.2">
      <c r="A818" s="25">
        <v>39892.00099537037</v>
      </c>
      <c r="B818" s="1">
        <v>20</v>
      </c>
      <c r="C818" s="1">
        <v>3</v>
      </c>
      <c r="D818" s="6">
        <v>2009</v>
      </c>
      <c r="G818" s="3"/>
      <c r="H818" s="3"/>
      <c r="I818" s="3"/>
      <c r="J818" s="3"/>
      <c r="K818" s="3"/>
      <c r="L818" s="17"/>
      <c r="M818" s="3"/>
      <c r="P818" s="4"/>
      <c r="S818" s="2"/>
      <c r="U818" s="2"/>
      <c r="V818" s="8"/>
    </row>
    <row r="819" spans="1:22" x14ac:dyDescent="0.2">
      <c r="A819" s="25">
        <v>39893.00099537037</v>
      </c>
      <c r="B819" s="1">
        <v>21</v>
      </c>
      <c r="C819" s="1">
        <v>3</v>
      </c>
      <c r="D819" s="6">
        <v>2009</v>
      </c>
      <c r="G819" s="3"/>
      <c r="H819" s="3"/>
      <c r="I819" s="3"/>
      <c r="J819" s="3"/>
      <c r="K819" s="3"/>
      <c r="L819" s="17"/>
      <c r="M819" s="3"/>
      <c r="P819" s="4"/>
      <c r="S819" s="2"/>
      <c r="U819" s="2"/>
      <c r="V819" s="8"/>
    </row>
    <row r="820" spans="1:22" x14ac:dyDescent="0.2">
      <c r="A820" s="25">
        <v>39894.00099537037</v>
      </c>
      <c r="B820" s="1">
        <v>22</v>
      </c>
      <c r="C820" s="1">
        <v>3</v>
      </c>
      <c r="D820" s="6">
        <v>2009</v>
      </c>
      <c r="G820" s="3"/>
      <c r="H820" s="3"/>
      <c r="I820" s="3"/>
      <c r="J820" s="3"/>
      <c r="K820" s="3"/>
      <c r="L820" s="17"/>
      <c r="M820" s="3"/>
      <c r="P820" s="4"/>
      <c r="S820" s="2"/>
      <c r="U820" s="2"/>
      <c r="V820" s="8"/>
    </row>
    <row r="821" spans="1:22" x14ac:dyDescent="0.2">
      <c r="A821" s="25">
        <v>39895.00099537037</v>
      </c>
      <c r="B821" s="1">
        <v>23</v>
      </c>
      <c r="C821" s="1">
        <v>3</v>
      </c>
      <c r="D821" s="6">
        <v>2009</v>
      </c>
      <c r="G821" s="3"/>
      <c r="H821" s="3"/>
      <c r="I821" s="3"/>
      <c r="J821" s="3"/>
      <c r="K821" s="3"/>
      <c r="L821" s="17"/>
      <c r="M821" s="3"/>
      <c r="P821" s="4"/>
      <c r="S821" s="2"/>
      <c r="U821" s="2"/>
      <c r="V821" s="8"/>
    </row>
    <row r="822" spans="1:22" x14ac:dyDescent="0.2">
      <c r="A822" s="25">
        <v>39896.00099537037</v>
      </c>
      <c r="B822" s="1">
        <v>24</v>
      </c>
      <c r="C822" s="1">
        <v>3</v>
      </c>
      <c r="D822" s="6">
        <v>2009</v>
      </c>
      <c r="G822" s="3"/>
      <c r="H822" s="3"/>
      <c r="I822" s="3"/>
      <c r="J822" s="3"/>
      <c r="K822" s="3"/>
      <c r="L822" s="17"/>
      <c r="M822" s="3"/>
      <c r="P822" s="4"/>
      <c r="S822" s="2"/>
      <c r="U822" s="2"/>
      <c r="V822" s="8"/>
    </row>
    <row r="823" spans="1:22" x14ac:dyDescent="0.2">
      <c r="A823" s="25">
        <v>39897.00099537037</v>
      </c>
      <c r="B823" s="1">
        <v>25</v>
      </c>
      <c r="C823" s="1">
        <v>3</v>
      </c>
      <c r="D823" s="6">
        <v>2009</v>
      </c>
      <c r="G823" s="3"/>
      <c r="H823" s="3"/>
      <c r="I823" s="3"/>
      <c r="J823" s="3"/>
      <c r="K823" s="3"/>
      <c r="L823" s="17"/>
      <c r="M823" s="3"/>
      <c r="P823" s="4"/>
      <c r="S823" s="2"/>
      <c r="U823" s="2"/>
      <c r="V823" s="8"/>
    </row>
    <row r="824" spans="1:22" x14ac:dyDescent="0.2">
      <c r="A824" s="25">
        <v>39898.00099537037</v>
      </c>
      <c r="B824" s="1">
        <v>26</v>
      </c>
      <c r="C824" s="1">
        <v>3</v>
      </c>
      <c r="D824" s="6">
        <v>2009</v>
      </c>
      <c r="G824" s="3"/>
      <c r="H824" s="3"/>
      <c r="I824" s="3"/>
      <c r="J824" s="3"/>
      <c r="K824" s="3"/>
      <c r="L824" s="17"/>
      <c r="M824" s="3"/>
      <c r="P824" s="4"/>
      <c r="S824" s="2"/>
      <c r="U824" s="2"/>
      <c r="V824" s="8"/>
    </row>
    <row r="825" spans="1:22" x14ac:dyDescent="0.2">
      <c r="A825" s="25">
        <v>39899.00099537037</v>
      </c>
      <c r="B825" s="1">
        <v>27</v>
      </c>
      <c r="C825" s="1">
        <v>3</v>
      </c>
      <c r="D825" s="6">
        <v>2009</v>
      </c>
      <c r="G825" s="3"/>
      <c r="H825" s="3"/>
      <c r="I825" s="3"/>
      <c r="J825" s="3"/>
      <c r="K825" s="3"/>
      <c r="L825" s="17"/>
      <c r="M825" s="3"/>
      <c r="P825" s="4"/>
      <c r="S825" s="2"/>
      <c r="U825" s="2"/>
      <c r="V825" s="8"/>
    </row>
    <row r="826" spans="1:22" x14ac:dyDescent="0.2">
      <c r="A826" s="25">
        <v>39900.00099537037</v>
      </c>
      <c r="B826" s="1">
        <v>28</v>
      </c>
      <c r="C826" s="1">
        <v>3</v>
      </c>
      <c r="D826" s="6">
        <v>2009</v>
      </c>
      <c r="G826" s="3"/>
      <c r="H826" s="3"/>
      <c r="I826" s="3"/>
      <c r="J826" s="3"/>
      <c r="K826" s="3"/>
      <c r="L826" s="17"/>
      <c r="M826" s="3"/>
      <c r="P826" s="4"/>
      <c r="S826" s="2"/>
      <c r="U826" s="2"/>
      <c r="V826" s="8"/>
    </row>
    <row r="827" spans="1:22" x14ac:dyDescent="0.2">
      <c r="A827" s="25">
        <v>39901.00099537037</v>
      </c>
      <c r="B827" s="1">
        <v>29</v>
      </c>
      <c r="C827" s="1">
        <v>3</v>
      </c>
      <c r="D827" s="6">
        <v>2009</v>
      </c>
      <c r="G827" s="3"/>
      <c r="H827" s="3"/>
      <c r="I827" s="3"/>
      <c r="J827" s="3"/>
      <c r="K827" s="3"/>
      <c r="L827" s="17"/>
      <c r="M827" s="3"/>
      <c r="P827" s="4"/>
      <c r="S827" s="2"/>
      <c r="U827" s="2"/>
      <c r="V827" s="8"/>
    </row>
    <row r="828" spans="1:22" x14ac:dyDescent="0.2">
      <c r="A828" s="25">
        <v>39902.00099537037</v>
      </c>
      <c r="B828" s="1">
        <v>30</v>
      </c>
      <c r="C828" s="1">
        <v>3</v>
      </c>
      <c r="D828" s="6">
        <v>2009</v>
      </c>
      <c r="G828" s="3"/>
      <c r="H828" s="3"/>
      <c r="I828" s="3"/>
      <c r="J828" s="3"/>
      <c r="K828" s="3"/>
      <c r="L828" s="17"/>
      <c r="M828" s="3"/>
      <c r="P828" s="4"/>
      <c r="S828" s="2"/>
      <c r="U828" s="2"/>
      <c r="V828" s="8"/>
    </row>
    <row r="829" spans="1:22" x14ac:dyDescent="0.2">
      <c r="A829" s="25">
        <v>39903.00099537037</v>
      </c>
      <c r="B829" s="1">
        <v>31</v>
      </c>
      <c r="C829" s="1">
        <v>3</v>
      </c>
      <c r="D829" s="6">
        <v>2009</v>
      </c>
      <c r="G829" s="3"/>
      <c r="H829" s="3"/>
      <c r="I829" s="3"/>
      <c r="J829" s="3"/>
      <c r="K829" s="3"/>
      <c r="L829" s="17"/>
      <c r="M829" s="3"/>
      <c r="P829" s="4"/>
      <c r="S829" s="2"/>
      <c r="U829" s="2"/>
      <c r="V829" s="8"/>
    </row>
    <row r="830" spans="1:22" x14ac:dyDescent="0.2">
      <c r="A830" s="25">
        <v>39904.00099537037</v>
      </c>
      <c r="B830" s="1">
        <v>1</v>
      </c>
      <c r="C830" s="1">
        <v>4</v>
      </c>
      <c r="D830" s="6">
        <v>2009</v>
      </c>
      <c r="G830" s="3"/>
      <c r="H830" s="3"/>
      <c r="I830" s="3"/>
      <c r="J830" s="3"/>
      <c r="K830" s="3"/>
      <c r="L830" s="17"/>
      <c r="M830" s="3"/>
      <c r="P830" s="4"/>
      <c r="S830" s="2"/>
      <c r="U830" s="2"/>
      <c r="V830" s="8"/>
    </row>
    <row r="831" spans="1:22" x14ac:dyDescent="0.2">
      <c r="A831" s="25">
        <v>39905.00099537037</v>
      </c>
      <c r="B831" s="1">
        <v>2</v>
      </c>
      <c r="C831" s="1">
        <v>4</v>
      </c>
      <c r="D831" s="6">
        <v>2009</v>
      </c>
      <c r="G831" s="3"/>
      <c r="H831" s="3"/>
      <c r="I831" s="3"/>
      <c r="J831" s="3"/>
      <c r="K831" s="3"/>
      <c r="L831" s="17"/>
      <c r="M831" s="3"/>
      <c r="P831" s="4"/>
      <c r="S831" s="2"/>
      <c r="U831" s="2"/>
      <c r="V831" s="8"/>
    </row>
    <row r="832" spans="1:22" x14ac:dyDescent="0.2">
      <c r="A832" s="25">
        <v>39906.00099537037</v>
      </c>
      <c r="B832" s="1">
        <v>3</v>
      </c>
      <c r="C832" s="1">
        <v>4</v>
      </c>
      <c r="D832" s="6">
        <v>2009</v>
      </c>
      <c r="G832" s="3"/>
      <c r="H832" s="3"/>
      <c r="I832" s="3"/>
      <c r="J832" s="3"/>
      <c r="K832" s="3"/>
      <c r="L832" s="17"/>
      <c r="M832" s="3"/>
      <c r="P832" s="4"/>
      <c r="S832" s="2"/>
      <c r="U832" s="2"/>
      <c r="V832" s="8"/>
    </row>
    <row r="833" spans="1:22" x14ac:dyDescent="0.2">
      <c r="A833" s="25">
        <v>39907.00099537037</v>
      </c>
      <c r="B833" s="1">
        <v>4</v>
      </c>
      <c r="C833" s="1">
        <v>4</v>
      </c>
      <c r="D833" s="6">
        <v>2009</v>
      </c>
      <c r="G833" s="3"/>
      <c r="H833" s="3"/>
      <c r="I833" s="3"/>
      <c r="J833" s="3"/>
      <c r="K833" s="3"/>
      <c r="L833" s="17"/>
      <c r="M833" s="3"/>
      <c r="P833" s="4"/>
      <c r="S833" s="2"/>
      <c r="U833" s="2"/>
      <c r="V833" s="8"/>
    </row>
    <row r="834" spans="1:22" x14ac:dyDescent="0.2">
      <c r="A834" s="25">
        <v>39908.00099537037</v>
      </c>
      <c r="B834" s="1">
        <v>5</v>
      </c>
      <c r="C834" s="1">
        <v>4</v>
      </c>
      <c r="D834" s="6">
        <v>2009</v>
      </c>
      <c r="G834" s="3"/>
      <c r="H834" s="3"/>
      <c r="I834" s="3"/>
      <c r="J834" s="3"/>
      <c r="K834" s="3"/>
      <c r="L834" s="17"/>
      <c r="M834" s="3"/>
      <c r="P834" s="4"/>
      <c r="S834" s="2"/>
      <c r="U834" s="2"/>
      <c r="V834" s="8"/>
    </row>
    <row r="835" spans="1:22" x14ac:dyDescent="0.2">
      <c r="A835" s="25">
        <v>39909.00099537037</v>
      </c>
      <c r="B835" s="1">
        <v>6</v>
      </c>
      <c r="C835" s="1">
        <v>4</v>
      </c>
      <c r="D835" s="6">
        <v>2009</v>
      </c>
      <c r="G835" s="3"/>
      <c r="H835" s="3"/>
      <c r="I835" s="3"/>
      <c r="J835" s="3"/>
      <c r="K835" s="3"/>
      <c r="L835" s="17"/>
      <c r="M835" s="3"/>
      <c r="P835" s="4"/>
      <c r="S835" s="2"/>
      <c r="U835" s="2"/>
      <c r="V835" s="8"/>
    </row>
    <row r="836" spans="1:22" x14ac:dyDescent="0.2">
      <c r="A836" s="25">
        <v>39910.00099537037</v>
      </c>
      <c r="B836" s="1">
        <v>7</v>
      </c>
      <c r="C836" s="1">
        <v>4</v>
      </c>
      <c r="D836" s="6">
        <v>2009</v>
      </c>
      <c r="G836" s="3"/>
      <c r="H836" s="3"/>
      <c r="I836" s="3"/>
      <c r="J836" s="3"/>
      <c r="K836" s="3"/>
      <c r="L836" s="17"/>
      <c r="M836" s="3"/>
      <c r="P836" s="4"/>
      <c r="S836" s="2"/>
      <c r="U836" s="2"/>
      <c r="V836" s="8"/>
    </row>
    <row r="837" spans="1:22" x14ac:dyDescent="0.2">
      <c r="A837" s="25">
        <v>39911.00099537037</v>
      </c>
      <c r="B837" s="1">
        <v>8</v>
      </c>
      <c r="C837" s="1">
        <v>4</v>
      </c>
      <c r="D837" s="6">
        <v>2009</v>
      </c>
      <c r="G837" s="3"/>
      <c r="H837" s="3"/>
      <c r="I837" s="3"/>
      <c r="J837" s="3"/>
      <c r="K837" s="3"/>
      <c r="L837" s="17"/>
      <c r="M837" s="3"/>
      <c r="P837" s="4"/>
      <c r="S837" s="2"/>
      <c r="U837" s="2"/>
      <c r="V837" s="8"/>
    </row>
    <row r="838" spans="1:22" x14ac:dyDescent="0.2">
      <c r="A838" s="25">
        <v>39912.00099537037</v>
      </c>
      <c r="B838" s="1">
        <v>9</v>
      </c>
      <c r="C838" s="1">
        <v>4</v>
      </c>
      <c r="D838" s="6">
        <v>2009</v>
      </c>
      <c r="G838" s="3"/>
      <c r="H838" s="3"/>
      <c r="I838" s="3"/>
      <c r="J838" s="3"/>
      <c r="K838" s="3"/>
      <c r="L838" s="17"/>
      <c r="M838" s="3"/>
      <c r="P838" s="4"/>
      <c r="S838" s="2"/>
      <c r="U838" s="2"/>
      <c r="V838" s="8"/>
    </row>
    <row r="839" spans="1:22" x14ac:dyDescent="0.2">
      <c r="A839" s="25">
        <v>39913.00099537037</v>
      </c>
      <c r="B839" s="1">
        <v>10</v>
      </c>
      <c r="C839" s="1">
        <v>4</v>
      </c>
      <c r="D839" s="6">
        <v>2009</v>
      </c>
      <c r="G839" s="3"/>
      <c r="H839" s="3"/>
      <c r="I839" s="3"/>
      <c r="J839" s="3"/>
      <c r="K839" s="3"/>
      <c r="L839" s="17"/>
      <c r="M839" s="3"/>
      <c r="P839" s="4"/>
      <c r="S839" s="2"/>
      <c r="U839" s="2"/>
      <c r="V839" s="8"/>
    </row>
    <row r="840" spans="1:22" x14ac:dyDescent="0.2">
      <c r="A840" s="25">
        <v>39914.00099537037</v>
      </c>
      <c r="B840" s="1">
        <v>11</v>
      </c>
      <c r="C840" s="1">
        <v>4</v>
      </c>
      <c r="D840" s="6">
        <v>2009</v>
      </c>
      <c r="G840" s="3"/>
      <c r="H840" s="3"/>
      <c r="I840" s="3"/>
      <c r="J840" s="3"/>
      <c r="K840" s="3"/>
      <c r="L840" s="17"/>
      <c r="M840" s="3"/>
      <c r="P840" s="4"/>
      <c r="S840" s="2"/>
      <c r="U840" s="2"/>
      <c r="V840" s="8"/>
    </row>
    <row r="841" spans="1:22" x14ac:dyDescent="0.2">
      <c r="A841" s="25">
        <v>39915.00099537037</v>
      </c>
      <c r="B841" s="1">
        <v>12</v>
      </c>
      <c r="C841" s="1">
        <v>4</v>
      </c>
      <c r="D841" s="6">
        <v>2009</v>
      </c>
      <c r="G841" s="3"/>
      <c r="H841" s="3"/>
      <c r="I841" s="3"/>
      <c r="J841" s="3"/>
      <c r="K841" s="3"/>
      <c r="L841" s="17"/>
      <c r="M841" s="3"/>
      <c r="P841" s="4"/>
      <c r="S841" s="2"/>
      <c r="U841" s="2"/>
      <c r="V841" s="8"/>
    </row>
    <row r="842" spans="1:22" x14ac:dyDescent="0.2">
      <c r="A842" s="25">
        <v>39916.00099537037</v>
      </c>
      <c r="B842" s="1">
        <v>13</v>
      </c>
      <c r="C842" s="1">
        <v>4</v>
      </c>
      <c r="D842" s="6">
        <v>2009</v>
      </c>
      <c r="G842" s="3"/>
      <c r="H842" s="3"/>
      <c r="I842" s="3"/>
      <c r="J842" s="3"/>
      <c r="K842" s="3"/>
      <c r="L842" s="17"/>
      <c r="M842" s="3"/>
      <c r="P842" s="4"/>
      <c r="S842" s="2"/>
      <c r="U842" s="2"/>
      <c r="V842" s="8"/>
    </row>
    <row r="843" spans="1:22" x14ac:dyDescent="0.2">
      <c r="A843" s="25">
        <v>39917.00099537037</v>
      </c>
      <c r="B843" s="1">
        <v>14</v>
      </c>
      <c r="C843" s="1">
        <v>4</v>
      </c>
      <c r="D843" s="6">
        <v>2009</v>
      </c>
      <c r="G843" s="3"/>
      <c r="H843" s="3"/>
      <c r="I843" s="3"/>
      <c r="J843" s="3"/>
      <c r="K843" s="3"/>
      <c r="L843" s="17"/>
      <c r="M843" s="3"/>
      <c r="P843" s="4"/>
      <c r="S843" s="2"/>
      <c r="U843" s="2"/>
      <c r="V843" s="8"/>
    </row>
    <row r="844" spans="1:22" x14ac:dyDescent="0.2">
      <c r="A844" s="25">
        <v>39918.00099537037</v>
      </c>
      <c r="B844" s="1">
        <v>15</v>
      </c>
      <c r="C844" s="1">
        <v>4</v>
      </c>
      <c r="D844" s="6">
        <v>2009</v>
      </c>
      <c r="G844" s="3"/>
      <c r="H844" s="3"/>
      <c r="I844" s="3"/>
      <c r="J844" s="3"/>
      <c r="K844" s="3"/>
      <c r="L844" s="17"/>
      <c r="M844" s="3"/>
      <c r="P844" s="4"/>
      <c r="S844" s="2"/>
      <c r="U844" s="2"/>
      <c r="V844" s="8"/>
    </row>
    <row r="845" spans="1:22" x14ac:dyDescent="0.2">
      <c r="A845" s="25">
        <v>39919.00099537037</v>
      </c>
      <c r="B845" s="1">
        <v>16</v>
      </c>
      <c r="C845" s="1">
        <v>4</v>
      </c>
      <c r="D845" s="6">
        <v>2009</v>
      </c>
      <c r="G845" s="3"/>
      <c r="H845" s="3"/>
      <c r="I845" s="3"/>
      <c r="J845" s="3"/>
      <c r="K845" s="3"/>
      <c r="L845" s="17"/>
      <c r="M845" s="3"/>
      <c r="P845" s="4"/>
      <c r="S845" s="2"/>
      <c r="U845" s="2"/>
      <c r="V845" s="8"/>
    </row>
    <row r="846" spans="1:22" x14ac:dyDescent="0.2">
      <c r="A846" s="25">
        <v>39920.00099537037</v>
      </c>
      <c r="B846" s="1">
        <v>17</v>
      </c>
      <c r="C846" s="1">
        <v>4</v>
      </c>
      <c r="D846" s="6">
        <v>2009</v>
      </c>
      <c r="G846" s="3"/>
      <c r="H846" s="3"/>
      <c r="I846" s="3"/>
      <c r="J846" s="3"/>
      <c r="K846" s="3"/>
      <c r="L846" s="17"/>
      <c r="M846" s="3"/>
      <c r="P846" s="4"/>
      <c r="S846" s="2"/>
      <c r="U846" s="2"/>
      <c r="V846" s="8"/>
    </row>
    <row r="847" spans="1:22" x14ac:dyDescent="0.2">
      <c r="A847" s="25">
        <v>39921.00099537037</v>
      </c>
      <c r="B847" s="1">
        <v>18</v>
      </c>
      <c r="C847" s="1">
        <v>4</v>
      </c>
      <c r="D847" s="6">
        <v>2009</v>
      </c>
      <c r="G847" s="3"/>
      <c r="H847" s="3"/>
      <c r="I847" s="3"/>
      <c r="J847" s="3"/>
      <c r="K847" s="3"/>
      <c r="L847" s="17"/>
      <c r="M847" s="3"/>
      <c r="P847" s="4"/>
      <c r="S847" s="2"/>
      <c r="U847" s="2"/>
      <c r="V847" s="8"/>
    </row>
    <row r="848" spans="1:22" x14ac:dyDescent="0.2">
      <c r="A848" s="25">
        <v>39922.00099537037</v>
      </c>
      <c r="B848" s="1">
        <v>19</v>
      </c>
      <c r="C848" s="1">
        <v>4</v>
      </c>
      <c r="D848" s="6">
        <v>2009</v>
      </c>
      <c r="G848" s="3"/>
      <c r="H848" s="3"/>
      <c r="I848" s="3"/>
      <c r="J848" s="3"/>
      <c r="K848" s="3"/>
      <c r="L848" s="17"/>
      <c r="M848" s="3"/>
      <c r="P848" s="4"/>
      <c r="S848" s="2"/>
      <c r="U848" s="2"/>
      <c r="V848" s="8"/>
    </row>
    <row r="849" spans="1:22" x14ac:dyDescent="0.2">
      <c r="A849" s="25">
        <v>39923.00099537037</v>
      </c>
      <c r="B849" s="1">
        <v>20</v>
      </c>
      <c r="C849" s="1">
        <v>4</v>
      </c>
      <c r="D849" s="6">
        <v>2009</v>
      </c>
      <c r="G849" s="3"/>
      <c r="H849" s="3"/>
      <c r="I849" s="3"/>
      <c r="J849" s="3"/>
      <c r="K849" s="3"/>
      <c r="L849" s="17"/>
      <c r="M849" s="3"/>
      <c r="P849" s="4"/>
      <c r="S849" s="2"/>
      <c r="U849" s="2"/>
      <c r="V849" s="8"/>
    </row>
    <row r="850" spans="1:22" x14ac:dyDescent="0.2">
      <c r="A850" s="25">
        <v>39924.00099537037</v>
      </c>
      <c r="B850" s="1">
        <v>21</v>
      </c>
      <c r="C850" s="1">
        <v>4</v>
      </c>
      <c r="D850" s="6">
        <v>2009</v>
      </c>
      <c r="G850" s="3"/>
      <c r="H850" s="3"/>
      <c r="I850" s="3"/>
      <c r="J850" s="3"/>
      <c r="K850" s="3"/>
      <c r="L850" s="17"/>
      <c r="M850" s="3"/>
      <c r="P850" s="4"/>
      <c r="S850" s="2"/>
      <c r="U850" s="2"/>
      <c r="V850" s="8"/>
    </row>
    <row r="851" spans="1:22" x14ac:dyDescent="0.2">
      <c r="A851" s="25">
        <v>39925.00099537037</v>
      </c>
      <c r="B851" s="1">
        <v>22</v>
      </c>
      <c r="C851" s="1">
        <v>4</v>
      </c>
      <c r="D851" s="6">
        <v>2009</v>
      </c>
      <c r="G851" s="3"/>
      <c r="H851" s="3"/>
      <c r="I851" s="3"/>
      <c r="J851" s="3"/>
      <c r="K851" s="3"/>
      <c r="L851" s="17"/>
      <c r="M851" s="3"/>
      <c r="P851" s="4"/>
      <c r="S851" s="2"/>
      <c r="U851" s="2"/>
      <c r="V851" s="8"/>
    </row>
    <row r="852" spans="1:22" x14ac:dyDescent="0.2">
      <c r="A852" s="25">
        <v>39926.00099537037</v>
      </c>
      <c r="B852" s="1">
        <v>23</v>
      </c>
      <c r="C852" s="1">
        <v>4</v>
      </c>
      <c r="D852" s="6">
        <v>2009</v>
      </c>
      <c r="G852" s="3"/>
      <c r="H852" s="3"/>
      <c r="I852" s="3"/>
      <c r="J852" s="3"/>
      <c r="K852" s="3"/>
      <c r="L852" s="17"/>
      <c r="M852" s="3"/>
      <c r="P852" s="4"/>
      <c r="S852" s="2"/>
      <c r="U852" s="2"/>
      <c r="V852" s="8"/>
    </row>
    <row r="853" spans="1:22" x14ac:dyDescent="0.2">
      <c r="A853" s="25">
        <v>39927.00099537037</v>
      </c>
      <c r="B853" s="1">
        <v>24</v>
      </c>
      <c r="C853" s="1">
        <v>4</v>
      </c>
      <c r="D853" s="6">
        <v>2009</v>
      </c>
      <c r="G853" s="3"/>
      <c r="H853" s="3"/>
      <c r="I853" s="3"/>
      <c r="J853" s="3"/>
      <c r="K853" s="3"/>
      <c r="L853" s="17"/>
      <c r="M853" s="3"/>
      <c r="P853" s="4"/>
      <c r="S853" s="2"/>
      <c r="U853" s="2"/>
      <c r="V853" s="8"/>
    </row>
    <row r="854" spans="1:22" x14ac:dyDescent="0.2">
      <c r="A854" s="25">
        <v>39928.00099537037</v>
      </c>
      <c r="B854" s="1">
        <v>25</v>
      </c>
      <c r="C854" s="1">
        <v>4</v>
      </c>
      <c r="D854" s="6">
        <v>2009</v>
      </c>
      <c r="G854" s="3"/>
      <c r="H854" s="3"/>
      <c r="I854" s="3"/>
      <c r="J854" s="3"/>
      <c r="K854" s="3"/>
      <c r="L854" s="17"/>
      <c r="M854" s="3"/>
      <c r="P854" s="4"/>
      <c r="S854" s="2"/>
      <c r="U854" s="2"/>
      <c r="V854" s="8"/>
    </row>
    <row r="855" spans="1:22" x14ac:dyDescent="0.2">
      <c r="A855" s="25">
        <v>39929.00099537037</v>
      </c>
      <c r="B855" s="1">
        <v>26</v>
      </c>
      <c r="C855" s="1">
        <v>4</v>
      </c>
      <c r="D855" s="6">
        <v>2009</v>
      </c>
      <c r="G855" s="3"/>
      <c r="H855" s="3"/>
      <c r="I855" s="3"/>
      <c r="J855" s="3"/>
      <c r="K855" s="3"/>
      <c r="L855" s="17"/>
      <c r="M855" s="3"/>
      <c r="P855" s="4"/>
      <c r="S855" s="2"/>
      <c r="U855" s="2"/>
      <c r="V855" s="8"/>
    </row>
    <row r="856" spans="1:22" x14ac:dyDescent="0.2">
      <c r="A856" s="25">
        <v>39930.00099537037</v>
      </c>
      <c r="B856" s="1">
        <v>27</v>
      </c>
      <c r="C856" s="1">
        <v>4</v>
      </c>
      <c r="D856" s="6">
        <v>2009</v>
      </c>
      <c r="G856" s="3"/>
      <c r="H856" s="3"/>
      <c r="I856" s="3"/>
      <c r="J856" s="3"/>
      <c r="K856" s="3"/>
      <c r="L856" s="17"/>
      <c r="M856" s="3"/>
      <c r="P856" s="4"/>
      <c r="S856" s="2"/>
      <c r="U856" s="2"/>
      <c r="V856" s="8"/>
    </row>
    <row r="857" spans="1:22" x14ac:dyDescent="0.2">
      <c r="A857" s="25">
        <v>39931.00099537037</v>
      </c>
      <c r="B857" s="1">
        <v>28</v>
      </c>
      <c r="C857" s="1">
        <v>4</v>
      </c>
      <c r="D857" s="6">
        <v>2009</v>
      </c>
      <c r="G857" s="3"/>
      <c r="H857" s="3"/>
      <c r="I857" s="3"/>
      <c r="J857" s="3"/>
      <c r="K857" s="3"/>
      <c r="L857" s="17"/>
      <c r="M857" s="3"/>
      <c r="P857" s="4"/>
      <c r="S857" s="2"/>
      <c r="U857" s="2"/>
      <c r="V857" s="8"/>
    </row>
    <row r="858" spans="1:22" x14ac:dyDescent="0.2">
      <c r="A858" s="25">
        <v>39932.00099537037</v>
      </c>
      <c r="B858" s="1">
        <v>29</v>
      </c>
      <c r="C858" s="1">
        <v>4</v>
      </c>
      <c r="D858" s="6">
        <v>2009</v>
      </c>
      <c r="G858" s="3"/>
      <c r="H858" s="3"/>
      <c r="I858" s="3"/>
      <c r="J858" s="3"/>
      <c r="K858" s="3"/>
      <c r="L858" s="17"/>
      <c r="M858" s="3"/>
      <c r="P858" s="4"/>
      <c r="S858" s="2"/>
      <c r="U858" s="2"/>
      <c r="V858" s="8"/>
    </row>
    <row r="859" spans="1:22" x14ac:dyDescent="0.2">
      <c r="A859" s="25">
        <v>39933.00099537037</v>
      </c>
      <c r="B859" s="1">
        <v>30</v>
      </c>
      <c r="C859" s="1">
        <v>4</v>
      </c>
      <c r="D859" s="6">
        <v>2009</v>
      </c>
      <c r="G859" s="3"/>
      <c r="H859" s="3"/>
      <c r="I859" s="3"/>
      <c r="J859" s="3"/>
      <c r="K859" s="3"/>
      <c r="L859" s="17"/>
      <c r="M859" s="3"/>
      <c r="P859" s="4"/>
      <c r="S859" s="2"/>
      <c r="U859" s="2"/>
      <c r="V859" s="8"/>
    </row>
    <row r="860" spans="1:22" x14ac:dyDescent="0.2">
      <c r="A860" s="25">
        <v>39934.00099537037</v>
      </c>
      <c r="B860" s="1">
        <v>1</v>
      </c>
      <c r="C860" s="1">
        <v>5</v>
      </c>
      <c r="D860" s="6">
        <v>2009</v>
      </c>
      <c r="G860" s="3"/>
      <c r="H860" s="3"/>
      <c r="I860" s="3"/>
      <c r="J860" s="3"/>
      <c r="K860" s="3"/>
      <c r="L860" s="17"/>
      <c r="M860" s="3"/>
      <c r="P860" s="4"/>
      <c r="S860" s="2"/>
      <c r="U860" s="2"/>
      <c r="V860" s="8"/>
    </row>
    <row r="861" spans="1:22" x14ac:dyDescent="0.2">
      <c r="A861" s="25">
        <v>39935.00099537037</v>
      </c>
      <c r="B861" s="1">
        <v>2</v>
      </c>
      <c r="C861" s="1">
        <v>5</v>
      </c>
      <c r="D861" s="6">
        <v>2009</v>
      </c>
      <c r="G861" s="3"/>
      <c r="H861" s="3"/>
      <c r="I861" s="3"/>
      <c r="J861" s="3"/>
      <c r="K861" s="3"/>
      <c r="L861" s="17"/>
      <c r="M861" s="3"/>
      <c r="P861" s="4"/>
      <c r="S861" s="2"/>
      <c r="U861" s="2"/>
      <c r="V861" s="8"/>
    </row>
    <row r="862" spans="1:22" x14ac:dyDescent="0.2">
      <c r="A862" s="25">
        <v>39936.00099537037</v>
      </c>
      <c r="B862" s="1">
        <v>3</v>
      </c>
      <c r="C862" s="1">
        <v>5</v>
      </c>
      <c r="D862" s="6">
        <v>2009</v>
      </c>
      <c r="G862" s="3"/>
      <c r="H862" s="3"/>
      <c r="I862" s="3"/>
      <c r="J862" s="3"/>
      <c r="K862" s="3"/>
      <c r="L862" s="17"/>
      <c r="M862" s="3"/>
      <c r="P862" s="4"/>
      <c r="S862" s="2"/>
      <c r="U862" s="2"/>
      <c r="V862" s="8"/>
    </row>
    <row r="863" spans="1:22" x14ac:dyDescent="0.2">
      <c r="A863" s="25">
        <v>39937.00099537037</v>
      </c>
      <c r="B863" s="1">
        <v>4</v>
      </c>
      <c r="C863" s="1">
        <v>5</v>
      </c>
      <c r="D863" s="6">
        <v>2009</v>
      </c>
      <c r="G863" s="3"/>
      <c r="H863" s="3"/>
      <c r="I863" s="3"/>
      <c r="J863" s="3"/>
      <c r="K863" s="3"/>
      <c r="L863" s="17"/>
      <c r="M863" s="3"/>
      <c r="P863" s="4"/>
      <c r="S863" s="2"/>
      <c r="U863" s="2"/>
      <c r="V863" s="8"/>
    </row>
    <row r="864" spans="1:22" x14ac:dyDescent="0.2">
      <c r="A864" s="25">
        <v>39938.00099537037</v>
      </c>
      <c r="B864" s="1">
        <v>5</v>
      </c>
      <c r="C864" s="1">
        <v>5</v>
      </c>
      <c r="D864" s="6">
        <v>2009</v>
      </c>
      <c r="G864" s="3"/>
      <c r="H864" s="3"/>
      <c r="I864" s="3"/>
      <c r="J864" s="3"/>
      <c r="K864" s="3"/>
      <c r="L864" s="17"/>
      <c r="M864" s="3"/>
      <c r="P864" s="4"/>
      <c r="S864" s="2"/>
      <c r="U864" s="2"/>
      <c r="V864" s="8"/>
    </row>
    <row r="865" spans="1:22" x14ac:dyDescent="0.2">
      <c r="A865" s="25">
        <v>39939.00099537037</v>
      </c>
      <c r="B865" s="1">
        <v>6</v>
      </c>
      <c r="C865" s="1">
        <v>5</v>
      </c>
      <c r="D865" s="6">
        <v>2009</v>
      </c>
      <c r="G865" s="3"/>
      <c r="H865" s="3"/>
      <c r="I865" s="3"/>
      <c r="J865" s="3"/>
      <c r="K865" s="3"/>
      <c r="L865" s="17"/>
      <c r="M865" s="3"/>
      <c r="P865" s="4"/>
      <c r="S865" s="2"/>
      <c r="U865" s="2"/>
      <c r="V865" s="8"/>
    </row>
    <row r="866" spans="1:22" x14ac:dyDescent="0.2">
      <c r="A866" s="25">
        <v>39940.00099537037</v>
      </c>
      <c r="B866" s="1">
        <v>7</v>
      </c>
      <c r="C866" s="1">
        <v>5</v>
      </c>
      <c r="D866" s="6">
        <v>2009</v>
      </c>
      <c r="G866" s="3"/>
      <c r="H866" s="3"/>
      <c r="I866" s="3"/>
      <c r="J866" s="3"/>
      <c r="K866" s="3"/>
      <c r="L866" s="17"/>
      <c r="M866" s="3"/>
      <c r="P866" s="4"/>
      <c r="S866" s="2"/>
      <c r="U866" s="2"/>
      <c r="V866" s="8"/>
    </row>
    <row r="867" spans="1:22" x14ac:dyDescent="0.2">
      <c r="A867" s="25">
        <v>39941.00099537037</v>
      </c>
      <c r="B867" s="1">
        <v>8</v>
      </c>
      <c r="C867" s="1">
        <v>5</v>
      </c>
      <c r="D867" s="6">
        <v>2009</v>
      </c>
      <c r="G867" s="3"/>
      <c r="H867" s="3"/>
      <c r="I867" s="3"/>
      <c r="J867" s="3"/>
      <c r="K867" s="3"/>
      <c r="L867" s="17"/>
      <c r="M867" s="3"/>
      <c r="P867" s="4"/>
      <c r="S867" s="2"/>
      <c r="U867" s="2"/>
      <c r="V867" s="8"/>
    </row>
    <row r="868" spans="1:22" x14ac:dyDescent="0.2">
      <c r="A868" s="25">
        <v>39942.00099537037</v>
      </c>
      <c r="B868" s="1">
        <v>9</v>
      </c>
      <c r="C868" s="1">
        <v>5</v>
      </c>
      <c r="D868" s="6">
        <v>2009</v>
      </c>
      <c r="G868" s="3"/>
      <c r="H868" s="3"/>
      <c r="I868" s="3"/>
      <c r="J868" s="3"/>
      <c r="K868" s="3"/>
      <c r="L868" s="17"/>
      <c r="M868" s="3"/>
      <c r="P868" s="4"/>
      <c r="S868" s="2"/>
      <c r="U868" s="2"/>
      <c r="V868" s="8"/>
    </row>
    <row r="869" spans="1:22" x14ac:dyDescent="0.2">
      <c r="A869" s="25">
        <v>39943.00099537037</v>
      </c>
      <c r="B869" s="1">
        <v>10</v>
      </c>
      <c r="C869" s="1">
        <v>5</v>
      </c>
      <c r="D869" s="6">
        <v>2009</v>
      </c>
      <c r="G869" s="3"/>
      <c r="H869" s="3"/>
      <c r="I869" s="3"/>
      <c r="J869" s="3"/>
      <c r="K869" s="3"/>
      <c r="L869" s="17"/>
      <c r="M869" s="3"/>
      <c r="P869" s="4"/>
      <c r="S869" s="2"/>
      <c r="U869" s="2"/>
      <c r="V869" s="8"/>
    </row>
    <row r="870" spans="1:22" x14ac:dyDescent="0.2">
      <c r="A870" s="25">
        <v>39944.00099537037</v>
      </c>
      <c r="B870" s="1">
        <v>11</v>
      </c>
      <c r="C870" s="1">
        <v>5</v>
      </c>
      <c r="D870" s="6">
        <v>2009</v>
      </c>
      <c r="G870" s="3"/>
      <c r="H870" s="3"/>
      <c r="I870" s="3"/>
      <c r="J870" s="3"/>
      <c r="K870" s="3"/>
      <c r="L870" s="17"/>
      <c r="M870" s="3"/>
      <c r="P870" s="4"/>
      <c r="S870" s="2"/>
      <c r="U870" s="2"/>
      <c r="V870" s="8"/>
    </row>
    <row r="871" spans="1:22" x14ac:dyDescent="0.2">
      <c r="A871" s="25">
        <v>39945.00099537037</v>
      </c>
      <c r="B871" s="1">
        <v>12</v>
      </c>
      <c r="C871" s="1">
        <v>5</v>
      </c>
      <c r="D871" s="6">
        <v>2009</v>
      </c>
      <c r="G871" s="3"/>
      <c r="H871" s="3"/>
      <c r="I871" s="3"/>
      <c r="J871" s="3"/>
      <c r="K871" s="3"/>
      <c r="L871" s="17"/>
      <c r="M871" s="3"/>
      <c r="P871" s="4"/>
      <c r="S871" s="2"/>
      <c r="U871" s="2"/>
      <c r="V871" s="8"/>
    </row>
    <row r="872" spans="1:22" x14ac:dyDescent="0.2">
      <c r="A872" s="25">
        <v>39946.00099537037</v>
      </c>
      <c r="B872" s="1">
        <v>13</v>
      </c>
      <c r="C872" s="1">
        <v>5</v>
      </c>
      <c r="D872" s="6">
        <v>2009</v>
      </c>
      <c r="G872" s="3"/>
      <c r="H872" s="3"/>
      <c r="I872" s="3"/>
      <c r="J872" s="3"/>
      <c r="K872" s="3"/>
      <c r="L872" s="17"/>
      <c r="M872" s="3"/>
      <c r="P872" s="4"/>
      <c r="S872" s="2"/>
      <c r="U872" s="2"/>
      <c r="V872" s="8"/>
    </row>
    <row r="873" spans="1:22" x14ac:dyDescent="0.2">
      <c r="A873" s="25">
        <v>39947.00099537037</v>
      </c>
      <c r="B873" s="1">
        <v>14</v>
      </c>
      <c r="C873" s="1">
        <v>5</v>
      </c>
      <c r="D873" s="6">
        <v>2009</v>
      </c>
      <c r="G873" s="3"/>
      <c r="H873" s="3"/>
      <c r="I873" s="3"/>
      <c r="J873" s="3"/>
      <c r="K873" s="3"/>
      <c r="L873" s="17"/>
      <c r="M873" s="3"/>
      <c r="P873" s="4"/>
      <c r="S873" s="2"/>
      <c r="U873" s="2"/>
      <c r="V873" s="8"/>
    </row>
    <row r="874" spans="1:22" x14ac:dyDescent="0.2">
      <c r="A874" s="25">
        <v>39948.00099537037</v>
      </c>
      <c r="B874" s="1">
        <v>15</v>
      </c>
      <c r="C874" s="1">
        <v>5</v>
      </c>
      <c r="D874" s="6">
        <v>2009</v>
      </c>
      <c r="G874" s="3"/>
      <c r="H874" s="3"/>
      <c r="I874" s="3"/>
      <c r="J874" s="3"/>
      <c r="K874" s="3"/>
      <c r="L874" s="17"/>
      <c r="M874" s="3"/>
      <c r="P874" s="4"/>
      <c r="S874" s="2"/>
      <c r="U874" s="2"/>
      <c r="V874" s="8"/>
    </row>
    <row r="875" spans="1:22" x14ac:dyDescent="0.2">
      <c r="A875" s="25">
        <v>39949.00099537037</v>
      </c>
      <c r="B875" s="1">
        <v>16</v>
      </c>
      <c r="C875" s="1">
        <v>5</v>
      </c>
      <c r="D875" s="6">
        <v>2009</v>
      </c>
      <c r="G875" s="3"/>
      <c r="H875" s="3"/>
      <c r="I875" s="3"/>
      <c r="J875" s="3"/>
      <c r="K875" s="3"/>
      <c r="L875" s="17"/>
      <c r="M875" s="3"/>
      <c r="P875" s="4"/>
      <c r="S875" s="2"/>
      <c r="U875" s="2"/>
      <c r="V875" s="8"/>
    </row>
    <row r="876" spans="1:22" x14ac:dyDescent="0.2">
      <c r="A876" s="25">
        <v>39950.00099537037</v>
      </c>
      <c r="B876" s="1">
        <v>17</v>
      </c>
      <c r="C876" s="1">
        <v>5</v>
      </c>
      <c r="D876" s="6">
        <v>2009</v>
      </c>
      <c r="G876" s="3"/>
      <c r="H876" s="3"/>
      <c r="I876" s="3"/>
      <c r="J876" s="3"/>
      <c r="K876" s="3"/>
      <c r="L876" s="17"/>
      <c r="M876" s="3"/>
      <c r="P876" s="4"/>
      <c r="S876" s="2"/>
      <c r="U876" s="2"/>
      <c r="V876" s="8"/>
    </row>
    <row r="877" spans="1:22" x14ac:dyDescent="0.2">
      <c r="A877" s="25">
        <v>39951.00099537037</v>
      </c>
      <c r="B877" s="1">
        <v>18</v>
      </c>
      <c r="C877" s="1">
        <v>5</v>
      </c>
      <c r="D877" s="6">
        <v>2009</v>
      </c>
      <c r="G877" s="3"/>
      <c r="H877" s="3"/>
      <c r="I877" s="3"/>
      <c r="J877" s="3"/>
      <c r="K877" s="3"/>
      <c r="L877" s="17"/>
      <c r="M877" s="3"/>
      <c r="P877" s="4"/>
      <c r="S877" s="2"/>
      <c r="U877" s="2"/>
      <c r="V877" s="8"/>
    </row>
    <row r="878" spans="1:22" x14ac:dyDescent="0.2">
      <c r="A878" s="25">
        <v>39952.00099537037</v>
      </c>
      <c r="B878" s="1">
        <v>19</v>
      </c>
      <c r="C878" s="1">
        <v>5</v>
      </c>
      <c r="D878" s="6">
        <v>2009</v>
      </c>
      <c r="G878" s="3"/>
      <c r="H878" s="3"/>
      <c r="I878" s="3"/>
      <c r="J878" s="3"/>
      <c r="K878" s="3"/>
      <c r="L878" s="17"/>
      <c r="M878" s="3"/>
      <c r="P878" s="4"/>
      <c r="S878" s="2"/>
      <c r="U878" s="2"/>
      <c r="V878" s="8"/>
    </row>
    <row r="879" spans="1:22" x14ac:dyDescent="0.2">
      <c r="A879" s="25">
        <v>39953.00099537037</v>
      </c>
      <c r="B879" s="1">
        <v>20</v>
      </c>
      <c r="C879" s="1">
        <v>5</v>
      </c>
      <c r="D879" s="6">
        <v>2009</v>
      </c>
      <c r="G879" s="3"/>
      <c r="H879" s="3"/>
      <c r="I879" s="3"/>
      <c r="J879" s="3"/>
      <c r="K879" s="3"/>
      <c r="L879" s="17"/>
      <c r="M879" s="3"/>
      <c r="P879" s="4"/>
      <c r="S879" s="2"/>
      <c r="U879" s="2"/>
      <c r="V879" s="8"/>
    </row>
    <row r="880" spans="1:22" x14ac:dyDescent="0.2">
      <c r="A880" s="25">
        <v>39954.00099537037</v>
      </c>
      <c r="B880" s="1">
        <v>21</v>
      </c>
      <c r="C880" s="1">
        <v>5</v>
      </c>
      <c r="D880" s="6">
        <v>2009</v>
      </c>
      <c r="G880" s="3"/>
      <c r="H880" s="3"/>
      <c r="I880" s="3"/>
      <c r="J880" s="3"/>
      <c r="K880" s="3"/>
      <c r="L880" s="17"/>
      <c r="M880" s="3"/>
      <c r="P880" s="4"/>
      <c r="S880" s="2"/>
      <c r="U880" s="2"/>
      <c r="V880" s="8"/>
    </row>
    <row r="881" spans="1:22" x14ac:dyDescent="0.2">
      <c r="A881" s="25">
        <v>39955.00099537037</v>
      </c>
      <c r="B881" s="1">
        <v>22</v>
      </c>
      <c r="C881" s="1">
        <v>5</v>
      </c>
      <c r="D881" s="6">
        <v>2009</v>
      </c>
      <c r="G881" s="3"/>
      <c r="H881" s="3"/>
      <c r="I881" s="3"/>
      <c r="J881" s="3"/>
      <c r="K881" s="3"/>
      <c r="L881" s="17"/>
      <c r="M881" s="3"/>
      <c r="P881" s="4"/>
      <c r="S881" s="2"/>
      <c r="U881" s="2"/>
      <c r="V881" s="8"/>
    </row>
    <row r="882" spans="1:22" x14ac:dyDescent="0.2">
      <c r="A882" s="25">
        <v>39956.00099537037</v>
      </c>
      <c r="B882" s="1">
        <v>23</v>
      </c>
      <c r="C882" s="1">
        <v>5</v>
      </c>
      <c r="D882" s="6">
        <v>2009</v>
      </c>
      <c r="G882" s="3"/>
      <c r="H882" s="3"/>
      <c r="I882" s="3"/>
      <c r="J882" s="3"/>
      <c r="K882" s="3"/>
      <c r="L882" s="17"/>
      <c r="M882" s="3"/>
      <c r="P882" s="4"/>
      <c r="S882" s="2"/>
      <c r="U882" s="2"/>
      <c r="V882" s="8"/>
    </row>
    <row r="883" spans="1:22" x14ac:dyDescent="0.2">
      <c r="A883" s="25">
        <v>39957.00099537037</v>
      </c>
      <c r="B883" s="1">
        <v>24</v>
      </c>
      <c r="C883" s="1">
        <v>5</v>
      </c>
      <c r="D883" s="6">
        <v>2009</v>
      </c>
      <c r="G883" s="3"/>
      <c r="H883" s="3"/>
      <c r="I883" s="3"/>
      <c r="J883" s="3"/>
      <c r="K883" s="3"/>
      <c r="L883" s="17"/>
      <c r="M883" s="3"/>
      <c r="P883" s="4"/>
      <c r="S883" s="2"/>
      <c r="U883" s="2"/>
      <c r="V883" s="8"/>
    </row>
    <row r="884" spans="1:22" x14ac:dyDescent="0.2">
      <c r="A884" s="25">
        <v>39958.00099537037</v>
      </c>
      <c r="B884" s="1">
        <v>25</v>
      </c>
      <c r="C884" s="1">
        <v>5</v>
      </c>
      <c r="D884" s="6">
        <v>2009</v>
      </c>
      <c r="G884" s="3"/>
      <c r="H884" s="3"/>
      <c r="I884" s="3"/>
      <c r="J884" s="3"/>
      <c r="K884" s="3"/>
      <c r="L884" s="17"/>
      <c r="M884" s="3"/>
      <c r="P884" s="4"/>
      <c r="S884" s="2"/>
      <c r="U884" s="2"/>
      <c r="V884" s="8"/>
    </row>
    <row r="885" spans="1:22" x14ac:dyDescent="0.2">
      <c r="A885" s="25">
        <v>39959.00099537037</v>
      </c>
      <c r="B885" s="1">
        <v>26</v>
      </c>
      <c r="C885" s="1">
        <v>5</v>
      </c>
      <c r="D885" s="6">
        <v>2009</v>
      </c>
      <c r="G885" s="3"/>
      <c r="H885" s="3"/>
      <c r="I885" s="3"/>
      <c r="J885" s="3"/>
      <c r="K885" s="3"/>
      <c r="L885" s="17"/>
      <c r="M885" s="3"/>
      <c r="P885" s="4"/>
      <c r="S885" s="2"/>
      <c r="U885" s="2"/>
      <c r="V885" s="8"/>
    </row>
    <row r="886" spans="1:22" x14ac:dyDescent="0.2">
      <c r="A886" s="25">
        <v>39960.00099537037</v>
      </c>
      <c r="B886" s="1">
        <v>27</v>
      </c>
      <c r="C886" s="1">
        <v>5</v>
      </c>
      <c r="D886" s="6">
        <v>2009</v>
      </c>
      <c r="G886" s="3"/>
      <c r="H886" s="3"/>
      <c r="I886" s="3"/>
      <c r="J886" s="3"/>
      <c r="K886" s="3"/>
      <c r="L886" s="17"/>
      <c r="M886" s="3"/>
      <c r="P886" s="4"/>
      <c r="S886" s="2"/>
      <c r="U886" s="2"/>
      <c r="V886" s="8"/>
    </row>
    <row r="887" spans="1:22" x14ac:dyDescent="0.2">
      <c r="A887" s="25">
        <v>39961.00099537037</v>
      </c>
      <c r="B887" s="1">
        <v>28</v>
      </c>
      <c r="C887" s="1">
        <v>5</v>
      </c>
      <c r="D887" s="6">
        <v>2009</v>
      </c>
      <c r="G887" s="3"/>
      <c r="H887" s="3"/>
      <c r="I887" s="3"/>
      <c r="J887" s="3"/>
      <c r="K887" s="3"/>
      <c r="L887" s="17"/>
      <c r="M887" s="3"/>
      <c r="P887" s="4"/>
      <c r="S887" s="2"/>
      <c r="U887" s="2"/>
      <c r="V887" s="8"/>
    </row>
    <row r="888" spans="1:22" x14ac:dyDescent="0.2">
      <c r="A888" s="25">
        <v>39962.00099537037</v>
      </c>
      <c r="B888" s="1">
        <v>29</v>
      </c>
      <c r="C888" s="1">
        <v>5</v>
      </c>
      <c r="D888" s="6">
        <v>2009</v>
      </c>
      <c r="G888" s="3"/>
      <c r="H888" s="3"/>
      <c r="I888" s="3"/>
      <c r="J888" s="3"/>
      <c r="K888" s="3"/>
      <c r="L888" s="17"/>
      <c r="M888" s="3"/>
      <c r="P888" s="4"/>
      <c r="S888" s="2"/>
      <c r="U888" s="2"/>
      <c r="V888" s="8"/>
    </row>
    <row r="889" spans="1:22" x14ac:dyDescent="0.2">
      <c r="A889" s="25">
        <v>39963.00099537037</v>
      </c>
      <c r="B889" s="1">
        <v>30</v>
      </c>
      <c r="C889" s="1">
        <v>5</v>
      </c>
      <c r="D889" s="6">
        <v>2009</v>
      </c>
      <c r="G889" s="3"/>
      <c r="H889" s="3"/>
      <c r="I889" s="3"/>
      <c r="J889" s="3"/>
      <c r="K889" s="3"/>
      <c r="L889" s="17"/>
      <c r="M889" s="3"/>
      <c r="P889" s="4"/>
      <c r="S889" s="2"/>
      <c r="U889" s="2"/>
      <c r="V889" s="8"/>
    </row>
    <row r="890" spans="1:22" x14ac:dyDescent="0.2">
      <c r="A890" s="25">
        <v>39964.00099537037</v>
      </c>
      <c r="B890" s="1">
        <v>31</v>
      </c>
      <c r="C890" s="1">
        <v>5</v>
      </c>
      <c r="D890" s="6">
        <v>2009</v>
      </c>
      <c r="G890" s="3"/>
      <c r="H890" s="3"/>
      <c r="I890" s="3"/>
      <c r="J890" s="3"/>
      <c r="K890" s="3"/>
      <c r="L890" s="17"/>
      <c r="M890" s="3"/>
      <c r="P890" s="4"/>
      <c r="S890" s="2"/>
      <c r="U890" s="2"/>
      <c r="V890" s="8"/>
    </row>
    <row r="891" spans="1:22" x14ac:dyDescent="0.2">
      <c r="A891" s="25">
        <v>39965.00099537037</v>
      </c>
      <c r="B891" s="1">
        <v>1</v>
      </c>
      <c r="C891" s="1">
        <v>6</v>
      </c>
      <c r="D891" s="6">
        <v>2009</v>
      </c>
      <c r="G891" s="3"/>
      <c r="H891" s="3"/>
      <c r="I891" s="3"/>
      <c r="J891" s="3"/>
      <c r="K891" s="3"/>
      <c r="L891" s="17"/>
      <c r="M891" s="3"/>
      <c r="P891" s="4"/>
      <c r="S891" s="2"/>
      <c r="U891" s="2"/>
      <c r="V891" s="8"/>
    </row>
    <row r="892" spans="1:22" x14ac:dyDescent="0.2">
      <c r="A892" s="25">
        <v>39966.00099537037</v>
      </c>
      <c r="B892" s="1">
        <v>2</v>
      </c>
      <c r="C892" s="1">
        <v>6</v>
      </c>
      <c r="D892" s="6">
        <v>2009</v>
      </c>
      <c r="G892" s="3"/>
      <c r="H892" s="3"/>
      <c r="I892" s="3"/>
      <c r="J892" s="3"/>
      <c r="K892" s="3"/>
      <c r="L892" s="17"/>
      <c r="M892" s="3"/>
      <c r="P892" s="4"/>
      <c r="S892" s="2"/>
      <c r="U892" s="2"/>
      <c r="V892" s="8"/>
    </row>
    <row r="893" spans="1:22" x14ac:dyDescent="0.2">
      <c r="A893" s="25">
        <v>39967.00099537037</v>
      </c>
      <c r="B893" s="1">
        <v>3</v>
      </c>
      <c r="C893" s="1">
        <v>6</v>
      </c>
      <c r="D893" s="6">
        <v>2009</v>
      </c>
      <c r="G893" s="3"/>
      <c r="H893" s="3"/>
      <c r="I893" s="3"/>
      <c r="J893" s="3"/>
      <c r="K893" s="3"/>
      <c r="L893" s="17"/>
      <c r="M893" s="3"/>
      <c r="P893" s="4"/>
      <c r="S893" s="2"/>
      <c r="U893" s="2"/>
      <c r="V893" s="8"/>
    </row>
    <row r="894" spans="1:22" x14ac:dyDescent="0.2">
      <c r="A894" s="25">
        <v>39968.00099537037</v>
      </c>
      <c r="B894" s="1">
        <v>4</v>
      </c>
      <c r="C894" s="1">
        <v>6</v>
      </c>
      <c r="D894" s="6">
        <v>2009</v>
      </c>
      <c r="G894" s="3"/>
      <c r="H894" s="3"/>
      <c r="I894" s="3"/>
      <c r="J894" s="3"/>
      <c r="K894" s="3"/>
      <c r="L894" s="17"/>
      <c r="M894" s="3"/>
      <c r="P894" s="4"/>
      <c r="S894" s="2"/>
      <c r="U894" s="2"/>
      <c r="V894" s="8"/>
    </row>
    <row r="895" spans="1:22" x14ac:dyDescent="0.2">
      <c r="A895" s="25">
        <v>39969.00099537037</v>
      </c>
      <c r="B895" s="1">
        <v>5</v>
      </c>
      <c r="C895" s="1">
        <v>6</v>
      </c>
      <c r="D895" s="6">
        <v>2009</v>
      </c>
      <c r="G895" s="3"/>
      <c r="H895" s="3"/>
      <c r="I895" s="3"/>
      <c r="J895" s="3"/>
      <c r="K895" s="3"/>
      <c r="L895" s="17"/>
      <c r="M895" s="3"/>
      <c r="P895" s="4"/>
      <c r="S895" s="2"/>
      <c r="U895" s="2"/>
      <c r="V895" s="8"/>
    </row>
    <row r="896" spans="1:22" x14ac:dyDescent="0.2">
      <c r="A896" s="25">
        <v>39970.00099537037</v>
      </c>
      <c r="B896" s="1">
        <v>6</v>
      </c>
      <c r="C896" s="1">
        <v>6</v>
      </c>
      <c r="D896" s="6">
        <v>2009</v>
      </c>
      <c r="G896" s="3"/>
      <c r="H896" s="3"/>
      <c r="I896" s="3"/>
      <c r="J896" s="3"/>
      <c r="K896" s="3"/>
      <c r="L896" s="17"/>
      <c r="M896" s="3"/>
      <c r="P896" s="4"/>
      <c r="S896" s="2"/>
      <c r="U896" s="2"/>
      <c r="V896" s="8"/>
    </row>
    <row r="897" spans="1:22" x14ac:dyDescent="0.2">
      <c r="A897" s="25">
        <v>39971.00099537037</v>
      </c>
      <c r="B897" s="1">
        <v>7</v>
      </c>
      <c r="C897" s="1">
        <v>6</v>
      </c>
      <c r="D897" s="6">
        <v>2009</v>
      </c>
      <c r="G897" s="3"/>
      <c r="H897" s="3"/>
      <c r="I897" s="3"/>
      <c r="J897" s="3"/>
      <c r="K897" s="3"/>
      <c r="L897" s="17"/>
      <c r="M897" s="3"/>
      <c r="P897" s="4"/>
      <c r="S897" s="2"/>
      <c r="U897" s="2"/>
      <c r="V897" s="8"/>
    </row>
    <row r="898" spans="1:22" x14ac:dyDescent="0.2">
      <c r="A898" s="25">
        <v>39972.00099537037</v>
      </c>
      <c r="B898" s="1">
        <v>8</v>
      </c>
      <c r="C898" s="1">
        <v>6</v>
      </c>
      <c r="D898" s="6">
        <v>2009</v>
      </c>
      <c r="G898" s="3"/>
      <c r="H898" s="3"/>
      <c r="I898" s="3"/>
      <c r="J898" s="3"/>
      <c r="K898" s="3"/>
      <c r="L898" s="17"/>
      <c r="M898" s="3"/>
      <c r="P898" s="4"/>
      <c r="S898" s="2"/>
      <c r="U898" s="2"/>
      <c r="V898" s="8"/>
    </row>
    <row r="899" spans="1:22" x14ac:dyDescent="0.2">
      <c r="A899" s="25">
        <v>39973.00099537037</v>
      </c>
      <c r="B899" s="1">
        <v>9</v>
      </c>
      <c r="C899" s="1">
        <v>6</v>
      </c>
      <c r="D899" s="6">
        <v>2009</v>
      </c>
      <c r="G899" s="3"/>
      <c r="H899" s="3"/>
      <c r="I899" s="3"/>
      <c r="J899" s="3"/>
      <c r="K899" s="3"/>
      <c r="L899" s="17"/>
      <c r="M899" s="3"/>
      <c r="P899" s="4"/>
      <c r="S899" s="2"/>
      <c r="U899" s="2"/>
      <c r="V899" s="8"/>
    </row>
    <row r="900" spans="1:22" x14ac:dyDescent="0.2">
      <c r="A900" s="25">
        <v>39974.00099537037</v>
      </c>
      <c r="B900" s="1">
        <v>10</v>
      </c>
      <c r="C900" s="1">
        <v>6</v>
      </c>
      <c r="D900" s="6">
        <v>2009</v>
      </c>
      <c r="G900" s="3"/>
      <c r="H900" s="3"/>
      <c r="I900" s="3"/>
      <c r="J900" s="3"/>
      <c r="K900" s="3"/>
      <c r="L900" s="17"/>
      <c r="M900" s="3"/>
      <c r="P900" s="4"/>
      <c r="S900" s="2"/>
      <c r="U900" s="2"/>
      <c r="V900" s="8"/>
    </row>
    <row r="901" spans="1:22" x14ac:dyDescent="0.2">
      <c r="A901" s="25">
        <v>39975.00099537037</v>
      </c>
      <c r="B901" s="1">
        <v>11</v>
      </c>
      <c r="C901" s="1">
        <v>6</v>
      </c>
      <c r="D901" s="6">
        <v>2009</v>
      </c>
      <c r="G901" s="3"/>
      <c r="H901" s="3"/>
      <c r="I901" s="3"/>
      <c r="J901" s="3"/>
      <c r="K901" s="3"/>
      <c r="L901" s="17"/>
      <c r="M901" s="3"/>
      <c r="P901" s="4"/>
      <c r="S901" s="2"/>
      <c r="U901" s="2"/>
      <c r="V901" s="8"/>
    </row>
    <row r="902" spans="1:22" x14ac:dyDescent="0.2">
      <c r="A902" s="25">
        <v>39976.00099537037</v>
      </c>
      <c r="B902" s="1">
        <v>12</v>
      </c>
      <c r="C902" s="1">
        <v>6</v>
      </c>
      <c r="D902" s="6">
        <v>2009</v>
      </c>
      <c r="G902" s="3"/>
      <c r="H902" s="3"/>
      <c r="I902" s="3"/>
      <c r="J902" s="3"/>
      <c r="K902" s="3"/>
      <c r="L902" s="17"/>
      <c r="M902" s="3"/>
      <c r="P902" s="4"/>
      <c r="S902" s="2"/>
      <c r="U902" s="2"/>
      <c r="V902" s="8"/>
    </row>
    <row r="903" spans="1:22" x14ac:dyDescent="0.2">
      <c r="A903" s="25">
        <v>39977.00099537037</v>
      </c>
      <c r="B903" s="1">
        <v>13</v>
      </c>
      <c r="C903" s="1">
        <v>6</v>
      </c>
      <c r="D903" s="6">
        <v>2009</v>
      </c>
      <c r="G903" s="3"/>
      <c r="H903" s="3"/>
      <c r="I903" s="3"/>
      <c r="J903" s="3"/>
      <c r="K903" s="3"/>
      <c r="L903" s="17"/>
      <c r="M903" s="3"/>
      <c r="P903" s="4"/>
      <c r="S903" s="2"/>
      <c r="U903" s="2"/>
      <c r="V903" s="8"/>
    </row>
    <row r="904" spans="1:22" x14ac:dyDescent="0.2">
      <c r="A904" s="25">
        <v>39978.00099537037</v>
      </c>
      <c r="B904" s="1">
        <v>14</v>
      </c>
      <c r="C904" s="1">
        <v>6</v>
      </c>
      <c r="D904" s="6">
        <v>2009</v>
      </c>
      <c r="G904" s="3"/>
      <c r="H904" s="3"/>
      <c r="I904" s="3"/>
      <c r="J904" s="3"/>
      <c r="K904" s="3"/>
      <c r="L904" s="17"/>
      <c r="M904" s="3"/>
      <c r="P904" s="4"/>
      <c r="S904" s="2"/>
      <c r="U904" s="2"/>
      <c r="V904" s="8"/>
    </row>
    <row r="905" spans="1:22" x14ac:dyDescent="0.2">
      <c r="A905" s="25">
        <v>39979.00099537037</v>
      </c>
      <c r="B905" s="1">
        <v>15</v>
      </c>
      <c r="C905" s="1">
        <v>6</v>
      </c>
      <c r="D905" s="6">
        <v>2009</v>
      </c>
      <c r="G905" s="3"/>
      <c r="H905" s="3"/>
      <c r="I905" s="3"/>
      <c r="J905" s="3"/>
      <c r="K905" s="3"/>
      <c r="L905" s="17"/>
      <c r="M905" s="3"/>
      <c r="P905" s="4"/>
      <c r="S905" s="2"/>
      <c r="U905" s="2"/>
      <c r="V905" s="8"/>
    </row>
    <row r="906" spans="1:22" x14ac:dyDescent="0.2">
      <c r="A906" s="25">
        <v>39980.00099537037</v>
      </c>
      <c r="B906" s="1">
        <v>16</v>
      </c>
      <c r="C906" s="1">
        <v>6</v>
      </c>
      <c r="D906" s="6">
        <v>2009</v>
      </c>
      <c r="G906" s="3"/>
      <c r="H906" s="3"/>
      <c r="I906" s="3"/>
      <c r="J906" s="3"/>
      <c r="K906" s="3"/>
      <c r="L906" s="17"/>
      <c r="M906" s="3"/>
      <c r="P906" s="4"/>
      <c r="S906" s="2"/>
      <c r="U906" s="2"/>
      <c r="V906" s="8"/>
    </row>
    <row r="907" spans="1:22" x14ac:dyDescent="0.2">
      <c r="A907" s="25">
        <v>39981.00099537037</v>
      </c>
      <c r="B907" s="1">
        <v>17</v>
      </c>
      <c r="C907" s="1">
        <v>6</v>
      </c>
      <c r="D907" s="6">
        <v>2009</v>
      </c>
      <c r="G907" s="3"/>
      <c r="H907" s="3"/>
      <c r="I907" s="3"/>
      <c r="J907" s="3"/>
      <c r="K907" s="3"/>
      <c r="L907" s="17"/>
      <c r="M907" s="3"/>
      <c r="P907" s="4"/>
      <c r="S907" s="2"/>
      <c r="U907" s="2"/>
      <c r="V907" s="8"/>
    </row>
    <row r="908" spans="1:22" x14ac:dyDescent="0.2">
      <c r="A908" s="25">
        <v>39982.00099537037</v>
      </c>
      <c r="B908" s="1">
        <v>18</v>
      </c>
      <c r="C908" s="1">
        <v>6</v>
      </c>
      <c r="D908" s="6">
        <v>2009</v>
      </c>
      <c r="G908" s="3"/>
      <c r="H908" s="3"/>
      <c r="I908" s="3"/>
      <c r="J908" s="3"/>
      <c r="K908" s="3"/>
      <c r="L908" s="17"/>
      <c r="M908" s="3"/>
      <c r="P908" s="4"/>
      <c r="S908" s="2"/>
      <c r="U908" s="2"/>
      <c r="V908" s="8"/>
    </row>
    <row r="909" spans="1:22" x14ac:dyDescent="0.2">
      <c r="A909" s="25">
        <v>39983.00099537037</v>
      </c>
      <c r="B909" s="1">
        <v>19</v>
      </c>
      <c r="C909" s="1">
        <v>6</v>
      </c>
      <c r="D909" s="6">
        <v>2009</v>
      </c>
      <c r="G909" s="3"/>
      <c r="H909" s="3"/>
      <c r="I909" s="3"/>
      <c r="J909" s="3"/>
      <c r="K909" s="3"/>
      <c r="L909" s="17"/>
      <c r="M909" s="3"/>
      <c r="P909" s="4"/>
      <c r="S909" s="2"/>
      <c r="U909" s="2"/>
      <c r="V909" s="8"/>
    </row>
    <row r="910" spans="1:22" x14ac:dyDescent="0.2">
      <c r="A910" s="25">
        <v>39984.00099537037</v>
      </c>
      <c r="B910" s="1">
        <v>20</v>
      </c>
      <c r="C910" s="1">
        <v>6</v>
      </c>
      <c r="D910" s="6">
        <v>2009</v>
      </c>
      <c r="G910" s="3"/>
      <c r="H910" s="3"/>
      <c r="I910" s="3"/>
      <c r="J910" s="3"/>
      <c r="K910" s="3"/>
      <c r="L910" s="17"/>
      <c r="M910" s="3"/>
      <c r="P910" s="4"/>
      <c r="S910" s="2"/>
      <c r="U910" s="2"/>
      <c r="V910" s="8"/>
    </row>
    <row r="911" spans="1:22" x14ac:dyDescent="0.2">
      <c r="A911" s="25">
        <v>39985.00099537037</v>
      </c>
      <c r="B911" s="1">
        <v>21</v>
      </c>
      <c r="C911" s="1">
        <v>6</v>
      </c>
      <c r="D911" s="6">
        <v>2009</v>
      </c>
      <c r="G911" s="3"/>
      <c r="H911" s="3"/>
      <c r="I911" s="3"/>
      <c r="J911" s="3"/>
      <c r="K911" s="3"/>
      <c r="L911" s="17"/>
      <c r="M911" s="3"/>
      <c r="P911" s="4"/>
      <c r="S911" s="2"/>
      <c r="U911" s="2"/>
      <c r="V911" s="8"/>
    </row>
    <row r="912" spans="1:22" x14ac:dyDescent="0.2">
      <c r="A912" s="25">
        <v>39986.00099537037</v>
      </c>
      <c r="B912" s="1">
        <v>22</v>
      </c>
      <c r="C912" s="1">
        <v>6</v>
      </c>
      <c r="D912" s="6">
        <v>2009</v>
      </c>
      <c r="G912" s="3"/>
      <c r="H912" s="3"/>
      <c r="I912" s="3"/>
      <c r="J912" s="3"/>
      <c r="K912" s="3"/>
      <c r="L912" s="17"/>
      <c r="M912" s="3"/>
      <c r="P912" s="4"/>
      <c r="S912" s="2"/>
      <c r="U912" s="2"/>
      <c r="V912" s="8"/>
    </row>
    <row r="913" spans="1:22" x14ac:dyDescent="0.2">
      <c r="A913" s="25">
        <v>39987.00099537037</v>
      </c>
      <c r="B913" s="1">
        <v>23</v>
      </c>
      <c r="C913" s="1">
        <v>6</v>
      </c>
      <c r="D913" s="6">
        <v>2009</v>
      </c>
      <c r="G913" s="3"/>
      <c r="H913" s="3"/>
      <c r="I913" s="3"/>
      <c r="J913" s="3"/>
      <c r="K913" s="3"/>
      <c r="L913" s="17"/>
      <c r="M913" s="3"/>
      <c r="P913" s="4"/>
      <c r="S913" s="2"/>
      <c r="U913" s="2"/>
      <c r="V913" s="8"/>
    </row>
    <row r="914" spans="1:22" x14ac:dyDescent="0.2">
      <c r="A914" s="25">
        <v>39988.00099537037</v>
      </c>
      <c r="B914" s="1">
        <v>24</v>
      </c>
      <c r="C914" s="1">
        <v>6</v>
      </c>
      <c r="D914" s="6">
        <v>2009</v>
      </c>
      <c r="G914" s="3"/>
      <c r="H914" s="3"/>
      <c r="I914" s="3"/>
      <c r="J914" s="3"/>
      <c r="K914" s="3"/>
      <c r="L914" s="17"/>
      <c r="M914" s="3"/>
      <c r="P914" s="4"/>
      <c r="S914" s="2"/>
      <c r="U914" s="2"/>
      <c r="V914" s="8"/>
    </row>
    <row r="915" spans="1:22" x14ac:dyDescent="0.2">
      <c r="A915" s="25">
        <v>39989.00099537037</v>
      </c>
      <c r="B915" s="1">
        <v>25</v>
      </c>
      <c r="C915" s="1">
        <v>6</v>
      </c>
      <c r="D915" s="6">
        <v>2009</v>
      </c>
      <c r="G915" s="3"/>
      <c r="H915" s="3"/>
      <c r="I915" s="3"/>
      <c r="J915" s="3"/>
      <c r="K915" s="3"/>
      <c r="L915" s="17"/>
      <c r="M915" s="3"/>
      <c r="P915" s="4"/>
      <c r="S915" s="2"/>
      <c r="U915" s="2"/>
      <c r="V915" s="8"/>
    </row>
    <row r="916" spans="1:22" x14ac:dyDescent="0.2">
      <c r="A916" s="25">
        <v>39990.00099537037</v>
      </c>
      <c r="B916" s="1">
        <v>26</v>
      </c>
      <c r="C916" s="1">
        <v>6</v>
      </c>
      <c r="D916" s="6">
        <v>2009</v>
      </c>
      <c r="G916" s="3"/>
      <c r="H916" s="3"/>
      <c r="I916" s="3"/>
      <c r="J916" s="3"/>
      <c r="K916" s="3"/>
      <c r="L916" s="17"/>
      <c r="M916" s="3"/>
      <c r="P916" s="4"/>
      <c r="S916" s="2"/>
      <c r="U916" s="2"/>
      <c r="V916" s="8"/>
    </row>
    <row r="917" spans="1:22" x14ac:dyDescent="0.2">
      <c r="A917" s="25">
        <v>39991.00099537037</v>
      </c>
      <c r="B917" s="1">
        <v>27</v>
      </c>
      <c r="C917" s="1">
        <v>6</v>
      </c>
      <c r="D917" s="6">
        <v>2009</v>
      </c>
      <c r="G917" s="3"/>
      <c r="H917" s="3"/>
      <c r="I917" s="3"/>
      <c r="J917" s="3"/>
      <c r="K917" s="3"/>
      <c r="L917" s="17"/>
      <c r="M917" s="3"/>
      <c r="P917" s="4"/>
      <c r="S917" s="2"/>
      <c r="U917" s="2"/>
      <c r="V917" s="8"/>
    </row>
    <row r="918" spans="1:22" x14ac:dyDescent="0.2">
      <c r="A918" s="25">
        <v>39992.00099537037</v>
      </c>
      <c r="B918" s="1">
        <v>28</v>
      </c>
      <c r="C918" s="1">
        <v>6</v>
      </c>
      <c r="D918" s="6">
        <v>2009</v>
      </c>
      <c r="G918" s="3"/>
      <c r="H918" s="3"/>
      <c r="I918" s="3"/>
      <c r="J918" s="3"/>
      <c r="K918" s="3"/>
      <c r="L918" s="17"/>
      <c r="M918" s="3"/>
      <c r="P918" s="4"/>
      <c r="S918" s="2"/>
      <c r="U918" s="2"/>
      <c r="V918" s="8"/>
    </row>
    <row r="919" spans="1:22" x14ac:dyDescent="0.2">
      <c r="A919" s="25">
        <v>39993.00099537037</v>
      </c>
      <c r="B919" s="1">
        <v>29</v>
      </c>
      <c r="C919" s="1">
        <v>6</v>
      </c>
      <c r="D919" s="6">
        <v>2009</v>
      </c>
      <c r="G919" s="3"/>
      <c r="H919" s="3"/>
      <c r="I919" s="3"/>
      <c r="J919" s="3"/>
      <c r="K919" s="3"/>
      <c r="L919" s="17"/>
      <c r="M919" s="3"/>
      <c r="P919" s="4"/>
      <c r="S919" s="2"/>
      <c r="U919" s="2"/>
      <c r="V919" s="8"/>
    </row>
    <row r="920" spans="1:22" x14ac:dyDescent="0.2">
      <c r="A920" s="25">
        <v>39994.00099537037</v>
      </c>
      <c r="B920" s="1">
        <v>30</v>
      </c>
      <c r="C920" s="1">
        <v>6</v>
      </c>
      <c r="D920" s="6">
        <v>2009</v>
      </c>
      <c r="G920" s="3"/>
      <c r="H920" s="3"/>
      <c r="I920" s="3"/>
      <c r="J920" s="3"/>
      <c r="K920" s="3"/>
      <c r="L920" s="17"/>
      <c r="M920" s="3"/>
      <c r="P920" s="4"/>
      <c r="S920" s="2"/>
      <c r="U920" s="2"/>
      <c r="V920" s="8"/>
    </row>
    <row r="921" spans="1:22" x14ac:dyDescent="0.2">
      <c r="A921" s="25">
        <v>39995.00099537037</v>
      </c>
      <c r="B921" s="1">
        <v>1</v>
      </c>
      <c r="C921" s="1">
        <v>7</v>
      </c>
      <c r="D921" s="6">
        <v>2009</v>
      </c>
      <c r="G921" s="3"/>
      <c r="H921" s="3"/>
      <c r="I921" s="3"/>
      <c r="J921" s="3"/>
      <c r="K921" s="3"/>
      <c r="L921" s="17"/>
      <c r="M921" s="3"/>
      <c r="P921" s="4"/>
      <c r="S921" s="2"/>
      <c r="U921" s="2"/>
      <c r="V921" s="8"/>
    </row>
    <row r="922" spans="1:22" x14ac:dyDescent="0.2">
      <c r="A922" s="25">
        <v>39996.00099537037</v>
      </c>
      <c r="B922" s="1">
        <v>2</v>
      </c>
      <c r="C922" s="1">
        <v>7</v>
      </c>
      <c r="D922" s="6">
        <v>2009</v>
      </c>
      <c r="G922" s="3"/>
      <c r="H922" s="3"/>
      <c r="I922" s="3"/>
      <c r="J922" s="3"/>
      <c r="K922" s="3"/>
      <c r="L922" s="17"/>
      <c r="M922" s="3"/>
      <c r="P922" s="4"/>
      <c r="S922" s="2"/>
      <c r="U922" s="2"/>
      <c r="V922" s="8"/>
    </row>
    <row r="923" spans="1:22" x14ac:dyDescent="0.2">
      <c r="A923" s="25">
        <v>39997.00099537037</v>
      </c>
      <c r="B923" s="1">
        <v>3</v>
      </c>
      <c r="C923" s="1">
        <v>7</v>
      </c>
      <c r="D923" s="6">
        <v>2009</v>
      </c>
      <c r="G923" s="3"/>
      <c r="H923" s="3"/>
      <c r="I923" s="3"/>
      <c r="J923" s="3"/>
      <c r="K923" s="3"/>
      <c r="L923" s="17"/>
      <c r="M923" s="3"/>
      <c r="P923" s="4"/>
      <c r="S923" s="2"/>
      <c r="U923" s="2"/>
      <c r="V923" s="8"/>
    </row>
    <row r="924" spans="1:22" x14ac:dyDescent="0.2">
      <c r="A924" s="25">
        <v>39998.00099537037</v>
      </c>
      <c r="B924" s="1">
        <v>4</v>
      </c>
      <c r="C924" s="1">
        <v>7</v>
      </c>
      <c r="D924" s="6">
        <v>2009</v>
      </c>
      <c r="G924" s="3"/>
      <c r="H924" s="3"/>
      <c r="I924" s="3"/>
      <c r="J924" s="3"/>
      <c r="K924" s="3"/>
      <c r="L924" s="17"/>
      <c r="M924" s="3"/>
      <c r="P924" s="4"/>
      <c r="S924" s="2"/>
      <c r="U924" s="2"/>
      <c r="V924" s="8"/>
    </row>
    <row r="925" spans="1:22" x14ac:dyDescent="0.2">
      <c r="A925" s="25">
        <v>39999.00099537037</v>
      </c>
      <c r="B925" s="1">
        <v>5</v>
      </c>
      <c r="C925" s="1">
        <v>7</v>
      </c>
      <c r="D925" s="6">
        <v>2009</v>
      </c>
      <c r="G925" s="3"/>
      <c r="H925" s="3"/>
      <c r="I925" s="3"/>
      <c r="J925" s="3"/>
      <c r="K925" s="3"/>
      <c r="L925" s="17"/>
      <c r="M925" s="3"/>
      <c r="P925" s="4"/>
      <c r="S925" s="2"/>
      <c r="U925" s="2"/>
      <c r="V925" s="8"/>
    </row>
    <row r="926" spans="1:22" x14ac:dyDescent="0.2">
      <c r="A926" s="25">
        <v>40000.00099537037</v>
      </c>
      <c r="B926" s="1">
        <v>6</v>
      </c>
      <c r="C926" s="1">
        <v>7</v>
      </c>
      <c r="D926" s="6">
        <v>2009</v>
      </c>
      <c r="G926" s="3"/>
      <c r="H926" s="3"/>
      <c r="I926" s="3"/>
      <c r="J926" s="3"/>
      <c r="K926" s="3"/>
      <c r="L926" s="17"/>
      <c r="M926" s="3"/>
      <c r="P926" s="4"/>
      <c r="S926" s="2"/>
      <c r="U926" s="2"/>
      <c r="V926" s="8"/>
    </row>
    <row r="927" spans="1:22" x14ac:dyDescent="0.2">
      <c r="A927" s="25">
        <v>40001.00099537037</v>
      </c>
      <c r="B927" s="1">
        <v>7</v>
      </c>
      <c r="C927" s="1">
        <v>7</v>
      </c>
      <c r="D927" s="6">
        <v>2009</v>
      </c>
      <c r="G927" s="3"/>
      <c r="H927" s="3"/>
      <c r="I927" s="3"/>
      <c r="J927" s="3"/>
      <c r="K927" s="3"/>
      <c r="L927" s="17"/>
      <c r="M927" s="3"/>
      <c r="P927" s="4"/>
      <c r="S927" s="2"/>
      <c r="U927" s="2"/>
      <c r="V927" s="8"/>
    </row>
    <row r="928" spans="1:22" x14ac:dyDescent="0.2">
      <c r="A928" s="25">
        <v>40002.00099537037</v>
      </c>
      <c r="B928" s="1">
        <v>8</v>
      </c>
      <c r="C928" s="1">
        <v>7</v>
      </c>
      <c r="D928" s="6">
        <v>2009</v>
      </c>
      <c r="G928" s="3"/>
      <c r="H928" s="3"/>
      <c r="I928" s="3"/>
      <c r="J928" s="3"/>
      <c r="K928" s="3"/>
      <c r="L928" s="17"/>
      <c r="M928" s="3"/>
      <c r="P928" s="4"/>
      <c r="S928" s="2"/>
      <c r="U928" s="2"/>
      <c r="V928" s="8"/>
    </row>
    <row r="929" spans="1:22" x14ac:dyDescent="0.2">
      <c r="A929" s="25">
        <v>40003.00099537037</v>
      </c>
      <c r="B929" s="1">
        <v>9</v>
      </c>
      <c r="C929" s="1">
        <v>7</v>
      </c>
      <c r="D929" s="6">
        <v>2009</v>
      </c>
      <c r="G929" s="3"/>
      <c r="H929" s="3"/>
      <c r="I929" s="3"/>
      <c r="J929" s="3"/>
      <c r="K929" s="3"/>
      <c r="L929" s="17"/>
      <c r="M929" s="3"/>
      <c r="P929" s="4"/>
      <c r="S929" s="2"/>
      <c r="U929" s="2"/>
      <c r="V929" s="8"/>
    </row>
    <row r="930" spans="1:22" x14ac:dyDescent="0.2">
      <c r="A930" s="25">
        <v>40004.00099537037</v>
      </c>
      <c r="B930" s="1">
        <v>10</v>
      </c>
      <c r="C930" s="1">
        <v>7</v>
      </c>
      <c r="D930" s="6">
        <v>2009</v>
      </c>
      <c r="G930" s="3"/>
      <c r="H930" s="3"/>
      <c r="I930" s="3"/>
      <c r="J930" s="3"/>
      <c r="K930" s="3"/>
      <c r="L930" s="17"/>
      <c r="M930" s="3"/>
      <c r="P930" s="4"/>
      <c r="S930" s="2"/>
      <c r="U930" s="2"/>
      <c r="V930" s="8"/>
    </row>
    <row r="931" spans="1:22" x14ac:dyDescent="0.2">
      <c r="A931" s="25">
        <v>40005.00099537037</v>
      </c>
      <c r="B931" s="1">
        <v>11</v>
      </c>
      <c r="C931" s="1">
        <v>7</v>
      </c>
      <c r="D931" s="6">
        <v>2009</v>
      </c>
      <c r="G931" s="3"/>
      <c r="H931" s="3"/>
      <c r="I931" s="3"/>
      <c r="J931" s="3"/>
      <c r="K931" s="3"/>
      <c r="L931" s="17"/>
      <c r="M931" s="3"/>
      <c r="P931" s="4"/>
      <c r="S931" s="2"/>
      <c r="U931" s="2"/>
      <c r="V931" s="8"/>
    </row>
    <row r="932" spans="1:22" x14ac:dyDescent="0.2">
      <c r="A932" s="25">
        <v>40006.00099537037</v>
      </c>
      <c r="B932" s="1">
        <v>12</v>
      </c>
      <c r="C932" s="1">
        <v>7</v>
      </c>
      <c r="D932" s="6">
        <v>2009</v>
      </c>
      <c r="G932" s="3"/>
      <c r="H932" s="3"/>
      <c r="I932" s="3"/>
      <c r="J932" s="3"/>
      <c r="K932" s="3"/>
      <c r="L932" s="17"/>
      <c r="M932" s="3"/>
      <c r="P932" s="4"/>
      <c r="S932" s="2"/>
      <c r="U932" s="2"/>
      <c r="V932" s="8"/>
    </row>
    <row r="933" spans="1:22" x14ac:dyDescent="0.2">
      <c r="A933" s="25">
        <v>40007.00099537037</v>
      </c>
      <c r="B933" s="1">
        <v>13</v>
      </c>
      <c r="C933" s="1">
        <v>7</v>
      </c>
      <c r="D933" s="6">
        <v>2009</v>
      </c>
      <c r="G933" s="3"/>
      <c r="H933" s="3"/>
      <c r="I933" s="3"/>
      <c r="J933" s="3"/>
      <c r="K933" s="3"/>
      <c r="L933" s="17"/>
      <c r="M933" s="3"/>
      <c r="P933" s="4"/>
      <c r="S933" s="2"/>
      <c r="U933" s="2"/>
      <c r="V933" s="8"/>
    </row>
    <row r="934" spans="1:22" x14ac:dyDescent="0.2">
      <c r="A934" s="25">
        <v>40008.00099537037</v>
      </c>
      <c r="B934" s="1">
        <v>14</v>
      </c>
      <c r="C934" s="1">
        <v>7</v>
      </c>
      <c r="D934" s="6">
        <v>2009</v>
      </c>
      <c r="G934" s="3"/>
      <c r="H934" s="3"/>
      <c r="I934" s="3"/>
      <c r="J934" s="3"/>
      <c r="K934" s="3"/>
      <c r="L934" s="17"/>
      <c r="M934" s="3"/>
      <c r="P934" s="4"/>
      <c r="S934" s="2"/>
      <c r="U934" s="2"/>
      <c r="V934" s="8"/>
    </row>
    <row r="935" spans="1:22" x14ac:dyDescent="0.2">
      <c r="A935" s="25">
        <v>40009.00099537037</v>
      </c>
      <c r="B935" s="1">
        <v>15</v>
      </c>
      <c r="C935" s="1">
        <v>7</v>
      </c>
      <c r="D935" s="6">
        <v>2009</v>
      </c>
      <c r="G935" s="3"/>
      <c r="H935" s="3"/>
      <c r="I935" s="3"/>
      <c r="J935" s="3"/>
      <c r="K935" s="3"/>
      <c r="L935" s="17"/>
      <c r="M935" s="3"/>
      <c r="P935" s="4"/>
      <c r="S935" s="2"/>
      <c r="U935" s="2"/>
      <c r="V935" s="8"/>
    </row>
    <row r="936" spans="1:22" x14ac:dyDescent="0.2">
      <c r="A936" s="25">
        <v>40010.00099537037</v>
      </c>
      <c r="B936" s="1">
        <v>16</v>
      </c>
      <c r="C936" s="1">
        <v>7</v>
      </c>
      <c r="D936" s="6">
        <v>2009</v>
      </c>
      <c r="G936" s="3"/>
      <c r="H936" s="3"/>
      <c r="I936" s="3"/>
      <c r="J936" s="3"/>
      <c r="K936" s="3"/>
      <c r="L936" s="17"/>
      <c r="M936" s="3"/>
      <c r="P936" s="4"/>
      <c r="S936" s="2"/>
      <c r="U936" s="2"/>
      <c r="V936" s="8"/>
    </row>
    <row r="937" spans="1:22" x14ac:dyDescent="0.2">
      <c r="A937" s="25">
        <v>40011.00099537037</v>
      </c>
      <c r="B937" s="1">
        <v>17</v>
      </c>
      <c r="C937" s="1">
        <v>7</v>
      </c>
      <c r="D937" s="6">
        <v>2009</v>
      </c>
      <c r="G937" s="3"/>
      <c r="H937" s="3"/>
      <c r="I937" s="3"/>
      <c r="J937" s="3"/>
      <c r="K937" s="3"/>
      <c r="L937" s="17"/>
      <c r="M937" s="3"/>
      <c r="P937" s="4"/>
      <c r="S937" s="2"/>
      <c r="U937" s="2"/>
      <c r="V937" s="8"/>
    </row>
    <row r="938" spans="1:22" x14ac:dyDescent="0.2">
      <c r="A938" s="25">
        <v>40012.00099537037</v>
      </c>
      <c r="B938" s="1">
        <v>18</v>
      </c>
      <c r="C938" s="1">
        <v>7</v>
      </c>
      <c r="D938" s="6">
        <v>2009</v>
      </c>
      <c r="G938" s="3"/>
      <c r="H938" s="3"/>
      <c r="I938" s="3"/>
      <c r="J938" s="3"/>
      <c r="K938" s="3"/>
      <c r="L938" s="17"/>
      <c r="M938" s="3"/>
      <c r="P938" s="4"/>
      <c r="S938" s="2"/>
      <c r="U938" s="2"/>
      <c r="V938" s="8"/>
    </row>
    <row r="939" spans="1:22" x14ac:dyDescent="0.2">
      <c r="A939" s="25">
        <v>40013.00099537037</v>
      </c>
      <c r="B939" s="1">
        <v>19</v>
      </c>
      <c r="C939" s="1">
        <v>7</v>
      </c>
      <c r="D939" s="6">
        <v>2009</v>
      </c>
      <c r="G939" s="3"/>
      <c r="H939" s="3"/>
      <c r="I939" s="3"/>
      <c r="J939" s="3"/>
      <c r="K939" s="3"/>
      <c r="L939" s="17"/>
      <c r="M939" s="3"/>
      <c r="P939" s="4"/>
      <c r="S939" s="2"/>
      <c r="U939" s="2"/>
      <c r="V939" s="8"/>
    </row>
    <row r="940" spans="1:22" x14ac:dyDescent="0.2">
      <c r="A940" s="25">
        <v>40014.00099537037</v>
      </c>
      <c r="B940" s="1">
        <v>20</v>
      </c>
      <c r="C940" s="1">
        <v>7</v>
      </c>
      <c r="D940" s="6">
        <v>2009</v>
      </c>
      <c r="G940" s="3"/>
      <c r="H940" s="3"/>
      <c r="I940" s="3"/>
      <c r="J940" s="3"/>
      <c r="K940" s="3"/>
      <c r="L940" s="17"/>
      <c r="M940" s="3"/>
      <c r="P940" s="4"/>
      <c r="S940" s="2"/>
      <c r="U940" s="2"/>
      <c r="V940" s="8"/>
    </row>
    <row r="941" spans="1:22" x14ac:dyDescent="0.2">
      <c r="A941" s="25">
        <v>40015.00099537037</v>
      </c>
      <c r="B941" s="1">
        <v>21</v>
      </c>
      <c r="C941" s="1">
        <v>7</v>
      </c>
      <c r="D941" s="6">
        <v>2009</v>
      </c>
      <c r="G941" s="3"/>
      <c r="H941" s="3"/>
      <c r="I941" s="3"/>
      <c r="J941" s="3"/>
      <c r="K941" s="3"/>
      <c r="L941" s="17"/>
      <c r="M941" s="3"/>
      <c r="P941" s="4"/>
      <c r="S941" s="2"/>
      <c r="U941" s="2"/>
      <c r="V941" s="8"/>
    </row>
    <row r="942" spans="1:22" x14ac:dyDescent="0.2">
      <c r="A942" s="25">
        <v>40016.00099537037</v>
      </c>
      <c r="B942" s="1">
        <v>22</v>
      </c>
      <c r="C942" s="1">
        <v>7</v>
      </c>
      <c r="D942" s="6">
        <v>2009</v>
      </c>
      <c r="G942" s="3"/>
      <c r="H942" s="3"/>
      <c r="I942" s="3"/>
      <c r="J942" s="3"/>
      <c r="K942" s="3"/>
      <c r="L942" s="17"/>
      <c r="M942" s="3"/>
      <c r="P942" s="4"/>
      <c r="S942" s="2"/>
      <c r="U942" s="2"/>
      <c r="V942" s="8"/>
    </row>
    <row r="943" spans="1:22" x14ac:dyDescent="0.2">
      <c r="A943" s="25">
        <v>40017.00099537037</v>
      </c>
      <c r="B943" s="1">
        <v>23</v>
      </c>
      <c r="C943" s="1">
        <v>7</v>
      </c>
      <c r="D943" s="6">
        <v>2009</v>
      </c>
      <c r="G943" s="3"/>
      <c r="H943" s="3"/>
      <c r="I943" s="3"/>
      <c r="J943" s="3"/>
      <c r="K943" s="3"/>
      <c r="L943" s="17"/>
      <c r="M943" s="3"/>
      <c r="P943" s="4"/>
      <c r="S943" s="2"/>
      <c r="U943" s="2"/>
      <c r="V943" s="8"/>
    </row>
    <row r="944" spans="1:22" x14ac:dyDescent="0.2">
      <c r="A944" s="25">
        <v>40018.00099537037</v>
      </c>
      <c r="B944" s="1">
        <v>24</v>
      </c>
      <c r="C944" s="1">
        <v>7</v>
      </c>
      <c r="D944" s="6">
        <v>2009</v>
      </c>
      <c r="G944" s="3"/>
      <c r="H944" s="3"/>
      <c r="I944" s="3"/>
      <c r="J944" s="3"/>
      <c r="K944" s="3"/>
      <c r="L944" s="17"/>
      <c r="M944" s="3"/>
      <c r="P944" s="4"/>
      <c r="S944" s="2"/>
      <c r="U944" s="2"/>
      <c r="V944" s="8"/>
    </row>
    <row r="945" spans="1:22" x14ac:dyDescent="0.2">
      <c r="A945" s="25">
        <v>40019.00099537037</v>
      </c>
      <c r="B945" s="1">
        <v>25</v>
      </c>
      <c r="C945" s="1">
        <v>7</v>
      </c>
      <c r="D945" s="6">
        <v>2009</v>
      </c>
      <c r="G945" s="3"/>
      <c r="H945" s="3"/>
      <c r="I945" s="3"/>
      <c r="J945" s="3"/>
      <c r="K945" s="3"/>
      <c r="L945" s="17"/>
      <c r="M945" s="3"/>
      <c r="P945" s="4"/>
      <c r="S945" s="2"/>
      <c r="U945" s="2"/>
      <c r="V945" s="8"/>
    </row>
    <row r="946" spans="1:22" x14ac:dyDescent="0.2">
      <c r="A946" s="25">
        <v>40020.00099537037</v>
      </c>
      <c r="B946" s="1">
        <v>26</v>
      </c>
      <c r="C946" s="1">
        <v>7</v>
      </c>
      <c r="D946" s="6">
        <v>2009</v>
      </c>
      <c r="G946" s="3"/>
      <c r="H946" s="3"/>
      <c r="I946" s="3"/>
      <c r="J946" s="3"/>
      <c r="K946" s="3"/>
      <c r="L946" s="17"/>
      <c r="M946" s="3"/>
      <c r="P946" s="4"/>
      <c r="S946" s="2"/>
      <c r="U946" s="2"/>
      <c r="V946" s="8"/>
    </row>
    <row r="947" spans="1:22" x14ac:dyDescent="0.2">
      <c r="A947" s="25">
        <v>40021.00099537037</v>
      </c>
      <c r="B947" s="1">
        <v>27</v>
      </c>
      <c r="C947" s="1">
        <v>7</v>
      </c>
      <c r="D947" s="6">
        <v>2009</v>
      </c>
      <c r="G947" s="3"/>
      <c r="H947" s="3"/>
      <c r="I947" s="3"/>
      <c r="J947" s="3"/>
      <c r="K947" s="3"/>
      <c r="L947" s="17"/>
      <c r="M947" s="3"/>
      <c r="P947" s="4"/>
      <c r="S947" s="2"/>
      <c r="U947" s="2"/>
      <c r="V947" s="8"/>
    </row>
    <row r="948" spans="1:22" x14ac:dyDescent="0.2">
      <c r="A948" s="25">
        <v>40022.00099537037</v>
      </c>
      <c r="B948" s="1">
        <v>28</v>
      </c>
      <c r="C948" s="1">
        <v>7</v>
      </c>
      <c r="D948" s="6">
        <v>2009</v>
      </c>
      <c r="G948" s="3"/>
      <c r="H948" s="3"/>
      <c r="I948" s="3"/>
      <c r="J948" s="3"/>
      <c r="K948" s="3"/>
      <c r="L948" s="17"/>
      <c r="M948" s="3"/>
      <c r="P948" s="4"/>
      <c r="S948" s="2"/>
      <c r="U948" s="2"/>
      <c r="V948" s="8"/>
    </row>
    <row r="949" spans="1:22" x14ac:dyDescent="0.2">
      <c r="A949" s="25">
        <v>40023.00099537037</v>
      </c>
      <c r="B949" s="1">
        <v>29</v>
      </c>
      <c r="C949" s="1">
        <v>7</v>
      </c>
      <c r="D949" s="6">
        <v>2009</v>
      </c>
      <c r="G949" s="3"/>
      <c r="H949" s="3"/>
      <c r="I949" s="3"/>
      <c r="J949" s="3"/>
      <c r="K949" s="3"/>
      <c r="L949" s="17"/>
      <c r="M949" s="3"/>
      <c r="P949" s="4"/>
      <c r="S949" s="2"/>
      <c r="U949" s="2"/>
      <c r="V949" s="8"/>
    </row>
    <row r="950" spans="1:22" x14ac:dyDescent="0.2">
      <c r="A950" s="25">
        <v>40024.00099537037</v>
      </c>
      <c r="B950" s="1">
        <v>30</v>
      </c>
      <c r="C950" s="1">
        <v>7</v>
      </c>
      <c r="D950" s="6">
        <v>2009</v>
      </c>
      <c r="G950" s="3"/>
      <c r="H950" s="3"/>
      <c r="I950" s="3"/>
      <c r="J950" s="3"/>
      <c r="K950" s="3"/>
      <c r="L950" s="17"/>
      <c r="M950" s="3"/>
      <c r="P950" s="4"/>
      <c r="S950" s="2"/>
      <c r="U950" s="2"/>
      <c r="V950" s="8"/>
    </row>
    <row r="951" spans="1:22" x14ac:dyDescent="0.2">
      <c r="A951" s="25">
        <v>40025.00099537037</v>
      </c>
      <c r="B951" s="1">
        <v>31</v>
      </c>
      <c r="C951" s="1">
        <v>7</v>
      </c>
      <c r="D951" s="6">
        <v>2009</v>
      </c>
      <c r="G951" s="3"/>
      <c r="H951" s="3"/>
      <c r="I951" s="3"/>
      <c r="J951" s="3"/>
      <c r="K951" s="3"/>
      <c r="L951" s="17"/>
      <c r="M951" s="3"/>
      <c r="P951" s="4"/>
      <c r="S951" s="2"/>
      <c r="U951" s="2"/>
      <c r="V951" s="8"/>
    </row>
    <row r="952" spans="1:22" x14ac:dyDescent="0.2">
      <c r="A952" s="25">
        <v>40026.00099537037</v>
      </c>
      <c r="B952" s="1">
        <v>1</v>
      </c>
      <c r="C952" s="1">
        <v>8</v>
      </c>
      <c r="D952" s="6">
        <v>2009</v>
      </c>
      <c r="G952" s="3"/>
      <c r="H952" s="3"/>
      <c r="I952" s="3"/>
      <c r="J952" s="3"/>
      <c r="K952" s="3"/>
      <c r="L952" s="17"/>
      <c r="M952" s="3"/>
      <c r="P952" s="4"/>
      <c r="S952" s="2"/>
      <c r="U952" s="2"/>
      <c r="V952" s="8"/>
    </row>
    <row r="953" spans="1:22" x14ac:dyDescent="0.2">
      <c r="A953" s="25">
        <v>40027.00099537037</v>
      </c>
      <c r="B953" s="1">
        <v>2</v>
      </c>
      <c r="C953" s="1">
        <v>8</v>
      </c>
      <c r="D953" s="6">
        <v>2009</v>
      </c>
      <c r="G953" s="3"/>
      <c r="H953" s="3"/>
      <c r="I953" s="3"/>
      <c r="J953" s="3"/>
      <c r="K953" s="3"/>
      <c r="L953" s="17"/>
      <c r="M953" s="3"/>
      <c r="P953" s="4"/>
      <c r="S953" s="2"/>
      <c r="U953" s="2"/>
      <c r="V953" s="8"/>
    </row>
    <row r="954" spans="1:22" x14ac:dyDescent="0.2">
      <c r="A954" s="25">
        <v>40028.00099537037</v>
      </c>
      <c r="B954" s="1">
        <v>3</v>
      </c>
      <c r="C954" s="1">
        <v>8</v>
      </c>
      <c r="D954" s="6">
        <v>2009</v>
      </c>
      <c r="G954" s="3"/>
      <c r="H954" s="3"/>
      <c r="I954" s="3"/>
      <c r="J954" s="3"/>
      <c r="K954" s="3"/>
      <c r="L954" s="17"/>
      <c r="M954" s="3"/>
      <c r="P954" s="4"/>
      <c r="S954" s="2"/>
      <c r="U954" s="2"/>
      <c r="V954" s="8"/>
    </row>
    <row r="955" spans="1:22" x14ac:dyDescent="0.2">
      <c r="A955" s="25">
        <v>40029.00099537037</v>
      </c>
      <c r="B955" s="1">
        <v>4</v>
      </c>
      <c r="C955" s="1">
        <v>8</v>
      </c>
      <c r="D955" s="6">
        <v>2009</v>
      </c>
      <c r="G955" s="3"/>
      <c r="H955" s="3"/>
      <c r="I955" s="3"/>
      <c r="J955" s="3"/>
      <c r="K955" s="3"/>
      <c r="L955" s="17"/>
      <c r="M955" s="3"/>
      <c r="P955" s="4"/>
      <c r="S955" s="2"/>
      <c r="U955" s="2"/>
      <c r="V955" s="8"/>
    </row>
    <row r="956" spans="1:22" x14ac:dyDescent="0.2">
      <c r="A956" s="25">
        <v>40030.00099537037</v>
      </c>
      <c r="B956" s="1">
        <v>5</v>
      </c>
      <c r="C956" s="1">
        <v>8</v>
      </c>
      <c r="D956" s="6">
        <v>2009</v>
      </c>
      <c r="G956" s="3"/>
      <c r="H956" s="3"/>
      <c r="I956" s="3"/>
      <c r="J956" s="3"/>
      <c r="K956" s="3"/>
      <c r="L956" s="17"/>
      <c r="M956" s="3"/>
      <c r="P956" s="4"/>
      <c r="S956" s="2"/>
      <c r="U956" s="2"/>
      <c r="V956" s="8"/>
    </row>
    <row r="957" spans="1:22" x14ac:dyDescent="0.2">
      <c r="A957" s="25">
        <v>40031.00099537037</v>
      </c>
      <c r="B957" s="1">
        <v>6</v>
      </c>
      <c r="C957" s="1">
        <v>8</v>
      </c>
      <c r="D957" s="6">
        <v>2009</v>
      </c>
      <c r="G957" s="3"/>
      <c r="H957" s="3"/>
      <c r="I957" s="3"/>
      <c r="J957" s="3"/>
      <c r="K957" s="3"/>
      <c r="L957" s="17"/>
      <c r="M957" s="3"/>
      <c r="P957" s="4"/>
      <c r="S957" s="2"/>
      <c r="U957" s="2"/>
      <c r="V957" s="8"/>
    </row>
    <row r="958" spans="1:22" x14ac:dyDescent="0.2">
      <c r="A958" s="25">
        <v>40032.00099537037</v>
      </c>
      <c r="B958" s="1">
        <v>7</v>
      </c>
      <c r="C958" s="1">
        <v>8</v>
      </c>
      <c r="D958" s="6">
        <v>2009</v>
      </c>
      <c r="G958" s="3"/>
      <c r="H958" s="3"/>
      <c r="I958" s="3"/>
      <c r="J958" s="3"/>
      <c r="K958" s="3"/>
      <c r="L958" s="17"/>
      <c r="M958" s="3"/>
      <c r="P958" s="4"/>
      <c r="S958" s="2"/>
      <c r="U958" s="2"/>
      <c r="V958" s="8"/>
    </row>
    <row r="959" spans="1:22" x14ac:dyDescent="0.2">
      <c r="A959" s="25">
        <v>40033.00099537037</v>
      </c>
      <c r="B959" s="1">
        <v>8</v>
      </c>
      <c r="C959" s="1">
        <v>8</v>
      </c>
      <c r="D959" s="6">
        <v>2009</v>
      </c>
      <c r="G959" s="3"/>
      <c r="H959" s="3"/>
      <c r="I959" s="3"/>
      <c r="J959" s="3"/>
      <c r="K959" s="3"/>
      <c r="L959" s="17"/>
      <c r="M959" s="3"/>
      <c r="P959" s="4"/>
      <c r="S959" s="2"/>
      <c r="U959" s="2"/>
      <c r="V959" s="8"/>
    </row>
    <row r="960" spans="1:22" x14ac:dyDescent="0.2">
      <c r="A960" s="25">
        <v>40034.00099537037</v>
      </c>
      <c r="B960" s="1">
        <v>9</v>
      </c>
      <c r="C960" s="1">
        <v>8</v>
      </c>
      <c r="D960" s="6">
        <v>2009</v>
      </c>
      <c r="G960" s="3"/>
      <c r="H960" s="3"/>
      <c r="I960" s="3"/>
      <c r="J960" s="3"/>
      <c r="K960" s="3"/>
      <c r="L960" s="17"/>
      <c r="M960" s="3"/>
      <c r="P960" s="4"/>
      <c r="S960" s="2"/>
      <c r="U960" s="2"/>
      <c r="V960" s="8"/>
    </row>
    <row r="961" spans="1:22" x14ac:dyDescent="0.2">
      <c r="A961" s="25">
        <v>40035.00099537037</v>
      </c>
      <c r="B961" s="1">
        <v>10</v>
      </c>
      <c r="C961" s="1">
        <v>8</v>
      </c>
      <c r="D961" s="6">
        <v>2009</v>
      </c>
      <c r="G961" s="3"/>
      <c r="H961" s="3"/>
      <c r="I961" s="3"/>
      <c r="J961" s="3"/>
      <c r="K961" s="3"/>
      <c r="L961" s="17"/>
      <c r="M961" s="3"/>
      <c r="P961" s="4"/>
      <c r="S961" s="2"/>
      <c r="U961" s="2"/>
      <c r="V961" s="8"/>
    </row>
    <row r="962" spans="1:22" x14ac:dyDescent="0.2">
      <c r="A962" s="25">
        <v>40036.00099537037</v>
      </c>
      <c r="B962" s="1">
        <v>11</v>
      </c>
      <c r="C962" s="1">
        <v>8</v>
      </c>
      <c r="D962" s="6">
        <v>2009</v>
      </c>
      <c r="G962" s="3"/>
      <c r="H962" s="3"/>
      <c r="I962" s="3"/>
      <c r="J962" s="3"/>
      <c r="K962" s="3"/>
      <c r="L962" s="17"/>
      <c r="M962" s="3"/>
      <c r="P962" s="4"/>
      <c r="S962" s="2"/>
      <c r="U962" s="2"/>
      <c r="V962" s="8"/>
    </row>
    <row r="963" spans="1:22" x14ac:dyDescent="0.2">
      <c r="A963" s="25">
        <v>40037.00099537037</v>
      </c>
      <c r="B963" s="1">
        <v>12</v>
      </c>
      <c r="C963" s="1">
        <v>8</v>
      </c>
      <c r="D963" s="6">
        <v>2009</v>
      </c>
      <c r="G963" s="3"/>
      <c r="H963" s="3"/>
      <c r="I963" s="3"/>
      <c r="J963" s="3"/>
      <c r="K963" s="3"/>
      <c r="L963" s="17"/>
      <c r="M963" s="3"/>
      <c r="P963" s="4"/>
      <c r="S963" s="2"/>
      <c r="U963" s="2"/>
      <c r="V963" s="8"/>
    </row>
    <row r="964" spans="1:22" x14ac:dyDescent="0.2">
      <c r="A964" s="25">
        <v>40038.00099537037</v>
      </c>
      <c r="B964" s="1">
        <v>13</v>
      </c>
      <c r="C964" s="1">
        <v>8</v>
      </c>
      <c r="D964" s="6">
        <v>2009</v>
      </c>
      <c r="G964" s="3"/>
      <c r="H964" s="3"/>
      <c r="I964" s="3"/>
      <c r="J964" s="3"/>
      <c r="K964" s="3"/>
      <c r="L964" s="17"/>
      <c r="M964" s="3"/>
      <c r="P964" s="4"/>
      <c r="S964" s="2"/>
      <c r="U964" s="2"/>
      <c r="V964" s="8"/>
    </row>
    <row r="965" spans="1:22" x14ac:dyDescent="0.2">
      <c r="A965" s="25">
        <v>40039.00099537037</v>
      </c>
      <c r="B965" s="1">
        <v>14</v>
      </c>
      <c r="C965" s="1">
        <v>8</v>
      </c>
      <c r="D965" s="6">
        <v>2009</v>
      </c>
      <c r="G965" s="3"/>
      <c r="H965" s="3"/>
      <c r="I965" s="3"/>
      <c r="J965" s="3"/>
      <c r="K965" s="3"/>
      <c r="L965" s="17"/>
      <c r="M965" s="3"/>
      <c r="P965" s="4"/>
      <c r="S965" s="2"/>
      <c r="U965" s="2"/>
      <c r="V965" s="8"/>
    </row>
    <row r="966" spans="1:22" x14ac:dyDescent="0.2">
      <c r="A966" s="25">
        <v>40040.00099537037</v>
      </c>
      <c r="B966" s="1">
        <v>15</v>
      </c>
      <c r="C966" s="1">
        <v>8</v>
      </c>
      <c r="D966" s="6">
        <v>2009</v>
      </c>
      <c r="G966" s="3"/>
      <c r="H966" s="3"/>
      <c r="I966" s="3"/>
      <c r="J966" s="3"/>
      <c r="K966" s="3"/>
      <c r="L966" s="17"/>
      <c r="M966" s="3"/>
      <c r="P966" s="4"/>
      <c r="S966" s="2"/>
      <c r="U966" s="2"/>
      <c r="V966" s="8"/>
    </row>
    <row r="967" spans="1:22" x14ac:dyDescent="0.2">
      <c r="A967" s="25">
        <v>40041.00099537037</v>
      </c>
      <c r="B967" s="1">
        <v>16</v>
      </c>
      <c r="C967" s="1">
        <v>8</v>
      </c>
      <c r="D967" s="6">
        <v>2009</v>
      </c>
      <c r="G967" s="3"/>
      <c r="H967" s="3"/>
      <c r="I967" s="3"/>
      <c r="J967" s="3"/>
      <c r="K967" s="3"/>
      <c r="L967" s="17"/>
      <c r="M967" s="3"/>
      <c r="P967" s="4"/>
      <c r="S967" s="2"/>
      <c r="U967" s="2"/>
      <c r="V967" s="8"/>
    </row>
    <row r="968" spans="1:22" x14ac:dyDescent="0.2">
      <c r="A968" s="25">
        <v>40042.00099537037</v>
      </c>
      <c r="B968" s="1">
        <v>17</v>
      </c>
      <c r="C968" s="1">
        <v>8</v>
      </c>
      <c r="D968" s="6">
        <v>2009</v>
      </c>
      <c r="G968" s="3"/>
      <c r="H968" s="3"/>
      <c r="I968" s="3"/>
      <c r="J968" s="3"/>
      <c r="K968" s="3"/>
      <c r="L968" s="17"/>
      <c r="M968" s="3"/>
      <c r="P968" s="4"/>
      <c r="S968" s="2"/>
      <c r="U968" s="2"/>
      <c r="V968" s="8"/>
    </row>
    <row r="969" spans="1:22" x14ac:dyDescent="0.2">
      <c r="A969" s="25">
        <v>40043.00099537037</v>
      </c>
      <c r="B969" s="1">
        <v>18</v>
      </c>
      <c r="C969" s="1">
        <v>8</v>
      </c>
      <c r="D969" s="6">
        <v>2009</v>
      </c>
      <c r="G969" s="3"/>
      <c r="H969" s="3"/>
      <c r="I969" s="3"/>
      <c r="J969" s="3"/>
      <c r="K969" s="3"/>
      <c r="L969" s="17"/>
      <c r="M969" s="3"/>
      <c r="P969" s="4"/>
      <c r="S969" s="2"/>
      <c r="U969" s="2"/>
      <c r="V969" s="8"/>
    </row>
    <row r="970" spans="1:22" x14ac:dyDescent="0.2">
      <c r="A970" s="25">
        <v>40044.00099537037</v>
      </c>
      <c r="B970" s="1">
        <v>19</v>
      </c>
      <c r="C970" s="1">
        <v>8</v>
      </c>
      <c r="D970" s="6">
        <v>2009</v>
      </c>
      <c r="G970" s="3"/>
      <c r="H970" s="3"/>
      <c r="I970" s="3"/>
      <c r="J970" s="3"/>
      <c r="K970" s="3"/>
      <c r="L970" s="17"/>
      <c r="M970" s="3"/>
      <c r="P970" s="4"/>
      <c r="S970" s="2"/>
      <c r="U970" s="2"/>
      <c r="V970" s="8"/>
    </row>
    <row r="971" spans="1:22" x14ac:dyDescent="0.2">
      <c r="A971" s="25">
        <v>40045.00099537037</v>
      </c>
      <c r="B971" s="1">
        <v>20</v>
      </c>
      <c r="C971" s="1">
        <v>8</v>
      </c>
      <c r="D971" s="6">
        <v>2009</v>
      </c>
      <c r="G971" s="3"/>
      <c r="H971" s="3"/>
      <c r="I971" s="3"/>
      <c r="J971" s="3"/>
      <c r="K971" s="3"/>
      <c r="L971" s="17"/>
      <c r="M971" s="3"/>
      <c r="P971" s="4"/>
      <c r="S971" s="2"/>
      <c r="U971" s="2"/>
      <c r="V971" s="8"/>
    </row>
    <row r="972" spans="1:22" x14ac:dyDescent="0.2">
      <c r="A972" s="25">
        <v>40046.00099537037</v>
      </c>
      <c r="B972" s="1">
        <v>21</v>
      </c>
      <c r="C972" s="1">
        <v>8</v>
      </c>
      <c r="D972" s="6">
        <v>2009</v>
      </c>
      <c r="G972" s="3"/>
      <c r="H972" s="3"/>
      <c r="I972" s="3"/>
      <c r="J972" s="3"/>
      <c r="K972" s="3"/>
      <c r="L972" s="17"/>
      <c r="M972" s="3"/>
      <c r="P972" s="4"/>
      <c r="S972" s="2"/>
      <c r="U972" s="2"/>
      <c r="V972" s="8"/>
    </row>
    <row r="973" spans="1:22" x14ac:dyDescent="0.2">
      <c r="A973" s="25">
        <v>40047.00099537037</v>
      </c>
      <c r="B973" s="1">
        <v>22</v>
      </c>
      <c r="C973" s="1">
        <v>8</v>
      </c>
      <c r="D973" s="6">
        <v>2009</v>
      </c>
      <c r="G973" s="3"/>
      <c r="H973" s="3"/>
      <c r="I973" s="3"/>
      <c r="J973" s="3"/>
      <c r="K973" s="3"/>
      <c r="L973" s="17"/>
      <c r="M973" s="3"/>
      <c r="P973" s="4"/>
      <c r="S973" s="2"/>
      <c r="U973" s="2"/>
      <c r="V973" s="8"/>
    </row>
    <row r="974" spans="1:22" x14ac:dyDescent="0.2">
      <c r="A974" s="25">
        <v>40048.00099537037</v>
      </c>
      <c r="B974" s="1">
        <v>23</v>
      </c>
      <c r="C974" s="1">
        <v>8</v>
      </c>
      <c r="D974" s="6">
        <v>2009</v>
      </c>
      <c r="G974" s="3"/>
      <c r="H974" s="3"/>
      <c r="I974" s="3"/>
      <c r="J974" s="3"/>
      <c r="K974" s="3"/>
      <c r="L974" s="17"/>
      <c r="M974" s="3"/>
      <c r="P974" s="4"/>
      <c r="S974" s="2"/>
      <c r="U974" s="2"/>
      <c r="V974" s="8"/>
    </row>
    <row r="975" spans="1:22" x14ac:dyDescent="0.2">
      <c r="A975" s="25">
        <v>40049.00099537037</v>
      </c>
      <c r="B975" s="1">
        <v>24</v>
      </c>
      <c r="C975" s="1">
        <v>8</v>
      </c>
      <c r="D975" s="6">
        <v>2009</v>
      </c>
      <c r="G975" s="3"/>
      <c r="H975" s="3"/>
      <c r="I975" s="3"/>
      <c r="J975" s="3"/>
      <c r="K975" s="3"/>
      <c r="L975" s="17"/>
      <c r="M975" s="3"/>
      <c r="P975" s="4"/>
      <c r="S975" s="2"/>
      <c r="U975" s="2"/>
      <c r="V975" s="8"/>
    </row>
    <row r="976" spans="1:22" x14ac:dyDescent="0.2">
      <c r="A976" s="25">
        <v>40050.00099537037</v>
      </c>
      <c r="B976" s="1">
        <v>25</v>
      </c>
      <c r="C976" s="1">
        <v>8</v>
      </c>
      <c r="D976" s="6">
        <v>2009</v>
      </c>
      <c r="G976" s="3"/>
      <c r="H976" s="3"/>
      <c r="I976" s="3"/>
      <c r="J976" s="3"/>
      <c r="K976" s="3"/>
      <c r="L976" s="17"/>
      <c r="M976" s="3"/>
      <c r="P976" s="4"/>
      <c r="S976" s="2"/>
      <c r="U976" s="2"/>
      <c r="V976" s="8"/>
    </row>
    <row r="977" spans="1:22" x14ac:dyDescent="0.2">
      <c r="A977" s="25">
        <v>40051.00099537037</v>
      </c>
      <c r="B977" s="1">
        <v>26</v>
      </c>
      <c r="C977" s="1">
        <v>8</v>
      </c>
      <c r="D977" s="6">
        <v>2009</v>
      </c>
      <c r="G977" s="3"/>
      <c r="H977" s="3"/>
      <c r="I977" s="3"/>
      <c r="J977" s="3"/>
      <c r="K977" s="3"/>
      <c r="L977" s="17"/>
      <c r="M977" s="3"/>
      <c r="P977" s="4"/>
      <c r="S977" s="2"/>
      <c r="U977" s="2"/>
      <c r="V977" s="8"/>
    </row>
    <row r="978" spans="1:22" x14ac:dyDescent="0.2">
      <c r="A978" s="25">
        <v>40052.00099537037</v>
      </c>
      <c r="B978" s="1">
        <v>27</v>
      </c>
      <c r="C978" s="1">
        <v>8</v>
      </c>
      <c r="D978" s="6">
        <v>2009</v>
      </c>
      <c r="G978" s="3"/>
      <c r="H978" s="3"/>
      <c r="I978" s="3"/>
      <c r="J978" s="3"/>
      <c r="K978" s="3"/>
      <c r="L978" s="17"/>
      <c r="M978" s="3"/>
      <c r="P978" s="4"/>
      <c r="S978" s="2"/>
      <c r="U978" s="2"/>
      <c r="V978" s="8"/>
    </row>
    <row r="979" spans="1:22" x14ac:dyDescent="0.2">
      <c r="A979" s="25">
        <v>40053.00099537037</v>
      </c>
      <c r="B979" s="1">
        <v>28</v>
      </c>
      <c r="C979" s="1">
        <v>8</v>
      </c>
      <c r="D979" s="6">
        <v>2009</v>
      </c>
      <c r="G979" s="3"/>
      <c r="H979" s="3"/>
      <c r="I979" s="3"/>
      <c r="J979" s="3"/>
      <c r="K979" s="3"/>
      <c r="L979" s="17"/>
      <c r="M979" s="3"/>
      <c r="P979" s="4"/>
      <c r="S979" s="2"/>
      <c r="U979" s="2"/>
      <c r="V979" s="8"/>
    </row>
    <row r="980" spans="1:22" x14ac:dyDescent="0.2">
      <c r="A980" s="25">
        <v>40054.00099537037</v>
      </c>
      <c r="B980" s="1">
        <v>29</v>
      </c>
      <c r="C980" s="1">
        <v>8</v>
      </c>
      <c r="D980" s="6">
        <v>2009</v>
      </c>
      <c r="G980" s="3"/>
      <c r="H980" s="3"/>
      <c r="I980" s="3"/>
      <c r="J980" s="3"/>
      <c r="K980" s="3"/>
      <c r="L980" s="17"/>
      <c r="M980" s="3"/>
      <c r="P980" s="4"/>
      <c r="S980" s="2"/>
      <c r="U980" s="2"/>
      <c r="V980" s="8"/>
    </row>
    <row r="981" spans="1:22" x14ac:dyDescent="0.2">
      <c r="A981" s="25">
        <v>40055.00099537037</v>
      </c>
      <c r="B981" s="1">
        <v>30</v>
      </c>
      <c r="C981" s="1">
        <v>8</v>
      </c>
      <c r="D981" s="6">
        <v>2009</v>
      </c>
      <c r="G981" s="3"/>
      <c r="H981" s="3"/>
      <c r="I981" s="3"/>
      <c r="J981" s="3"/>
      <c r="K981" s="3"/>
      <c r="L981" s="17"/>
      <c r="M981" s="3"/>
      <c r="P981" s="4"/>
      <c r="S981" s="2"/>
      <c r="U981" s="2"/>
      <c r="V981" s="8"/>
    </row>
    <row r="982" spans="1:22" x14ac:dyDescent="0.2">
      <c r="A982" s="25">
        <v>40056.00099537037</v>
      </c>
      <c r="B982" s="1">
        <v>31</v>
      </c>
      <c r="C982" s="1">
        <v>8</v>
      </c>
      <c r="D982" s="6">
        <v>2009</v>
      </c>
      <c r="G982" s="3"/>
      <c r="H982" s="3"/>
      <c r="I982" s="3"/>
      <c r="J982" s="3"/>
      <c r="K982" s="3"/>
      <c r="L982" s="17"/>
      <c r="M982" s="3"/>
      <c r="P982" s="4"/>
      <c r="S982" s="2"/>
      <c r="U982" s="2"/>
      <c r="V982" s="8"/>
    </row>
    <row r="983" spans="1:22" x14ac:dyDescent="0.2">
      <c r="A983" s="25">
        <v>40057.00099537037</v>
      </c>
      <c r="B983" s="1">
        <v>1</v>
      </c>
      <c r="C983" s="1">
        <v>9</v>
      </c>
      <c r="D983" s="6">
        <v>2009</v>
      </c>
      <c r="G983" s="3"/>
      <c r="H983" s="3"/>
      <c r="I983" s="3"/>
      <c r="J983" s="3"/>
      <c r="K983" s="3"/>
      <c r="L983" s="17"/>
      <c r="M983" s="3"/>
      <c r="P983" s="4"/>
      <c r="S983" s="2"/>
      <c r="U983" s="2"/>
      <c r="V983" s="8"/>
    </row>
    <row r="984" spans="1:22" x14ac:dyDescent="0.2">
      <c r="A984" s="25">
        <v>40058.00099537037</v>
      </c>
      <c r="B984" s="1">
        <v>2</v>
      </c>
      <c r="C984" s="1">
        <v>9</v>
      </c>
      <c r="D984" s="6">
        <v>2009</v>
      </c>
      <c r="G984" s="3"/>
      <c r="H984" s="3"/>
      <c r="I984" s="3"/>
      <c r="J984" s="3"/>
      <c r="K984" s="3"/>
      <c r="L984" s="17"/>
      <c r="M984" s="3"/>
      <c r="P984" s="4"/>
      <c r="S984" s="2"/>
      <c r="U984" s="2"/>
      <c r="V984" s="8"/>
    </row>
    <row r="985" spans="1:22" x14ac:dyDescent="0.2">
      <c r="A985" s="25">
        <v>40059.00099537037</v>
      </c>
      <c r="B985" s="1">
        <v>3</v>
      </c>
      <c r="C985" s="1">
        <v>9</v>
      </c>
      <c r="D985" s="6">
        <v>2009</v>
      </c>
      <c r="G985" s="3"/>
      <c r="H985" s="3"/>
      <c r="I985" s="3"/>
      <c r="J985" s="3"/>
      <c r="K985" s="3"/>
      <c r="L985" s="17"/>
      <c r="M985" s="3"/>
      <c r="P985" s="4"/>
      <c r="S985" s="2"/>
      <c r="U985" s="2"/>
      <c r="V985" s="8"/>
    </row>
    <row r="986" spans="1:22" x14ac:dyDescent="0.2">
      <c r="A986" s="25">
        <v>40060.00099537037</v>
      </c>
      <c r="B986" s="1">
        <v>4</v>
      </c>
      <c r="C986" s="1">
        <v>9</v>
      </c>
      <c r="D986" s="6">
        <v>2009</v>
      </c>
      <c r="G986" s="3"/>
      <c r="H986" s="3"/>
      <c r="I986" s="3"/>
      <c r="J986" s="3"/>
      <c r="K986" s="3"/>
      <c r="L986" s="17"/>
      <c r="M986" s="3"/>
      <c r="P986" s="4"/>
      <c r="S986" s="2"/>
      <c r="U986" s="2"/>
      <c r="V986" s="8"/>
    </row>
    <row r="987" spans="1:22" x14ac:dyDescent="0.2">
      <c r="A987" s="25">
        <v>40061.00099537037</v>
      </c>
      <c r="B987" s="1">
        <v>5</v>
      </c>
      <c r="C987" s="1">
        <v>9</v>
      </c>
      <c r="D987" s="6">
        <v>2009</v>
      </c>
      <c r="G987" s="3"/>
      <c r="H987" s="3"/>
      <c r="I987" s="3"/>
      <c r="J987" s="3"/>
      <c r="K987" s="3"/>
      <c r="L987" s="17"/>
      <c r="M987" s="3"/>
      <c r="P987" s="4"/>
      <c r="S987" s="2"/>
      <c r="U987" s="2"/>
      <c r="V987" s="8"/>
    </row>
    <row r="988" spans="1:22" x14ac:dyDescent="0.2">
      <c r="A988" s="25">
        <v>40062.00099537037</v>
      </c>
      <c r="B988" s="1">
        <v>6</v>
      </c>
      <c r="C988" s="1">
        <v>9</v>
      </c>
      <c r="D988" s="6">
        <v>2009</v>
      </c>
      <c r="G988" s="3"/>
      <c r="H988" s="3"/>
      <c r="I988" s="3"/>
      <c r="J988" s="3"/>
      <c r="K988" s="3"/>
      <c r="L988" s="17"/>
      <c r="M988" s="3"/>
      <c r="P988" s="4"/>
      <c r="S988" s="2"/>
      <c r="U988" s="2"/>
      <c r="V988" s="8"/>
    </row>
    <row r="989" spans="1:22" x14ac:dyDescent="0.2">
      <c r="A989" s="25">
        <v>40063.00099537037</v>
      </c>
      <c r="B989" s="1">
        <v>7</v>
      </c>
      <c r="C989" s="1">
        <v>9</v>
      </c>
      <c r="D989" s="6">
        <v>2009</v>
      </c>
      <c r="G989" s="3"/>
      <c r="H989" s="3"/>
      <c r="I989" s="3"/>
      <c r="J989" s="3"/>
      <c r="K989" s="3"/>
      <c r="L989" s="17"/>
      <c r="M989" s="3"/>
      <c r="P989" s="4"/>
      <c r="S989" s="2"/>
      <c r="U989" s="2"/>
      <c r="V989" s="8"/>
    </row>
    <row r="990" spans="1:22" x14ac:dyDescent="0.2">
      <c r="A990" s="25">
        <v>40064.00099537037</v>
      </c>
      <c r="B990" s="1">
        <v>8</v>
      </c>
      <c r="C990" s="1">
        <v>9</v>
      </c>
      <c r="D990" s="6">
        <v>2009</v>
      </c>
      <c r="G990" s="3"/>
      <c r="H990" s="3"/>
      <c r="I990" s="3"/>
      <c r="J990" s="3"/>
      <c r="K990" s="3"/>
      <c r="L990" s="17"/>
      <c r="M990" s="3"/>
      <c r="P990" s="4"/>
      <c r="S990" s="2"/>
      <c r="U990" s="2"/>
      <c r="V990" s="8"/>
    </row>
    <row r="991" spans="1:22" x14ac:dyDescent="0.2">
      <c r="A991" s="25">
        <v>40065.00099537037</v>
      </c>
      <c r="B991" s="1">
        <v>9</v>
      </c>
      <c r="C991" s="1">
        <v>9</v>
      </c>
      <c r="D991" s="6">
        <v>2009</v>
      </c>
      <c r="G991" s="3"/>
      <c r="H991" s="3"/>
      <c r="I991" s="3"/>
      <c r="J991" s="3"/>
      <c r="K991" s="3"/>
      <c r="L991" s="17"/>
      <c r="M991" s="3"/>
      <c r="P991" s="4"/>
      <c r="S991" s="2"/>
      <c r="U991" s="2"/>
      <c r="V991" s="8"/>
    </row>
    <row r="992" spans="1:22" x14ac:dyDescent="0.2">
      <c r="A992" s="25">
        <v>40066.00099537037</v>
      </c>
      <c r="B992" s="1">
        <v>10</v>
      </c>
      <c r="C992" s="1">
        <v>9</v>
      </c>
      <c r="D992" s="6">
        <v>2009</v>
      </c>
      <c r="G992" s="3"/>
      <c r="H992" s="3"/>
      <c r="I992" s="3"/>
      <c r="J992" s="3"/>
      <c r="K992" s="3"/>
      <c r="L992" s="17"/>
      <c r="M992" s="3"/>
      <c r="P992" s="4"/>
      <c r="S992" s="2"/>
      <c r="U992" s="2"/>
      <c r="V992" s="8"/>
    </row>
    <row r="993" spans="1:22" x14ac:dyDescent="0.2">
      <c r="A993" s="25">
        <v>40067.00099537037</v>
      </c>
      <c r="B993" s="1">
        <v>11</v>
      </c>
      <c r="C993" s="1">
        <v>9</v>
      </c>
      <c r="D993" s="6">
        <v>2009</v>
      </c>
      <c r="G993" s="3"/>
      <c r="H993" s="3"/>
      <c r="I993" s="3"/>
      <c r="J993" s="3"/>
      <c r="K993" s="3"/>
      <c r="L993" s="17"/>
      <c r="M993" s="3"/>
      <c r="P993" s="4"/>
      <c r="S993" s="2"/>
      <c r="U993" s="2"/>
      <c r="V993" s="8"/>
    </row>
    <row r="994" spans="1:22" x14ac:dyDescent="0.2">
      <c r="A994" s="25">
        <v>40068.00099537037</v>
      </c>
      <c r="B994" s="1">
        <v>12</v>
      </c>
      <c r="C994" s="1">
        <v>9</v>
      </c>
      <c r="D994" s="6">
        <v>2009</v>
      </c>
      <c r="G994" s="3"/>
      <c r="H994" s="3"/>
      <c r="I994" s="3"/>
      <c r="J994" s="3"/>
      <c r="K994" s="3"/>
      <c r="L994" s="17"/>
      <c r="M994" s="3"/>
      <c r="P994" s="4"/>
      <c r="S994" s="2"/>
      <c r="U994" s="2"/>
      <c r="V994" s="8"/>
    </row>
    <row r="995" spans="1:22" x14ac:dyDescent="0.2">
      <c r="A995" s="25">
        <v>40069.00099537037</v>
      </c>
      <c r="B995" s="1">
        <v>13</v>
      </c>
      <c r="C995" s="1">
        <v>9</v>
      </c>
      <c r="D995" s="6">
        <v>2009</v>
      </c>
      <c r="G995" s="3"/>
      <c r="H995" s="3"/>
      <c r="I995" s="3"/>
      <c r="J995" s="3"/>
      <c r="K995" s="3"/>
      <c r="L995" s="17"/>
      <c r="M995" s="3"/>
      <c r="P995" s="4"/>
      <c r="S995" s="2"/>
      <c r="U995" s="2"/>
      <c r="V995" s="8"/>
    </row>
    <row r="996" spans="1:22" x14ac:dyDescent="0.2">
      <c r="A996" s="25">
        <v>40070.00099537037</v>
      </c>
      <c r="B996" s="1">
        <v>14</v>
      </c>
      <c r="C996" s="1">
        <v>9</v>
      </c>
      <c r="D996" s="6">
        <v>2009</v>
      </c>
      <c r="G996" s="3"/>
      <c r="H996" s="3"/>
      <c r="I996" s="3"/>
      <c r="J996" s="3"/>
      <c r="K996" s="3"/>
      <c r="L996" s="17"/>
      <c r="M996" s="3"/>
      <c r="P996" s="4"/>
      <c r="S996" s="2"/>
      <c r="U996" s="2"/>
      <c r="V996" s="8"/>
    </row>
    <row r="997" spans="1:22" x14ac:dyDescent="0.2">
      <c r="A997" s="25">
        <v>40071.00099537037</v>
      </c>
      <c r="B997" s="1">
        <v>15</v>
      </c>
      <c r="C997" s="1">
        <v>9</v>
      </c>
      <c r="D997" s="6">
        <v>2009</v>
      </c>
      <c r="G997" s="3"/>
      <c r="H997" s="3"/>
      <c r="I997" s="3"/>
      <c r="J997" s="3"/>
      <c r="K997" s="3"/>
      <c r="L997" s="17"/>
      <c r="M997" s="3"/>
      <c r="P997" s="4"/>
      <c r="S997" s="2"/>
      <c r="U997" s="2"/>
      <c r="V997" s="8"/>
    </row>
    <row r="998" spans="1:22" x14ac:dyDescent="0.2">
      <c r="A998" s="25">
        <v>40072.00099537037</v>
      </c>
      <c r="B998" s="1">
        <v>16</v>
      </c>
      <c r="C998" s="1">
        <v>9</v>
      </c>
      <c r="D998" s="6">
        <v>2009</v>
      </c>
      <c r="G998" s="3"/>
      <c r="H998" s="3"/>
      <c r="I998" s="3"/>
      <c r="J998" s="3"/>
      <c r="K998" s="3"/>
      <c r="L998" s="17"/>
      <c r="M998" s="3"/>
      <c r="P998" s="4"/>
      <c r="S998" s="2"/>
      <c r="U998" s="2"/>
      <c r="V998" s="8"/>
    </row>
    <row r="999" spans="1:22" x14ac:dyDescent="0.2">
      <c r="A999" s="25">
        <v>40073.00099537037</v>
      </c>
      <c r="B999" s="1">
        <v>17</v>
      </c>
      <c r="C999" s="1">
        <v>9</v>
      </c>
      <c r="D999" s="6">
        <v>2009</v>
      </c>
      <c r="G999" s="3"/>
      <c r="H999" s="3"/>
      <c r="I999" s="3"/>
      <c r="J999" s="3"/>
      <c r="K999" s="3"/>
      <c r="L999" s="17"/>
      <c r="M999" s="3"/>
      <c r="P999" s="4"/>
      <c r="S999" s="2"/>
      <c r="U999" s="2"/>
      <c r="V999" s="8"/>
    </row>
    <row r="1000" spans="1:22" x14ac:dyDescent="0.2">
      <c r="A1000" s="25">
        <v>40074.00099537037</v>
      </c>
      <c r="B1000" s="1">
        <v>18</v>
      </c>
      <c r="C1000" s="1">
        <v>9</v>
      </c>
      <c r="D1000" s="6">
        <v>2009</v>
      </c>
      <c r="G1000" s="3"/>
      <c r="H1000" s="3"/>
      <c r="I1000" s="3"/>
      <c r="J1000" s="3"/>
      <c r="K1000" s="3"/>
      <c r="L1000" s="17"/>
      <c r="M1000" s="3"/>
      <c r="P1000" s="4"/>
      <c r="S1000" s="2"/>
      <c r="U1000" s="2"/>
      <c r="V1000" s="8"/>
    </row>
    <row r="1001" spans="1:22" x14ac:dyDescent="0.2">
      <c r="A1001" s="25">
        <v>40075.00099537037</v>
      </c>
      <c r="B1001" s="1">
        <v>19</v>
      </c>
      <c r="C1001" s="1">
        <v>9</v>
      </c>
      <c r="D1001" s="6">
        <v>2009</v>
      </c>
      <c r="G1001" s="3"/>
      <c r="H1001" s="3"/>
      <c r="I1001" s="3"/>
      <c r="J1001" s="3"/>
      <c r="K1001" s="3"/>
      <c r="L1001" s="17"/>
      <c r="M1001" s="3"/>
      <c r="P1001" s="4"/>
      <c r="S1001" s="2"/>
      <c r="U1001" s="2"/>
      <c r="V1001" s="8"/>
    </row>
    <row r="1002" spans="1:22" x14ac:dyDescent="0.2">
      <c r="A1002" s="25">
        <v>40076.00099537037</v>
      </c>
      <c r="B1002" s="1">
        <v>20</v>
      </c>
      <c r="C1002" s="1">
        <v>9</v>
      </c>
      <c r="D1002" s="6">
        <v>2009</v>
      </c>
      <c r="G1002" s="3"/>
      <c r="H1002" s="3"/>
      <c r="I1002" s="3"/>
      <c r="J1002" s="3"/>
      <c r="K1002" s="3"/>
      <c r="L1002" s="17"/>
      <c r="M1002" s="3"/>
      <c r="P1002" s="4"/>
      <c r="S1002" s="2"/>
      <c r="U1002" s="2"/>
      <c r="V1002" s="8"/>
    </row>
    <row r="1003" spans="1:22" x14ac:dyDescent="0.2">
      <c r="A1003" s="25">
        <v>40077.00099537037</v>
      </c>
      <c r="B1003" s="1">
        <v>21</v>
      </c>
      <c r="C1003" s="1">
        <v>9</v>
      </c>
      <c r="D1003" s="6">
        <v>2009</v>
      </c>
      <c r="G1003" s="3"/>
      <c r="H1003" s="3"/>
      <c r="I1003" s="3"/>
      <c r="J1003" s="3"/>
      <c r="K1003" s="3"/>
      <c r="L1003" s="17"/>
      <c r="M1003" s="3"/>
      <c r="P1003" s="4"/>
      <c r="S1003" s="2"/>
      <c r="U1003" s="2"/>
      <c r="V1003" s="8"/>
    </row>
    <row r="1004" spans="1:22" x14ac:dyDescent="0.2">
      <c r="A1004" s="25">
        <v>40078.00099537037</v>
      </c>
      <c r="B1004" s="1">
        <v>22</v>
      </c>
      <c r="C1004" s="1">
        <v>9</v>
      </c>
      <c r="D1004" s="6">
        <v>2009</v>
      </c>
      <c r="G1004" s="3"/>
      <c r="H1004" s="3"/>
      <c r="I1004" s="3"/>
      <c r="J1004" s="3"/>
      <c r="K1004" s="3"/>
      <c r="L1004" s="17"/>
      <c r="M1004" s="3"/>
      <c r="P1004" s="4"/>
      <c r="S1004" s="2"/>
      <c r="U1004" s="2"/>
      <c r="V1004" s="8"/>
    </row>
    <row r="1005" spans="1:22" x14ac:dyDescent="0.2">
      <c r="A1005" s="25">
        <v>40079.00099537037</v>
      </c>
      <c r="B1005" s="1">
        <v>23</v>
      </c>
      <c r="C1005" s="1">
        <v>9</v>
      </c>
      <c r="D1005" s="6">
        <v>2009</v>
      </c>
      <c r="G1005" s="3"/>
      <c r="H1005" s="3"/>
      <c r="I1005" s="3"/>
      <c r="J1005" s="3"/>
      <c r="K1005" s="3"/>
      <c r="L1005" s="17"/>
      <c r="M1005" s="3"/>
      <c r="P1005" s="4"/>
      <c r="S1005" s="2"/>
      <c r="U1005" s="2"/>
      <c r="V1005" s="8"/>
    </row>
    <row r="1006" spans="1:22" x14ac:dyDescent="0.2">
      <c r="A1006" s="25">
        <v>40080.00099537037</v>
      </c>
      <c r="B1006" s="1">
        <v>24</v>
      </c>
      <c r="C1006" s="1">
        <v>9</v>
      </c>
      <c r="D1006" s="6">
        <v>2009</v>
      </c>
      <c r="G1006" s="3"/>
      <c r="H1006" s="3"/>
      <c r="I1006" s="3"/>
      <c r="J1006" s="3"/>
      <c r="K1006" s="3"/>
      <c r="L1006" s="17"/>
      <c r="M1006" s="3"/>
      <c r="P1006" s="4"/>
      <c r="S1006" s="2"/>
      <c r="U1006" s="2"/>
      <c r="V1006" s="8"/>
    </row>
    <row r="1007" spans="1:22" x14ac:dyDescent="0.2">
      <c r="A1007" s="25">
        <v>40081.00099537037</v>
      </c>
      <c r="B1007" s="1">
        <v>25</v>
      </c>
      <c r="C1007" s="1">
        <v>9</v>
      </c>
      <c r="D1007" s="6">
        <v>2009</v>
      </c>
      <c r="G1007" s="3"/>
      <c r="H1007" s="3"/>
      <c r="I1007" s="3"/>
      <c r="J1007" s="3"/>
      <c r="K1007" s="3"/>
      <c r="L1007" s="17"/>
      <c r="M1007" s="3"/>
      <c r="P1007" s="4"/>
      <c r="S1007" s="2"/>
      <c r="U1007" s="2"/>
      <c r="V1007" s="8"/>
    </row>
    <row r="1008" spans="1:22" x14ac:dyDescent="0.2">
      <c r="A1008" s="25">
        <v>40082.00099537037</v>
      </c>
      <c r="B1008" s="1">
        <v>26</v>
      </c>
      <c r="C1008" s="1">
        <v>9</v>
      </c>
      <c r="D1008" s="6">
        <v>2009</v>
      </c>
      <c r="G1008" s="3"/>
      <c r="H1008" s="3"/>
      <c r="I1008" s="3"/>
      <c r="J1008" s="3"/>
      <c r="K1008" s="3"/>
      <c r="L1008" s="17"/>
      <c r="M1008" s="3"/>
      <c r="P1008" s="4"/>
      <c r="S1008" s="2"/>
      <c r="U1008" s="2"/>
      <c r="V1008" s="8"/>
    </row>
    <row r="1009" spans="1:22" x14ac:dyDescent="0.2">
      <c r="A1009" s="25">
        <v>40083.00099537037</v>
      </c>
      <c r="B1009" s="1">
        <v>27</v>
      </c>
      <c r="C1009" s="1">
        <v>9</v>
      </c>
      <c r="D1009" s="6">
        <v>2009</v>
      </c>
      <c r="G1009" s="3"/>
      <c r="H1009" s="3"/>
      <c r="I1009" s="3"/>
      <c r="J1009" s="3"/>
      <c r="K1009" s="3"/>
      <c r="L1009" s="17"/>
      <c r="M1009" s="3"/>
      <c r="P1009" s="4"/>
      <c r="S1009" s="2"/>
      <c r="U1009" s="2"/>
      <c r="V1009" s="8"/>
    </row>
    <row r="1010" spans="1:22" x14ac:dyDescent="0.2">
      <c r="A1010" s="25">
        <v>40084.00099537037</v>
      </c>
      <c r="B1010" s="1">
        <v>28</v>
      </c>
      <c r="C1010" s="1">
        <v>9</v>
      </c>
      <c r="D1010" s="6">
        <v>2009</v>
      </c>
      <c r="G1010" s="3"/>
      <c r="H1010" s="3"/>
      <c r="I1010" s="3"/>
      <c r="J1010" s="3"/>
      <c r="K1010" s="3"/>
      <c r="L1010" s="17"/>
      <c r="M1010" s="3"/>
      <c r="P1010" s="4"/>
      <c r="S1010" s="2"/>
      <c r="U1010" s="2"/>
      <c r="V1010" s="8"/>
    </row>
    <row r="1011" spans="1:22" x14ac:dyDescent="0.2">
      <c r="A1011" s="25">
        <v>40085.00099537037</v>
      </c>
      <c r="B1011" s="1">
        <v>29</v>
      </c>
      <c r="C1011" s="1">
        <v>9</v>
      </c>
      <c r="D1011" s="6">
        <v>2009</v>
      </c>
      <c r="G1011" s="3"/>
      <c r="H1011" s="3"/>
      <c r="I1011" s="3"/>
      <c r="J1011" s="3"/>
      <c r="K1011" s="3"/>
      <c r="L1011" s="17"/>
      <c r="M1011" s="3"/>
      <c r="P1011" s="4"/>
      <c r="S1011" s="2"/>
      <c r="U1011" s="2"/>
      <c r="V1011" s="8"/>
    </row>
    <row r="1012" spans="1:22" x14ac:dyDescent="0.2">
      <c r="A1012" s="25">
        <v>40086.00099537037</v>
      </c>
      <c r="B1012" s="1">
        <v>30</v>
      </c>
      <c r="C1012" s="1">
        <v>9</v>
      </c>
      <c r="D1012" s="6">
        <v>2009</v>
      </c>
      <c r="G1012" s="3"/>
      <c r="H1012" s="3"/>
      <c r="I1012" s="3"/>
      <c r="J1012" s="3"/>
      <c r="K1012" s="3"/>
      <c r="L1012" s="17"/>
      <c r="M1012" s="3"/>
      <c r="P1012" s="4"/>
      <c r="S1012" s="2"/>
      <c r="U1012" s="2"/>
      <c r="V1012" s="8"/>
    </row>
    <row r="1013" spans="1:22" x14ac:dyDescent="0.2">
      <c r="A1013" s="25">
        <v>40087.00099537037</v>
      </c>
      <c r="B1013" s="1">
        <v>1</v>
      </c>
      <c r="C1013" s="1">
        <v>10</v>
      </c>
      <c r="D1013" s="6">
        <v>2009</v>
      </c>
      <c r="G1013" s="3"/>
      <c r="H1013" s="3"/>
      <c r="I1013" s="3"/>
      <c r="J1013" s="3"/>
      <c r="K1013" s="3"/>
      <c r="L1013" s="17"/>
      <c r="M1013" s="3"/>
      <c r="P1013" s="4"/>
      <c r="S1013" s="2"/>
      <c r="U1013" s="2"/>
      <c r="V1013" s="8"/>
    </row>
    <row r="1014" spans="1:22" x14ac:dyDescent="0.2">
      <c r="A1014" s="25">
        <v>40088.00099537037</v>
      </c>
      <c r="B1014" s="1">
        <v>2</v>
      </c>
      <c r="C1014" s="1">
        <v>10</v>
      </c>
      <c r="D1014" s="6">
        <v>2009</v>
      </c>
      <c r="G1014" s="3"/>
      <c r="H1014" s="3"/>
      <c r="I1014" s="3"/>
      <c r="J1014" s="3"/>
      <c r="K1014" s="3"/>
      <c r="L1014" s="17"/>
      <c r="M1014" s="3"/>
      <c r="P1014" s="4"/>
      <c r="S1014" s="2"/>
      <c r="U1014" s="2"/>
      <c r="V1014" s="8"/>
    </row>
    <row r="1015" spans="1:22" x14ac:dyDescent="0.2">
      <c r="A1015" s="25">
        <v>40089.00099537037</v>
      </c>
      <c r="B1015" s="1">
        <v>3</v>
      </c>
      <c r="C1015" s="1">
        <v>10</v>
      </c>
      <c r="D1015" s="6">
        <v>2009</v>
      </c>
      <c r="G1015" s="3"/>
      <c r="H1015" s="3"/>
      <c r="I1015" s="3"/>
      <c r="J1015" s="3"/>
      <c r="K1015" s="3"/>
      <c r="L1015" s="17"/>
      <c r="M1015" s="3"/>
      <c r="P1015" s="4"/>
      <c r="S1015" s="2"/>
      <c r="U1015" s="2"/>
      <c r="V1015" s="8"/>
    </row>
    <row r="1016" spans="1:22" x14ac:dyDescent="0.2">
      <c r="A1016" s="25">
        <v>40090.00099537037</v>
      </c>
      <c r="B1016" s="1">
        <v>4</v>
      </c>
      <c r="C1016" s="1">
        <v>10</v>
      </c>
      <c r="D1016" s="6">
        <v>2009</v>
      </c>
      <c r="G1016" s="3"/>
      <c r="H1016" s="3"/>
      <c r="I1016" s="3"/>
      <c r="J1016" s="3"/>
      <c r="K1016" s="3"/>
      <c r="L1016" s="17"/>
      <c r="M1016" s="3"/>
      <c r="P1016" s="4"/>
      <c r="S1016" s="2"/>
      <c r="U1016" s="2"/>
      <c r="V1016" s="8"/>
    </row>
    <row r="1017" spans="1:22" x14ac:dyDescent="0.2">
      <c r="A1017" s="25">
        <v>40091.00099537037</v>
      </c>
      <c r="B1017" s="1">
        <v>5</v>
      </c>
      <c r="C1017" s="1">
        <v>10</v>
      </c>
      <c r="D1017" s="6">
        <v>2009</v>
      </c>
      <c r="G1017" s="3"/>
      <c r="H1017" s="3"/>
      <c r="I1017" s="3"/>
      <c r="J1017" s="3"/>
      <c r="K1017" s="3"/>
      <c r="L1017" s="17"/>
      <c r="M1017" s="3"/>
      <c r="P1017" s="4"/>
      <c r="S1017" s="2"/>
      <c r="U1017" s="2"/>
      <c r="V1017" s="8"/>
    </row>
    <row r="1018" spans="1:22" x14ac:dyDescent="0.2">
      <c r="A1018" s="25">
        <v>40092.00099537037</v>
      </c>
      <c r="B1018" s="1">
        <v>6</v>
      </c>
      <c r="C1018" s="1">
        <v>10</v>
      </c>
      <c r="D1018" s="6">
        <v>2009</v>
      </c>
      <c r="G1018" s="3"/>
      <c r="H1018" s="3"/>
      <c r="I1018" s="3"/>
      <c r="J1018" s="3"/>
      <c r="K1018" s="3"/>
      <c r="L1018" s="17"/>
      <c r="M1018" s="3"/>
      <c r="P1018" s="4"/>
      <c r="S1018" s="2"/>
      <c r="U1018" s="2"/>
      <c r="V1018" s="8"/>
    </row>
    <row r="1019" spans="1:22" x14ac:dyDescent="0.2">
      <c r="A1019" s="25">
        <v>40093.00099537037</v>
      </c>
      <c r="B1019" s="1">
        <v>7</v>
      </c>
      <c r="C1019" s="1">
        <v>10</v>
      </c>
      <c r="D1019" s="6">
        <v>2009</v>
      </c>
      <c r="G1019" s="3"/>
      <c r="H1019" s="3"/>
      <c r="I1019" s="3"/>
      <c r="J1019" s="3"/>
      <c r="K1019" s="3"/>
      <c r="L1019" s="17"/>
      <c r="M1019" s="3"/>
      <c r="P1019" s="4"/>
      <c r="S1019" s="2"/>
      <c r="U1019" s="2"/>
      <c r="V1019" s="8"/>
    </row>
    <row r="1020" spans="1:22" x14ac:dyDescent="0.2">
      <c r="A1020" s="25">
        <v>40094.00099537037</v>
      </c>
      <c r="B1020" s="1">
        <v>8</v>
      </c>
      <c r="C1020" s="1">
        <v>10</v>
      </c>
      <c r="D1020" s="6">
        <v>2009</v>
      </c>
      <c r="G1020" s="3"/>
      <c r="H1020" s="3"/>
      <c r="I1020" s="3"/>
      <c r="J1020" s="3"/>
      <c r="K1020" s="3"/>
      <c r="L1020" s="17"/>
      <c r="M1020" s="3"/>
      <c r="P1020" s="4"/>
      <c r="S1020" s="2"/>
      <c r="U1020" s="2"/>
      <c r="V1020" s="8"/>
    </row>
    <row r="1021" spans="1:22" x14ac:dyDescent="0.2">
      <c r="A1021" s="25">
        <v>40095.00099537037</v>
      </c>
      <c r="B1021" s="1">
        <v>9</v>
      </c>
      <c r="C1021" s="1">
        <v>10</v>
      </c>
      <c r="D1021" s="6">
        <v>2009</v>
      </c>
      <c r="G1021" s="3"/>
      <c r="H1021" s="3"/>
      <c r="I1021" s="3"/>
      <c r="J1021" s="3"/>
      <c r="K1021" s="3"/>
      <c r="L1021" s="17"/>
      <c r="M1021" s="3"/>
      <c r="P1021" s="4"/>
      <c r="S1021" s="2"/>
      <c r="U1021" s="2"/>
      <c r="V1021" s="8"/>
    </row>
    <row r="1022" spans="1:22" x14ac:dyDescent="0.2">
      <c r="A1022" s="25">
        <v>40096.00099537037</v>
      </c>
      <c r="B1022" s="1">
        <v>10</v>
      </c>
      <c r="C1022" s="1">
        <v>10</v>
      </c>
      <c r="D1022" s="6">
        <v>2009</v>
      </c>
      <c r="G1022" s="3"/>
      <c r="H1022" s="3"/>
      <c r="I1022" s="3"/>
      <c r="J1022" s="3"/>
      <c r="K1022" s="3"/>
      <c r="L1022" s="17"/>
      <c r="M1022" s="3"/>
      <c r="P1022" s="4"/>
      <c r="S1022" s="2"/>
      <c r="U1022" s="2"/>
      <c r="V1022" s="8"/>
    </row>
    <row r="1023" spans="1:22" x14ac:dyDescent="0.2">
      <c r="A1023" s="25">
        <v>40097.00099537037</v>
      </c>
      <c r="B1023" s="1">
        <v>11</v>
      </c>
      <c r="C1023" s="1">
        <v>10</v>
      </c>
      <c r="D1023" s="6">
        <v>2009</v>
      </c>
      <c r="G1023" s="3"/>
      <c r="H1023" s="3"/>
      <c r="I1023" s="3"/>
      <c r="J1023" s="3"/>
      <c r="K1023" s="3"/>
      <c r="L1023" s="17"/>
      <c r="M1023" s="3"/>
      <c r="P1023" s="4"/>
      <c r="S1023" s="2"/>
      <c r="U1023" s="2"/>
      <c r="V1023" s="8"/>
    </row>
    <row r="1024" spans="1:22" x14ac:dyDescent="0.2">
      <c r="A1024" s="25">
        <v>40098.00099537037</v>
      </c>
      <c r="B1024" s="1">
        <v>12</v>
      </c>
      <c r="C1024" s="1">
        <v>10</v>
      </c>
      <c r="D1024" s="6">
        <v>2009</v>
      </c>
      <c r="G1024" s="3"/>
      <c r="H1024" s="3"/>
      <c r="I1024" s="3"/>
      <c r="J1024" s="3"/>
      <c r="K1024" s="3"/>
      <c r="L1024" s="17"/>
      <c r="M1024" s="3"/>
      <c r="P1024" s="4"/>
      <c r="S1024" s="2"/>
      <c r="U1024" s="2"/>
      <c r="V1024" s="8"/>
    </row>
    <row r="1025" spans="1:22" x14ac:dyDescent="0.2">
      <c r="A1025" s="25">
        <v>40099.00099537037</v>
      </c>
      <c r="B1025" s="1">
        <v>13</v>
      </c>
      <c r="C1025" s="1">
        <v>10</v>
      </c>
      <c r="D1025" s="6">
        <v>2009</v>
      </c>
      <c r="G1025" s="3"/>
      <c r="H1025" s="3"/>
      <c r="I1025" s="3"/>
      <c r="J1025" s="3"/>
      <c r="K1025" s="3"/>
      <c r="L1025" s="17"/>
      <c r="M1025" s="3"/>
      <c r="P1025" s="4"/>
      <c r="S1025" s="2"/>
      <c r="U1025" s="2"/>
      <c r="V1025" s="8"/>
    </row>
    <row r="1026" spans="1:22" x14ac:dyDescent="0.2">
      <c r="A1026" s="25">
        <v>40100.00099537037</v>
      </c>
      <c r="B1026" s="1">
        <v>14</v>
      </c>
      <c r="C1026" s="1">
        <v>10</v>
      </c>
      <c r="D1026" s="6">
        <v>2009</v>
      </c>
      <c r="G1026" s="3"/>
      <c r="H1026" s="3"/>
      <c r="I1026" s="3"/>
      <c r="J1026" s="3"/>
      <c r="K1026" s="3"/>
      <c r="L1026" s="17"/>
      <c r="M1026" s="3"/>
      <c r="P1026" s="4"/>
      <c r="S1026" s="2"/>
      <c r="U1026" s="2"/>
      <c r="V1026" s="8"/>
    </row>
    <row r="1027" spans="1:22" x14ac:dyDescent="0.2">
      <c r="A1027" s="25">
        <v>40101.00099537037</v>
      </c>
      <c r="B1027" s="1">
        <v>15</v>
      </c>
      <c r="C1027" s="1">
        <v>10</v>
      </c>
      <c r="D1027" s="6">
        <v>2009</v>
      </c>
      <c r="G1027" s="3"/>
      <c r="H1027" s="3"/>
      <c r="I1027" s="3"/>
      <c r="J1027" s="3"/>
      <c r="K1027" s="3"/>
      <c r="L1027" s="17"/>
      <c r="M1027" s="3"/>
      <c r="P1027" s="4"/>
      <c r="S1027" s="2"/>
      <c r="U1027" s="2"/>
      <c r="V1027" s="8"/>
    </row>
    <row r="1028" spans="1:22" x14ac:dyDescent="0.2">
      <c r="A1028" s="25">
        <v>40102.00099537037</v>
      </c>
      <c r="B1028" s="1">
        <v>16</v>
      </c>
      <c r="C1028" s="1">
        <v>10</v>
      </c>
      <c r="D1028" s="6">
        <v>2009</v>
      </c>
      <c r="G1028" s="3"/>
      <c r="H1028" s="3"/>
      <c r="I1028" s="3"/>
      <c r="J1028" s="3"/>
      <c r="K1028" s="3"/>
      <c r="L1028" s="17"/>
      <c r="M1028" s="3"/>
      <c r="P1028" s="4"/>
      <c r="S1028" s="2"/>
      <c r="U1028" s="2"/>
      <c r="V1028" s="8"/>
    </row>
    <row r="1029" spans="1:22" x14ac:dyDescent="0.2">
      <c r="A1029" s="25">
        <v>40103.00099537037</v>
      </c>
      <c r="B1029" s="1">
        <v>17</v>
      </c>
      <c r="C1029" s="1">
        <v>10</v>
      </c>
      <c r="D1029" s="6">
        <v>2009</v>
      </c>
      <c r="G1029" s="3"/>
      <c r="H1029" s="3"/>
      <c r="I1029" s="3"/>
      <c r="J1029" s="3"/>
      <c r="K1029" s="3"/>
      <c r="L1029" s="17"/>
      <c r="M1029" s="3"/>
      <c r="P1029" s="4"/>
      <c r="S1029" s="2"/>
      <c r="U1029" s="2"/>
      <c r="V1029" s="8"/>
    </row>
    <row r="1030" spans="1:22" x14ac:dyDescent="0.2">
      <c r="A1030" s="25">
        <v>40104.00099537037</v>
      </c>
      <c r="B1030" s="1">
        <v>18</v>
      </c>
      <c r="C1030" s="1">
        <v>10</v>
      </c>
      <c r="D1030" s="6">
        <v>2009</v>
      </c>
      <c r="G1030" s="3"/>
      <c r="H1030" s="3"/>
      <c r="I1030" s="3"/>
      <c r="J1030" s="3"/>
      <c r="K1030" s="3"/>
      <c r="L1030" s="17"/>
      <c r="M1030" s="3"/>
      <c r="P1030" s="4"/>
      <c r="S1030" s="2"/>
      <c r="U1030" s="2"/>
      <c r="V1030" s="8"/>
    </row>
    <row r="1031" spans="1:22" x14ac:dyDescent="0.2">
      <c r="A1031" s="25">
        <v>40105.00099537037</v>
      </c>
      <c r="B1031" s="1">
        <v>19</v>
      </c>
      <c r="C1031" s="1">
        <v>10</v>
      </c>
      <c r="D1031" s="6">
        <v>2009</v>
      </c>
      <c r="G1031" s="3"/>
      <c r="H1031" s="3"/>
      <c r="I1031" s="3"/>
      <c r="J1031" s="3"/>
      <c r="K1031" s="3"/>
      <c r="L1031" s="17"/>
      <c r="M1031" s="3"/>
      <c r="P1031" s="4"/>
      <c r="S1031" s="2"/>
      <c r="U1031" s="2"/>
      <c r="V1031" s="8"/>
    </row>
    <row r="1032" spans="1:22" x14ac:dyDescent="0.2">
      <c r="A1032" s="25">
        <v>40106.00099537037</v>
      </c>
      <c r="B1032" s="1">
        <v>20</v>
      </c>
      <c r="C1032" s="1">
        <v>10</v>
      </c>
      <c r="D1032" s="6">
        <v>2009</v>
      </c>
      <c r="G1032" s="3"/>
      <c r="H1032" s="3"/>
      <c r="I1032" s="3"/>
      <c r="J1032" s="3"/>
      <c r="K1032" s="3"/>
      <c r="L1032" s="17"/>
      <c r="M1032" s="3"/>
      <c r="P1032" s="4"/>
      <c r="S1032" s="2"/>
      <c r="U1032" s="2"/>
      <c r="V1032" s="8"/>
    </row>
    <row r="1033" spans="1:22" x14ac:dyDescent="0.2">
      <c r="A1033" s="25">
        <v>40107.00099537037</v>
      </c>
      <c r="B1033" s="1">
        <v>21</v>
      </c>
      <c r="C1033" s="1">
        <v>10</v>
      </c>
      <c r="D1033" s="6">
        <v>2009</v>
      </c>
      <c r="G1033" s="3"/>
      <c r="H1033" s="3"/>
      <c r="I1033" s="3"/>
      <c r="J1033" s="3"/>
      <c r="K1033" s="3"/>
      <c r="L1033" s="17"/>
      <c r="M1033" s="3"/>
      <c r="P1033" s="4"/>
      <c r="S1033" s="2"/>
      <c r="U1033" s="2"/>
      <c r="V1033" s="8"/>
    </row>
    <row r="1034" spans="1:22" x14ac:dyDescent="0.2">
      <c r="A1034" s="25">
        <v>40108.00099537037</v>
      </c>
      <c r="B1034" s="1">
        <v>22</v>
      </c>
      <c r="C1034" s="1">
        <v>10</v>
      </c>
      <c r="D1034" s="6">
        <v>2009</v>
      </c>
      <c r="G1034" s="3"/>
      <c r="H1034" s="3"/>
      <c r="I1034" s="3"/>
      <c r="J1034" s="3"/>
      <c r="K1034" s="3"/>
      <c r="L1034" s="17"/>
      <c r="M1034" s="3"/>
      <c r="P1034" s="4"/>
      <c r="S1034" s="2"/>
      <c r="U1034" s="2"/>
      <c r="V1034" s="8"/>
    </row>
    <row r="1035" spans="1:22" x14ac:dyDescent="0.2">
      <c r="A1035" s="25">
        <v>40109.00099537037</v>
      </c>
      <c r="B1035" s="1">
        <v>23</v>
      </c>
      <c r="C1035" s="1">
        <v>10</v>
      </c>
      <c r="D1035" s="6">
        <v>2009</v>
      </c>
      <c r="G1035" s="3"/>
      <c r="H1035" s="3"/>
      <c r="I1035" s="3"/>
      <c r="J1035" s="3"/>
      <c r="K1035" s="3"/>
      <c r="L1035" s="17"/>
      <c r="M1035" s="3"/>
      <c r="P1035" s="4"/>
      <c r="S1035" s="2"/>
      <c r="U1035" s="2"/>
      <c r="V1035" s="8"/>
    </row>
    <row r="1036" spans="1:22" x14ac:dyDescent="0.2">
      <c r="A1036" s="25">
        <v>40110.00099537037</v>
      </c>
      <c r="B1036" s="1">
        <v>24</v>
      </c>
      <c r="C1036" s="1">
        <v>10</v>
      </c>
      <c r="D1036" s="6">
        <v>2009</v>
      </c>
      <c r="G1036" s="3"/>
      <c r="H1036" s="3"/>
      <c r="I1036" s="3"/>
      <c r="J1036" s="3"/>
      <c r="K1036" s="3"/>
      <c r="L1036" s="17"/>
      <c r="M1036" s="3"/>
      <c r="P1036" s="4"/>
      <c r="S1036" s="2"/>
      <c r="U1036" s="2"/>
      <c r="V1036" s="8"/>
    </row>
    <row r="1037" spans="1:22" x14ac:dyDescent="0.2">
      <c r="A1037" s="25">
        <v>40111.00099537037</v>
      </c>
      <c r="B1037" s="1">
        <v>25</v>
      </c>
      <c r="C1037" s="1">
        <v>10</v>
      </c>
      <c r="D1037" s="6">
        <v>2009</v>
      </c>
      <c r="G1037" s="3"/>
      <c r="H1037" s="3"/>
      <c r="I1037" s="3"/>
      <c r="J1037" s="3"/>
      <c r="K1037" s="3"/>
      <c r="L1037" s="17"/>
      <c r="M1037" s="3"/>
      <c r="P1037" s="4"/>
      <c r="S1037" s="2"/>
      <c r="U1037" s="2"/>
      <c r="V1037" s="8"/>
    </row>
    <row r="1038" spans="1:22" x14ac:dyDescent="0.2">
      <c r="A1038" s="25">
        <v>40112.00099537037</v>
      </c>
      <c r="B1038" s="1">
        <v>26</v>
      </c>
      <c r="C1038" s="1">
        <v>10</v>
      </c>
      <c r="D1038" s="6">
        <v>2009</v>
      </c>
      <c r="G1038" s="3"/>
      <c r="H1038" s="3"/>
      <c r="I1038" s="3"/>
      <c r="J1038" s="3"/>
      <c r="K1038" s="3"/>
      <c r="L1038" s="17"/>
      <c r="M1038" s="3"/>
      <c r="P1038" s="4"/>
      <c r="S1038" s="2"/>
      <c r="U1038" s="2"/>
      <c r="V1038" s="8"/>
    </row>
    <row r="1039" spans="1:22" x14ac:dyDescent="0.2">
      <c r="A1039" s="25">
        <v>40113.00099537037</v>
      </c>
      <c r="B1039" s="1">
        <v>27</v>
      </c>
      <c r="C1039" s="1">
        <v>10</v>
      </c>
      <c r="D1039" s="6">
        <v>2009</v>
      </c>
      <c r="G1039" s="3"/>
      <c r="H1039" s="3"/>
      <c r="I1039" s="3"/>
      <c r="J1039" s="3"/>
      <c r="K1039" s="3"/>
      <c r="L1039" s="17"/>
      <c r="M1039" s="3"/>
      <c r="P1039" s="4"/>
      <c r="S1039" s="2"/>
      <c r="U1039" s="2"/>
      <c r="V1039" s="8"/>
    </row>
    <row r="1040" spans="1:22" x14ac:dyDescent="0.2">
      <c r="A1040" s="25">
        <v>40114.00099537037</v>
      </c>
      <c r="B1040" s="1">
        <v>28</v>
      </c>
      <c r="C1040" s="1">
        <v>10</v>
      </c>
      <c r="D1040" s="6">
        <v>2009</v>
      </c>
      <c r="G1040" s="3"/>
      <c r="H1040" s="3"/>
      <c r="I1040" s="3"/>
      <c r="J1040" s="3"/>
      <c r="K1040" s="3"/>
      <c r="L1040" s="17"/>
      <c r="M1040" s="3"/>
      <c r="P1040" s="4"/>
      <c r="S1040" s="2"/>
      <c r="U1040" s="2"/>
      <c r="V1040" s="8"/>
    </row>
    <row r="1041" spans="1:22" x14ac:dyDescent="0.2">
      <c r="A1041" s="25">
        <v>40115.00099537037</v>
      </c>
      <c r="B1041" s="1">
        <v>29</v>
      </c>
      <c r="C1041" s="1">
        <v>10</v>
      </c>
      <c r="D1041" s="6">
        <v>2009</v>
      </c>
      <c r="G1041" s="3"/>
      <c r="H1041" s="3"/>
      <c r="I1041" s="3"/>
      <c r="J1041" s="3"/>
      <c r="K1041" s="3"/>
      <c r="L1041" s="17"/>
      <c r="M1041" s="3"/>
      <c r="P1041" s="4"/>
      <c r="S1041" s="2"/>
      <c r="U1041" s="2"/>
      <c r="V1041" s="8"/>
    </row>
    <row r="1042" spans="1:22" x14ac:dyDescent="0.2">
      <c r="A1042" s="25">
        <v>40116.00099537037</v>
      </c>
      <c r="B1042" s="1">
        <v>30</v>
      </c>
      <c r="C1042" s="1">
        <v>10</v>
      </c>
      <c r="D1042" s="6">
        <v>2009</v>
      </c>
      <c r="G1042" s="3"/>
      <c r="H1042" s="3"/>
      <c r="I1042" s="3"/>
      <c r="J1042" s="3"/>
      <c r="K1042" s="3"/>
      <c r="L1042" s="17"/>
      <c r="M1042" s="3"/>
      <c r="P1042" s="4"/>
      <c r="S1042" s="2"/>
      <c r="U1042" s="2"/>
      <c r="V1042" s="8"/>
    </row>
    <row r="1043" spans="1:22" x14ac:dyDescent="0.2">
      <c r="A1043" s="25">
        <v>40117.00099537037</v>
      </c>
      <c r="B1043" s="1">
        <v>31</v>
      </c>
      <c r="C1043" s="1">
        <v>10</v>
      </c>
      <c r="D1043" s="6">
        <v>2009</v>
      </c>
      <c r="G1043" s="3"/>
      <c r="H1043" s="3"/>
      <c r="I1043" s="3"/>
      <c r="J1043" s="3"/>
      <c r="K1043" s="3"/>
      <c r="L1043" s="17"/>
      <c r="M1043" s="3"/>
      <c r="P1043" s="4"/>
      <c r="S1043" s="2"/>
      <c r="U1043" s="2"/>
      <c r="V1043" s="8"/>
    </row>
    <row r="1044" spans="1:22" x14ac:dyDescent="0.2">
      <c r="A1044" s="25">
        <v>40118.00099537037</v>
      </c>
      <c r="B1044" s="1">
        <v>1</v>
      </c>
      <c r="C1044" s="1">
        <v>11</v>
      </c>
      <c r="D1044" s="6">
        <v>2009</v>
      </c>
      <c r="G1044" s="3"/>
      <c r="H1044" s="3"/>
      <c r="I1044" s="3"/>
      <c r="J1044" s="3"/>
      <c r="K1044" s="3"/>
      <c r="L1044" s="17"/>
      <c r="M1044" s="3"/>
      <c r="P1044" s="4"/>
      <c r="S1044" s="2"/>
      <c r="U1044" s="2"/>
      <c r="V1044" s="8"/>
    </row>
    <row r="1045" spans="1:22" x14ac:dyDescent="0.2">
      <c r="A1045" s="25">
        <v>40119.00099537037</v>
      </c>
      <c r="B1045" s="1">
        <v>2</v>
      </c>
      <c r="C1045" s="1">
        <v>11</v>
      </c>
      <c r="D1045" s="6">
        <v>2009</v>
      </c>
      <c r="G1045" s="3"/>
      <c r="H1045" s="3"/>
      <c r="I1045" s="3"/>
      <c r="J1045" s="3"/>
      <c r="K1045" s="3"/>
      <c r="L1045" s="17"/>
      <c r="M1045" s="3"/>
      <c r="P1045" s="4"/>
      <c r="S1045" s="2"/>
      <c r="U1045" s="2"/>
      <c r="V1045" s="8"/>
    </row>
    <row r="1046" spans="1:22" x14ac:dyDescent="0.2">
      <c r="A1046" s="25">
        <v>40120.00099537037</v>
      </c>
      <c r="B1046" s="1">
        <v>3</v>
      </c>
      <c r="C1046" s="1">
        <v>11</v>
      </c>
      <c r="D1046" s="6">
        <v>2009</v>
      </c>
      <c r="G1046" s="3"/>
      <c r="H1046" s="3"/>
      <c r="I1046" s="3"/>
      <c r="J1046" s="3"/>
      <c r="K1046" s="3"/>
      <c r="L1046" s="17"/>
      <c r="M1046" s="3"/>
      <c r="P1046" s="4"/>
      <c r="S1046" s="2"/>
      <c r="U1046" s="2"/>
      <c r="V1046" s="8"/>
    </row>
    <row r="1047" spans="1:22" x14ac:dyDescent="0.2">
      <c r="A1047" s="25">
        <v>40121.00099537037</v>
      </c>
      <c r="B1047" s="1">
        <v>4</v>
      </c>
      <c r="C1047" s="1">
        <v>11</v>
      </c>
      <c r="D1047" s="6">
        <v>2009</v>
      </c>
      <c r="G1047" s="3"/>
      <c r="H1047" s="3"/>
      <c r="I1047" s="3"/>
      <c r="J1047" s="3"/>
      <c r="K1047" s="3"/>
      <c r="L1047" s="17"/>
      <c r="M1047" s="3"/>
      <c r="P1047" s="4"/>
      <c r="S1047" s="2"/>
      <c r="U1047" s="2"/>
      <c r="V1047" s="8"/>
    </row>
    <row r="1048" spans="1:22" x14ac:dyDescent="0.2">
      <c r="A1048" s="25">
        <v>40122.00099537037</v>
      </c>
      <c r="B1048" s="1">
        <v>5</v>
      </c>
      <c r="C1048" s="1">
        <v>11</v>
      </c>
      <c r="D1048" s="6">
        <v>2009</v>
      </c>
      <c r="G1048" s="3"/>
      <c r="H1048" s="3"/>
      <c r="I1048" s="3"/>
      <c r="J1048" s="3"/>
      <c r="K1048" s="3"/>
      <c r="L1048" s="17"/>
      <c r="M1048" s="3"/>
      <c r="P1048" s="4"/>
      <c r="S1048" s="2"/>
      <c r="U1048" s="2"/>
      <c r="V1048" s="8"/>
    </row>
    <row r="1049" spans="1:22" x14ac:dyDescent="0.2">
      <c r="A1049" s="25">
        <v>40123.00099537037</v>
      </c>
      <c r="B1049" s="1">
        <v>6</v>
      </c>
      <c r="C1049" s="1">
        <v>11</v>
      </c>
      <c r="D1049" s="6">
        <v>2009</v>
      </c>
      <c r="G1049" s="3"/>
      <c r="H1049" s="3"/>
      <c r="I1049" s="3"/>
      <c r="J1049" s="3"/>
      <c r="K1049" s="3"/>
      <c r="L1049" s="17"/>
      <c r="M1049" s="3"/>
      <c r="P1049" s="4"/>
      <c r="S1049" s="2"/>
      <c r="U1049" s="2"/>
      <c r="V1049" s="8"/>
    </row>
    <row r="1050" spans="1:22" x14ac:dyDescent="0.2">
      <c r="A1050" s="25">
        <v>40124.00099537037</v>
      </c>
      <c r="B1050" s="1">
        <v>7</v>
      </c>
      <c r="C1050" s="1">
        <v>11</v>
      </c>
      <c r="D1050" s="6">
        <v>2009</v>
      </c>
      <c r="G1050" s="3"/>
      <c r="H1050" s="3"/>
      <c r="I1050" s="3"/>
      <c r="J1050" s="3"/>
      <c r="K1050" s="3"/>
      <c r="L1050" s="17"/>
      <c r="M1050" s="3"/>
      <c r="P1050" s="4"/>
      <c r="S1050" s="2"/>
      <c r="U1050" s="2"/>
      <c r="V1050" s="8"/>
    </row>
    <row r="1051" spans="1:22" x14ac:dyDescent="0.2">
      <c r="A1051" s="25">
        <v>40125.00099537037</v>
      </c>
      <c r="B1051" s="1">
        <v>8</v>
      </c>
      <c r="C1051" s="1">
        <v>11</v>
      </c>
      <c r="D1051" s="6">
        <v>2009</v>
      </c>
      <c r="G1051" s="3"/>
      <c r="H1051" s="3"/>
      <c r="I1051" s="3"/>
      <c r="J1051" s="3"/>
      <c r="K1051" s="3"/>
      <c r="L1051" s="17"/>
      <c r="M1051" s="3"/>
      <c r="P1051" s="4"/>
      <c r="S1051" s="2"/>
      <c r="U1051" s="2"/>
      <c r="V1051" s="8"/>
    </row>
    <row r="1052" spans="1:22" x14ac:dyDescent="0.2">
      <c r="A1052" s="25">
        <v>40126.00099537037</v>
      </c>
      <c r="B1052" s="1">
        <v>9</v>
      </c>
      <c r="C1052" s="1">
        <v>11</v>
      </c>
      <c r="D1052" s="6">
        <v>2009</v>
      </c>
      <c r="G1052" s="3"/>
      <c r="H1052" s="3"/>
      <c r="I1052" s="3"/>
      <c r="J1052" s="3"/>
      <c r="K1052" s="3"/>
      <c r="L1052" s="17"/>
      <c r="M1052" s="3"/>
      <c r="P1052" s="4"/>
      <c r="S1052" s="2"/>
      <c r="U1052" s="2"/>
      <c r="V1052" s="8"/>
    </row>
    <row r="1053" spans="1:22" x14ac:dyDescent="0.2">
      <c r="A1053" s="25">
        <v>40127.00099537037</v>
      </c>
      <c r="B1053" s="1">
        <v>10</v>
      </c>
      <c r="C1053" s="1">
        <v>11</v>
      </c>
      <c r="D1053" s="6">
        <v>2009</v>
      </c>
      <c r="G1053" s="3"/>
      <c r="H1053" s="3"/>
      <c r="I1053" s="3"/>
      <c r="J1053" s="3"/>
      <c r="K1053" s="3"/>
      <c r="L1053" s="17"/>
      <c r="M1053" s="3"/>
      <c r="P1053" s="4"/>
      <c r="S1053" s="2"/>
      <c r="U1053" s="2"/>
      <c r="V1053" s="8"/>
    </row>
    <row r="1054" spans="1:22" x14ac:dyDescent="0.2">
      <c r="A1054" s="25">
        <v>40128.00099537037</v>
      </c>
      <c r="B1054" s="1">
        <v>11</v>
      </c>
      <c r="C1054" s="1">
        <v>11</v>
      </c>
      <c r="D1054" s="6">
        <v>2009</v>
      </c>
      <c r="G1054" s="3"/>
      <c r="H1054" s="3"/>
      <c r="I1054" s="3"/>
      <c r="J1054" s="3"/>
      <c r="K1054" s="3"/>
      <c r="L1054" s="17"/>
      <c r="M1054" s="3"/>
      <c r="P1054" s="4"/>
      <c r="S1054" s="2"/>
      <c r="U1054" s="2"/>
      <c r="V1054" s="8"/>
    </row>
    <row r="1055" spans="1:22" x14ac:dyDescent="0.2">
      <c r="A1055" s="25">
        <v>40129.00099537037</v>
      </c>
      <c r="B1055" s="1">
        <v>12</v>
      </c>
      <c r="C1055" s="1">
        <v>11</v>
      </c>
      <c r="D1055" s="6">
        <v>2009</v>
      </c>
      <c r="G1055" s="3"/>
      <c r="H1055" s="3"/>
      <c r="I1055" s="3"/>
      <c r="J1055" s="3"/>
      <c r="K1055" s="3"/>
      <c r="L1055" s="17"/>
      <c r="M1055" s="3"/>
      <c r="P1055" s="4"/>
      <c r="S1055" s="2"/>
      <c r="U1055" s="2"/>
      <c r="V1055" s="8"/>
    </row>
    <row r="1056" spans="1:22" x14ac:dyDescent="0.2">
      <c r="A1056" s="25">
        <v>40130.00099537037</v>
      </c>
      <c r="B1056" s="1">
        <v>13</v>
      </c>
      <c r="C1056" s="1">
        <v>11</v>
      </c>
      <c r="D1056" s="6">
        <v>2009</v>
      </c>
      <c r="G1056" s="3"/>
      <c r="H1056" s="3"/>
      <c r="I1056" s="3"/>
      <c r="J1056" s="3"/>
      <c r="K1056" s="3"/>
      <c r="L1056" s="17"/>
      <c r="M1056" s="3"/>
      <c r="P1056" s="4"/>
      <c r="S1056" s="2"/>
      <c r="U1056" s="2"/>
      <c r="V1056" s="8"/>
    </row>
    <row r="1057" spans="1:22" x14ac:dyDescent="0.2">
      <c r="A1057" s="25">
        <v>40131.00099537037</v>
      </c>
      <c r="B1057" s="1">
        <v>14</v>
      </c>
      <c r="C1057" s="1">
        <v>11</v>
      </c>
      <c r="D1057" s="6">
        <v>2009</v>
      </c>
      <c r="G1057" s="3"/>
      <c r="H1057" s="3"/>
      <c r="I1057" s="3"/>
      <c r="J1057" s="3"/>
      <c r="K1057" s="3"/>
      <c r="L1057" s="17"/>
      <c r="M1057" s="3"/>
      <c r="P1057" s="4"/>
      <c r="S1057" s="2"/>
      <c r="U1057" s="2"/>
      <c r="V1057" s="8"/>
    </row>
    <row r="1058" spans="1:22" x14ac:dyDescent="0.2">
      <c r="A1058" s="25">
        <v>40132.00099537037</v>
      </c>
      <c r="B1058" s="1">
        <v>15</v>
      </c>
      <c r="C1058" s="1">
        <v>11</v>
      </c>
      <c r="D1058" s="6">
        <v>2009</v>
      </c>
      <c r="G1058" s="3"/>
      <c r="H1058" s="3"/>
      <c r="I1058" s="3"/>
      <c r="J1058" s="3"/>
      <c r="K1058" s="3"/>
      <c r="L1058" s="17"/>
      <c r="M1058" s="3"/>
      <c r="P1058" s="4"/>
      <c r="S1058" s="2"/>
      <c r="U1058" s="2"/>
      <c r="V1058" s="8"/>
    </row>
    <row r="1059" spans="1:22" x14ac:dyDescent="0.2">
      <c r="A1059" s="25">
        <v>40133.00099537037</v>
      </c>
      <c r="B1059" s="1">
        <v>16</v>
      </c>
      <c r="C1059" s="1">
        <v>11</v>
      </c>
      <c r="D1059" s="6">
        <v>2009</v>
      </c>
      <c r="G1059" s="3"/>
      <c r="H1059" s="3"/>
      <c r="I1059" s="3"/>
      <c r="J1059" s="3"/>
      <c r="K1059" s="3"/>
      <c r="L1059" s="17"/>
      <c r="M1059" s="3"/>
      <c r="P1059" s="4"/>
      <c r="S1059" s="2"/>
      <c r="U1059" s="2"/>
      <c r="V1059" s="8"/>
    </row>
    <row r="1060" spans="1:22" x14ac:dyDescent="0.2">
      <c r="A1060" s="25">
        <v>40134.00099537037</v>
      </c>
      <c r="B1060" s="1">
        <v>17</v>
      </c>
      <c r="C1060" s="1">
        <v>11</v>
      </c>
      <c r="D1060" s="6">
        <v>2009</v>
      </c>
      <c r="G1060" s="3"/>
      <c r="H1060" s="3"/>
      <c r="I1060" s="3"/>
      <c r="J1060" s="3"/>
      <c r="K1060" s="3"/>
      <c r="L1060" s="17"/>
      <c r="M1060" s="3"/>
      <c r="P1060" s="4"/>
      <c r="S1060" s="2"/>
      <c r="U1060" s="2"/>
      <c r="V1060" s="8"/>
    </row>
    <row r="1061" spans="1:22" x14ac:dyDescent="0.2">
      <c r="A1061" s="25">
        <v>40135.00099537037</v>
      </c>
      <c r="B1061" s="1">
        <v>18</v>
      </c>
      <c r="C1061" s="1">
        <v>11</v>
      </c>
      <c r="D1061" s="6">
        <v>2009</v>
      </c>
      <c r="G1061" s="3"/>
      <c r="H1061" s="3"/>
      <c r="I1061" s="3"/>
      <c r="J1061" s="3"/>
      <c r="K1061" s="3"/>
      <c r="L1061" s="17"/>
      <c r="M1061" s="3"/>
      <c r="P1061" s="4"/>
      <c r="S1061" s="2"/>
      <c r="U1061" s="2"/>
      <c r="V1061" s="8"/>
    </row>
    <row r="1062" spans="1:22" x14ac:dyDescent="0.2">
      <c r="A1062" s="25">
        <v>40136.00099537037</v>
      </c>
      <c r="B1062" s="1">
        <v>19</v>
      </c>
      <c r="C1062" s="1">
        <v>11</v>
      </c>
      <c r="D1062" s="6">
        <v>2009</v>
      </c>
      <c r="G1062" s="3"/>
      <c r="H1062" s="3"/>
      <c r="I1062" s="3"/>
      <c r="J1062" s="3"/>
      <c r="K1062" s="3"/>
      <c r="L1062" s="17"/>
      <c r="M1062" s="3"/>
      <c r="P1062" s="4"/>
      <c r="S1062" s="2"/>
      <c r="U1062" s="2"/>
      <c r="V1062" s="8"/>
    </row>
    <row r="1063" spans="1:22" x14ac:dyDescent="0.2">
      <c r="A1063" s="25">
        <v>40137.00099537037</v>
      </c>
      <c r="B1063" s="1">
        <v>20</v>
      </c>
      <c r="C1063" s="1">
        <v>11</v>
      </c>
      <c r="D1063" s="6">
        <v>2009</v>
      </c>
      <c r="G1063" s="3"/>
      <c r="H1063" s="3"/>
      <c r="I1063" s="3"/>
      <c r="J1063" s="3"/>
      <c r="K1063" s="3"/>
      <c r="L1063" s="17"/>
      <c r="M1063" s="3"/>
      <c r="P1063" s="4"/>
      <c r="S1063" s="2"/>
      <c r="U1063" s="2"/>
      <c r="V1063" s="8"/>
    </row>
    <row r="1064" spans="1:22" x14ac:dyDescent="0.2">
      <c r="A1064" s="25">
        <v>40138.00099537037</v>
      </c>
      <c r="B1064" s="1">
        <v>21</v>
      </c>
      <c r="C1064" s="1">
        <v>11</v>
      </c>
      <c r="D1064" s="6">
        <v>2009</v>
      </c>
      <c r="G1064" s="3"/>
      <c r="H1064" s="3"/>
      <c r="I1064" s="3"/>
      <c r="J1064" s="3"/>
      <c r="K1064" s="3"/>
      <c r="L1064" s="17"/>
      <c r="M1064" s="3"/>
      <c r="P1064" s="4"/>
      <c r="S1064" s="2"/>
      <c r="U1064" s="2"/>
      <c r="V1064" s="8"/>
    </row>
    <row r="1065" spans="1:22" x14ac:dyDescent="0.2">
      <c r="A1065" s="25">
        <v>40139.00099537037</v>
      </c>
      <c r="B1065" s="1">
        <v>22</v>
      </c>
      <c r="C1065" s="1">
        <v>11</v>
      </c>
      <c r="D1065" s="6">
        <v>2009</v>
      </c>
      <c r="G1065" s="3"/>
      <c r="H1065" s="3"/>
      <c r="I1065" s="3"/>
      <c r="J1065" s="3"/>
      <c r="K1065" s="3"/>
      <c r="L1065" s="17"/>
      <c r="M1065" s="3"/>
      <c r="P1065" s="4"/>
      <c r="S1065" s="2"/>
      <c r="U1065" s="2"/>
      <c r="V1065" s="8"/>
    </row>
    <row r="1066" spans="1:22" x14ac:dyDescent="0.2">
      <c r="A1066" s="25">
        <v>40140.00099537037</v>
      </c>
      <c r="B1066" s="1">
        <v>23</v>
      </c>
      <c r="C1066" s="1">
        <v>11</v>
      </c>
      <c r="D1066" s="6">
        <v>2009</v>
      </c>
      <c r="G1066" s="3"/>
      <c r="H1066" s="3"/>
      <c r="I1066" s="3"/>
      <c r="J1066" s="3"/>
      <c r="K1066" s="3"/>
      <c r="L1066" s="17"/>
      <c r="M1066" s="3"/>
      <c r="P1066" s="4"/>
      <c r="S1066" s="2"/>
      <c r="U1066" s="2"/>
      <c r="V1066" s="8"/>
    </row>
    <row r="1067" spans="1:22" x14ac:dyDescent="0.2">
      <c r="A1067" s="25">
        <v>40141.00099537037</v>
      </c>
      <c r="B1067" s="1">
        <v>24</v>
      </c>
      <c r="C1067" s="1">
        <v>11</v>
      </c>
      <c r="D1067" s="6">
        <v>2009</v>
      </c>
      <c r="G1067" s="3"/>
      <c r="H1067" s="3"/>
      <c r="I1067" s="3"/>
      <c r="J1067" s="3"/>
      <c r="K1067" s="3"/>
      <c r="L1067" s="17"/>
      <c r="M1067" s="3"/>
      <c r="P1067" s="4"/>
      <c r="S1067" s="2"/>
      <c r="U1067" s="2"/>
      <c r="V1067" s="8"/>
    </row>
    <row r="1068" spans="1:22" x14ac:dyDescent="0.2">
      <c r="A1068" s="25">
        <v>40142.00099537037</v>
      </c>
      <c r="B1068" s="1">
        <v>25</v>
      </c>
      <c r="C1068" s="1">
        <v>11</v>
      </c>
      <c r="D1068" s="6">
        <v>2009</v>
      </c>
      <c r="G1068" s="3"/>
      <c r="H1068" s="3"/>
      <c r="I1068" s="3"/>
      <c r="J1068" s="3"/>
      <c r="K1068" s="3"/>
      <c r="L1068" s="17"/>
      <c r="M1068" s="3"/>
      <c r="P1068" s="4"/>
      <c r="S1068" s="2"/>
      <c r="U1068" s="2"/>
      <c r="V1068" s="8"/>
    </row>
    <row r="1069" spans="1:22" x14ac:dyDescent="0.2">
      <c r="A1069" s="25">
        <v>40143.00099537037</v>
      </c>
      <c r="B1069" s="1">
        <v>26</v>
      </c>
      <c r="C1069" s="1">
        <v>11</v>
      </c>
      <c r="D1069" s="6">
        <v>2009</v>
      </c>
      <c r="G1069" s="3"/>
      <c r="H1069" s="3"/>
      <c r="I1069" s="3"/>
      <c r="J1069" s="3"/>
      <c r="K1069" s="3"/>
      <c r="L1069" s="17"/>
      <c r="M1069" s="3"/>
      <c r="P1069" s="4"/>
      <c r="S1069" s="2"/>
      <c r="U1069" s="2"/>
      <c r="V1069" s="8"/>
    </row>
    <row r="1070" spans="1:22" x14ac:dyDescent="0.2">
      <c r="A1070" s="25">
        <v>40144.00099537037</v>
      </c>
      <c r="B1070" s="1">
        <v>27</v>
      </c>
      <c r="C1070" s="1">
        <v>11</v>
      </c>
      <c r="D1070" s="6">
        <v>2009</v>
      </c>
      <c r="G1070" s="3"/>
      <c r="H1070" s="3"/>
      <c r="I1070" s="3"/>
      <c r="J1070" s="3"/>
      <c r="K1070" s="3"/>
      <c r="L1070" s="17"/>
      <c r="M1070" s="3"/>
      <c r="P1070" s="4"/>
      <c r="S1070" s="2"/>
      <c r="U1070" s="2"/>
      <c r="V1070" s="8"/>
    </row>
    <row r="1071" spans="1:22" x14ac:dyDescent="0.2">
      <c r="A1071" s="25">
        <v>40145.00099537037</v>
      </c>
      <c r="B1071" s="1">
        <v>28</v>
      </c>
      <c r="C1071" s="1">
        <v>11</v>
      </c>
      <c r="D1071" s="6">
        <v>2009</v>
      </c>
      <c r="G1071" s="3"/>
      <c r="H1071" s="3"/>
      <c r="I1071" s="3"/>
      <c r="J1071" s="3"/>
      <c r="K1071" s="3"/>
      <c r="L1071" s="17"/>
      <c r="M1071" s="3"/>
      <c r="P1071" s="4"/>
      <c r="S1071" s="2"/>
      <c r="U1071" s="2"/>
      <c r="V1071" s="8"/>
    </row>
    <row r="1072" spans="1:22" x14ac:dyDescent="0.2">
      <c r="A1072" s="25">
        <v>40146.00099537037</v>
      </c>
      <c r="B1072" s="1">
        <v>29</v>
      </c>
      <c r="C1072" s="1">
        <v>11</v>
      </c>
      <c r="D1072" s="6">
        <v>2009</v>
      </c>
      <c r="G1072" s="3"/>
      <c r="H1072" s="3"/>
      <c r="I1072" s="3"/>
      <c r="J1072" s="3"/>
      <c r="K1072" s="3"/>
      <c r="L1072" s="17"/>
      <c r="M1072" s="3"/>
      <c r="P1072" s="4"/>
      <c r="S1072" s="2"/>
      <c r="U1072" s="2"/>
      <c r="V1072" s="8"/>
    </row>
    <row r="1073" spans="1:22" x14ac:dyDescent="0.2">
      <c r="A1073" s="25">
        <v>40147.00099537037</v>
      </c>
      <c r="B1073" s="1">
        <v>30</v>
      </c>
      <c r="C1073" s="1">
        <v>11</v>
      </c>
      <c r="D1073" s="6">
        <v>2009</v>
      </c>
      <c r="G1073" s="3"/>
      <c r="H1073" s="3"/>
      <c r="I1073" s="3"/>
      <c r="J1073" s="3"/>
      <c r="K1073" s="3"/>
      <c r="L1073" s="17"/>
      <c r="M1073" s="3"/>
      <c r="P1073" s="4"/>
      <c r="S1073" s="2"/>
      <c r="U1073" s="2"/>
      <c r="V1073" s="8"/>
    </row>
    <row r="1074" spans="1:22" x14ac:dyDescent="0.2">
      <c r="A1074" s="25">
        <v>40148.00099537037</v>
      </c>
      <c r="B1074" s="1">
        <v>1</v>
      </c>
      <c r="C1074" s="1">
        <v>12</v>
      </c>
      <c r="D1074" s="6">
        <v>2009</v>
      </c>
      <c r="G1074" s="3"/>
      <c r="H1074" s="3"/>
      <c r="I1074" s="3"/>
      <c r="J1074" s="3"/>
      <c r="K1074" s="3"/>
      <c r="L1074" s="17"/>
      <c r="M1074" s="3"/>
      <c r="P1074" s="4"/>
      <c r="S1074" s="2"/>
      <c r="U1074" s="2"/>
      <c r="V1074" s="8"/>
    </row>
    <row r="1075" spans="1:22" x14ac:dyDescent="0.2">
      <c r="A1075" s="25">
        <v>40149.00099537037</v>
      </c>
      <c r="B1075" s="1">
        <v>2</v>
      </c>
      <c r="C1075" s="1">
        <v>12</v>
      </c>
      <c r="D1075" s="6">
        <v>2009</v>
      </c>
      <c r="G1075" s="3"/>
      <c r="H1075" s="3"/>
      <c r="I1075" s="3"/>
      <c r="J1075" s="3"/>
      <c r="K1075" s="3"/>
      <c r="L1075" s="17"/>
      <c r="M1075" s="3"/>
      <c r="P1075" s="4"/>
      <c r="S1075" s="2"/>
      <c r="U1075" s="2"/>
      <c r="V1075" s="8"/>
    </row>
    <row r="1076" spans="1:22" x14ac:dyDescent="0.2">
      <c r="A1076" s="25">
        <v>40150.00099537037</v>
      </c>
      <c r="B1076" s="1">
        <v>3</v>
      </c>
      <c r="C1076" s="1">
        <v>12</v>
      </c>
      <c r="D1076" s="6">
        <v>2009</v>
      </c>
      <c r="G1076" s="3"/>
      <c r="H1076" s="3"/>
      <c r="I1076" s="3"/>
      <c r="J1076" s="3"/>
      <c r="K1076" s="3"/>
      <c r="L1076" s="17"/>
      <c r="M1076" s="3"/>
      <c r="P1076" s="4"/>
      <c r="S1076" s="2"/>
      <c r="U1076" s="2"/>
      <c r="V1076" s="8"/>
    </row>
    <row r="1077" spans="1:22" x14ac:dyDescent="0.2">
      <c r="A1077" s="25">
        <v>40151.00099537037</v>
      </c>
      <c r="B1077" s="1">
        <v>4</v>
      </c>
      <c r="C1077" s="1">
        <v>12</v>
      </c>
      <c r="D1077" s="6">
        <v>2009</v>
      </c>
      <c r="G1077" s="3"/>
      <c r="H1077" s="3"/>
      <c r="I1077" s="3"/>
      <c r="J1077" s="3"/>
      <c r="K1077" s="3"/>
      <c r="L1077" s="17"/>
      <c r="M1077" s="3"/>
      <c r="P1077" s="4"/>
      <c r="S1077" s="2"/>
      <c r="U1077" s="2"/>
      <c r="V1077" s="8"/>
    </row>
    <row r="1078" spans="1:22" x14ac:dyDescent="0.2">
      <c r="A1078" s="25">
        <v>40152.00099537037</v>
      </c>
      <c r="B1078" s="1">
        <v>5</v>
      </c>
      <c r="C1078" s="1">
        <v>12</v>
      </c>
      <c r="D1078" s="6">
        <v>2009</v>
      </c>
      <c r="G1078" s="3"/>
      <c r="H1078" s="3"/>
      <c r="I1078" s="3"/>
      <c r="J1078" s="3"/>
      <c r="K1078" s="3"/>
      <c r="L1078" s="17"/>
      <c r="M1078" s="3"/>
      <c r="P1078" s="4"/>
      <c r="S1078" s="2"/>
      <c r="U1078" s="2"/>
      <c r="V1078" s="8"/>
    </row>
    <row r="1079" spans="1:22" x14ac:dyDescent="0.2">
      <c r="A1079" s="25">
        <v>40153.00099537037</v>
      </c>
      <c r="B1079" s="1">
        <v>6</v>
      </c>
      <c r="C1079" s="1">
        <v>12</v>
      </c>
      <c r="D1079" s="6">
        <v>2009</v>
      </c>
      <c r="G1079" s="3"/>
      <c r="H1079" s="3"/>
      <c r="I1079" s="3"/>
      <c r="J1079" s="3"/>
      <c r="K1079" s="3"/>
      <c r="L1079" s="17"/>
      <c r="M1079" s="3"/>
      <c r="P1079" s="4"/>
      <c r="S1079" s="2"/>
      <c r="U1079" s="2"/>
      <c r="V1079" s="8"/>
    </row>
    <row r="1080" spans="1:22" x14ac:dyDescent="0.2">
      <c r="A1080" s="25">
        <v>40154.00099537037</v>
      </c>
      <c r="B1080" s="1">
        <v>7</v>
      </c>
      <c r="C1080" s="1">
        <v>12</v>
      </c>
      <c r="D1080" s="6">
        <v>2009</v>
      </c>
      <c r="G1080" s="3"/>
      <c r="H1080" s="3"/>
      <c r="I1080" s="3"/>
      <c r="J1080" s="3"/>
      <c r="K1080" s="3"/>
      <c r="L1080" s="17"/>
      <c r="M1080" s="3"/>
      <c r="P1080" s="4"/>
      <c r="S1080" s="2"/>
      <c r="U1080" s="2"/>
      <c r="V1080" s="8"/>
    </row>
    <row r="1081" spans="1:22" x14ac:dyDescent="0.2">
      <c r="A1081" s="25">
        <v>40155.00099537037</v>
      </c>
      <c r="B1081" s="1">
        <v>8</v>
      </c>
      <c r="C1081" s="1">
        <v>12</v>
      </c>
      <c r="D1081" s="6">
        <v>2009</v>
      </c>
      <c r="G1081" s="3"/>
      <c r="H1081" s="3"/>
      <c r="I1081" s="3"/>
      <c r="J1081" s="3"/>
      <c r="K1081" s="3"/>
      <c r="L1081" s="17"/>
      <c r="M1081" s="3"/>
      <c r="P1081" s="4"/>
      <c r="S1081" s="2"/>
      <c r="U1081" s="2"/>
      <c r="V1081" s="8"/>
    </row>
    <row r="1082" spans="1:22" x14ac:dyDescent="0.2">
      <c r="A1082" s="25">
        <v>40156.00099537037</v>
      </c>
      <c r="B1082" s="1">
        <v>9</v>
      </c>
      <c r="C1082" s="1">
        <v>12</v>
      </c>
      <c r="D1082" s="6">
        <v>2009</v>
      </c>
      <c r="G1082" s="3"/>
      <c r="H1082" s="3"/>
      <c r="I1082" s="3"/>
      <c r="J1082" s="3"/>
      <c r="K1082" s="3"/>
      <c r="L1082" s="17"/>
      <c r="M1082" s="3"/>
      <c r="P1082" s="4"/>
      <c r="S1082" s="2"/>
      <c r="U1082" s="2"/>
      <c r="V1082" s="8"/>
    </row>
    <row r="1083" spans="1:22" x14ac:dyDescent="0.2">
      <c r="A1083" s="25">
        <v>40157.00099537037</v>
      </c>
      <c r="B1083" s="1">
        <v>10</v>
      </c>
      <c r="C1083" s="1">
        <v>12</v>
      </c>
      <c r="D1083" s="6">
        <v>2009</v>
      </c>
      <c r="G1083" s="3"/>
      <c r="H1083" s="3"/>
      <c r="I1083" s="3"/>
      <c r="J1083" s="3"/>
      <c r="K1083" s="3"/>
      <c r="L1083" s="17"/>
      <c r="M1083" s="3"/>
      <c r="P1083" s="4"/>
      <c r="S1083" s="2"/>
      <c r="U1083" s="2"/>
      <c r="V1083" s="8"/>
    </row>
    <row r="1084" spans="1:22" x14ac:dyDescent="0.2">
      <c r="A1084" s="25">
        <v>40158.00099537037</v>
      </c>
      <c r="B1084" s="1">
        <v>11</v>
      </c>
      <c r="C1084" s="1">
        <v>12</v>
      </c>
      <c r="D1084" s="6">
        <v>2009</v>
      </c>
      <c r="G1084" s="3"/>
      <c r="H1084" s="3"/>
      <c r="I1084" s="3"/>
      <c r="J1084" s="3"/>
      <c r="K1084" s="3"/>
      <c r="L1084" s="17"/>
      <c r="M1084" s="3"/>
      <c r="P1084" s="4"/>
      <c r="S1084" s="2"/>
      <c r="U1084" s="2"/>
      <c r="V1084" s="8"/>
    </row>
    <row r="1085" spans="1:22" x14ac:dyDescent="0.2">
      <c r="A1085" s="25">
        <v>40159.00099537037</v>
      </c>
      <c r="B1085" s="1">
        <v>12</v>
      </c>
      <c r="C1085" s="1">
        <v>12</v>
      </c>
      <c r="D1085" s="6">
        <v>2009</v>
      </c>
      <c r="G1085" s="3"/>
      <c r="H1085" s="3"/>
      <c r="I1085" s="3"/>
      <c r="J1085" s="3"/>
      <c r="K1085" s="3"/>
      <c r="L1085" s="17"/>
      <c r="M1085" s="3"/>
      <c r="P1085" s="4"/>
      <c r="S1085" s="2"/>
      <c r="U1085" s="2"/>
      <c r="V1085" s="8"/>
    </row>
    <row r="1086" spans="1:22" x14ac:dyDescent="0.2">
      <c r="A1086" s="25">
        <v>40160.00099537037</v>
      </c>
      <c r="B1086" s="1">
        <v>13</v>
      </c>
      <c r="C1086" s="1">
        <v>12</v>
      </c>
      <c r="D1086" s="6">
        <v>2009</v>
      </c>
      <c r="G1086" s="3"/>
      <c r="H1086" s="3"/>
      <c r="I1086" s="3"/>
      <c r="J1086" s="3"/>
      <c r="K1086" s="3"/>
      <c r="L1086" s="17"/>
      <c r="M1086" s="3"/>
      <c r="P1086" s="4"/>
      <c r="S1086" s="2"/>
      <c r="U1086" s="2"/>
      <c r="V1086" s="8"/>
    </row>
    <row r="1087" spans="1:22" x14ac:dyDescent="0.2">
      <c r="A1087" s="25">
        <v>40161.00099537037</v>
      </c>
      <c r="B1087" s="1">
        <v>14</v>
      </c>
      <c r="C1087" s="1">
        <v>12</v>
      </c>
      <c r="D1087" s="6">
        <v>2009</v>
      </c>
      <c r="G1087" s="3"/>
      <c r="H1087" s="3"/>
      <c r="I1087" s="3"/>
      <c r="J1087" s="3"/>
      <c r="K1087" s="3"/>
      <c r="L1087" s="17"/>
      <c r="M1087" s="3"/>
      <c r="P1087" s="4"/>
      <c r="S1087" s="2"/>
      <c r="U1087" s="2"/>
      <c r="V1087" s="8"/>
    </row>
    <row r="1088" spans="1:22" x14ac:dyDescent="0.2">
      <c r="A1088" s="25">
        <v>40162.00099537037</v>
      </c>
      <c r="B1088" s="1">
        <v>15</v>
      </c>
      <c r="C1088" s="1">
        <v>12</v>
      </c>
      <c r="D1088" s="6">
        <v>2009</v>
      </c>
      <c r="G1088" s="3"/>
      <c r="H1088" s="3"/>
      <c r="I1088" s="3"/>
      <c r="J1088" s="3"/>
      <c r="K1088" s="3"/>
      <c r="L1088" s="17"/>
      <c r="M1088" s="3"/>
      <c r="P1088" s="4"/>
      <c r="S1088" s="2"/>
      <c r="U1088" s="2"/>
      <c r="V1088" s="8"/>
    </row>
    <row r="1089" spans="1:22" x14ac:dyDescent="0.2">
      <c r="A1089" s="25">
        <v>40163.00099537037</v>
      </c>
      <c r="B1089" s="1">
        <v>16</v>
      </c>
      <c r="C1089" s="1">
        <v>12</v>
      </c>
      <c r="D1089" s="6">
        <v>2009</v>
      </c>
      <c r="G1089" s="3"/>
      <c r="H1089" s="3"/>
      <c r="I1089" s="3"/>
      <c r="J1089" s="3"/>
      <c r="K1089" s="3"/>
      <c r="L1089" s="17"/>
      <c r="M1089" s="3"/>
      <c r="P1089" s="4"/>
      <c r="S1089" s="2"/>
      <c r="U1089" s="2"/>
      <c r="V1089" s="8"/>
    </row>
    <row r="1090" spans="1:22" x14ac:dyDescent="0.2">
      <c r="A1090" s="25">
        <v>40164.00099537037</v>
      </c>
      <c r="B1090" s="1">
        <v>17</v>
      </c>
      <c r="C1090" s="1">
        <v>12</v>
      </c>
      <c r="D1090" s="6">
        <v>2009</v>
      </c>
      <c r="G1090" s="3"/>
      <c r="H1090" s="3"/>
      <c r="I1090" s="3"/>
      <c r="J1090" s="3"/>
      <c r="K1090" s="3"/>
      <c r="L1090" s="17"/>
      <c r="M1090" s="3"/>
      <c r="P1090" s="4"/>
      <c r="S1090" s="2"/>
      <c r="U1090" s="2"/>
      <c r="V1090" s="8"/>
    </row>
    <row r="1091" spans="1:22" x14ac:dyDescent="0.2">
      <c r="A1091" s="25">
        <v>40165.00099537037</v>
      </c>
      <c r="B1091" s="1">
        <v>18</v>
      </c>
      <c r="C1091" s="1">
        <v>12</v>
      </c>
      <c r="D1091" s="6">
        <v>2009</v>
      </c>
      <c r="G1091" s="3"/>
      <c r="H1091" s="3"/>
      <c r="I1091" s="3"/>
      <c r="J1091" s="3"/>
      <c r="K1091" s="3"/>
      <c r="L1091" s="17"/>
      <c r="M1091" s="3"/>
      <c r="P1091" s="4"/>
      <c r="S1091" s="2"/>
      <c r="U1091" s="2"/>
      <c r="V1091" s="8"/>
    </row>
    <row r="1092" spans="1:22" x14ac:dyDescent="0.2">
      <c r="A1092" s="25">
        <v>40166.00099537037</v>
      </c>
      <c r="B1092" s="1">
        <v>19</v>
      </c>
      <c r="C1092" s="1">
        <v>12</v>
      </c>
      <c r="D1092" s="6">
        <v>2009</v>
      </c>
      <c r="G1092" s="3"/>
      <c r="H1092" s="3"/>
      <c r="I1092" s="3"/>
      <c r="J1092" s="3"/>
      <c r="K1092" s="3"/>
      <c r="L1092" s="17"/>
      <c r="M1092" s="3"/>
      <c r="P1092" s="4"/>
      <c r="S1092" s="2"/>
      <c r="U1092" s="2"/>
      <c r="V1092" s="8"/>
    </row>
    <row r="1093" spans="1:22" x14ac:dyDescent="0.2">
      <c r="A1093" s="25">
        <v>40167.00099537037</v>
      </c>
      <c r="B1093" s="1">
        <v>20</v>
      </c>
      <c r="C1093" s="1">
        <v>12</v>
      </c>
      <c r="D1093" s="6">
        <v>2009</v>
      </c>
      <c r="G1093" s="3"/>
      <c r="H1093" s="3"/>
      <c r="I1093" s="3"/>
      <c r="J1093" s="3"/>
      <c r="K1093" s="3"/>
      <c r="L1093" s="17"/>
      <c r="M1093" s="3"/>
      <c r="P1093" s="4"/>
      <c r="S1093" s="2"/>
      <c r="U1093" s="2"/>
      <c r="V1093" s="8"/>
    </row>
    <row r="1094" spans="1:22" x14ac:dyDescent="0.2">
      <c r="A1094" s="25">
        <v>40168.00099537037</v>
      </c>
      <c r="B1094" s="1">
        <v>21</v>
      </c>
      <c r="C1094" s="1">
        <v>12</v>
      </c>
      <c r="D1094" s="6">
        <v>2009</v>
      </c>
      <c r="G1094" s="3"/>
      <c r="H1094" s="3"/>
      <c r="I1094" s="3"/>
      <c r="J1094" s="3"/>
      <c r="K1094" s="3"/>
      <c r="L1094" s="17"/>
      <c r="M1094" s="3"/>
      <c r="P1094" s="4"/>
      <c r="S1094" s="2"/>
      <c r="U1094" s="2"/>
      <c r="V1094" s="8"/>
    </row>
    <row r="1095" spans="1:22" x14ac:dyDescent="0.2">
      <c r="A1095" s="25">
        <v>40169.00099537037</v>
      </c>
      <c r="B1095" s="1">
        <v>22</v>
      </c>
      <c r="C1095" s="1">
        <v>12</v>
      </c>
      <c r="D1095" s="6">
        <v>2009</v>
      </c>
      <c r="G1095" s="3"/>
      <c r="H1095" s="3"/>
      <c r="I1095" s="3"/>
      <c r="J1095" s="3"/>
      <c r="K1095" s="3"/>
      <c r="L1095" s="17"/>
      <c r="M1095" s="3"/>
      <c r="P1095" s="4"/>
      <c r="S1095" s="2"/>
      <c r="U1095" s="2"/>
      <c r="V1095" s="8"/>
    </row>
    <row r="1096" spans="1:22" x14ac:dyDescent="0.2">
      <c r="A1096" s="25">
        <v>40170.00099537037</v>
      </c>
      <c r="B1096" s="1">
        <v>23</v>
      </c>
      <c r="C1096" s="1">
        <v>12</v>
      </c>
      <c r="D1096" s="6">
        <v>2009</v>
      </c>
      <c r="G1096" s="3"/>
      <c r="H1096" s="3"/>
      <c r="I1096" s="3"/>
      <c r="J1096" s="3"/>
      <c r="K1096" s="3"/>
      <c r="L1096" s="17"/>
      <c r="M1096" s="3"/>
      <c r="P1096" s="4"/>
      <c r="S1096" s="2"/>
      <c r="U1096" s="2"/>
      <c r="V1096" s="8"/>
    </row>
    <row r="1097" spans="1:22" x14ac:dyDescent="0.2">
      <c r="A1097" s="25">
        <v>40171.00099537037</v>
      </c>
      <c r="B1097" s="1">
        <v>24</v>
      </c>
      <c r="C1097" s="1">
        <v>12</v>
      </c>
      <c r="D1097" s="6">
        <v>2009</v>
      </c>
      <c r="G1097" s="3"/>
      <c r="H1097" s="3"/>
      <c r="I1097" s="3"/>
      <c r="J1097" s="3"/>
      <c r="K1097" s="3"/>
      <c r="L1097" s="17"/>
      <c r="M1097" s="3"/>
      <c r="P1097" s="4"/>
      <c r="S1097" s="2"/>
      <c r="U1097" s="2"/>
      <c r="V1097" s="8"/>
    </row>
    <row r="1098" spans="1:22" x14ac:dyDescent="0.2">
      <c r="A1098" s="25">
        <v>40172.00099537037</v>
      </c>
      <c r="B1098" s="1">
        <v>25</v>
      </c>
      <c r="C1098" s="1">
        <v>12</v>
      </c>
      <c r="D1098" s="6">
        <v>2009</v>
      </c>
      <c r="G1098" s="3"/>
      <c r="H1098" s="3"/>
      <c r="I1098" s="3"/>
      <c r="J1098" s="3"/>
      <c r="K1098" s="3"/>
      <c r="L1098" s="17"/>
      <c r="M1098" s="3"/>
      <c r="P1098" s="4"/>
      <c r="S1098" s="2"/>
      <c r="U1098" s="2"/>
      <c r="V1098" s="8"/>
    </row>
    <row r="1099" spans="1:22" x14ac:dyDescent="0.2">
      <c r="A1099" s="25">
        <v>40173.00099537037</v>
      </c>
      <c r="B1099" s="1">
        <v>26</v>
      </c>
      <c r="C1099" s="1">
        <v>12</v>
      </c>
      <c r="D1099" s="6">
        <v>2009</v>
      </c>
      <c r="G1099" s="3"/>
      <c r="H1099" s="3"/>
      <c r="I1099" s="3"/>
      <c r="J1099" s="3"/>
      <c r="K1099" s="3"/>
      <c r="L1099" s="17"/>
      <c r="M1099" s="3"/>
      <c r="P1099" s="4"/>
      <c r="S1099" s="2"/>
      <c r="U1099" s="2"/>
      <c r="V1099" s="8"/>
    </row>
    <row r="1100" spans="1:22" x14ac:dyDescent="0.2">
      <c r="A1100" s="25">
        <v>40174.00099537037</v>
      </c>
      <c r="B1100" s="1">
        <v>27</v>
      </c>
      <c r="C1100" s="1">
        <v>12</v>
      </c>
      <c r="D1100" s="6">
        <v>2009</v>
      </c>
      <c r="G1100" s="3"/>
      <c r="H1100" s="3"/>
      <c r="I1100" s="3"/>
      <c r="J1100" s="3"/>
      <c r="K1100" s="3"/>
      <c r="L1100" s="17"/>
      <c r="M1100" s="3"/>
      <c r="P1100" s="4"/>
      <c r="S1100" s="2"/>
      <c r="U1100" s="2"/>
      <c r="V1100" s="8"/>
    </row>
    <row r="1101" spans="1:22" x14ac:dyDescent="0.2">
      <c r="A1101" s="25">
        <v>40175.00099537037</v>
      </c>
      <c r="B1101" s="1">
        <v>28</v>
      </c>
      <c r="C1101" s="1">
        <v>12</v>
      </c>
      <c r="D1101" s="6">
        <v>2009</v>
      </c>
      <c r="G1101" s="3"/>
      <c r="H1101" s="3"/>
      <c r="I1101" s="3"/>
      <c r="J1101" s="3"/>
      <c r="K1101" s="3"/>
      <c r="L1101" s="17"/>
      <c r="M1101" s="3"/>
      <c r="P1101" s="4"/>
      <c r="S1101" s="2"/>
      <c r="U1101" s="2"/>
      <c r="V1101" s="8"/>
    </row>
    <row r="1102" spans="1:22" x14ac:dyDescent="0.2">
      <c r="A1102" s="25">
        <v>40176.00099537037</v>
      </c>
      <c r="B1102" s="1">
        <v>29</v>
      </c>
      <c r="C1102" s="1">
        <v>12</v>
      </c>
      <c r="D1102" s="6">
        <v>2009</v>
      </c>
      <c r="G1102" s="3"/>
      <c r="H1102" s="3"/>
      <c r="I1102" s="3"/>
      <c r="J1102" s="3"/>
      <c r="K1102" s="3"/>
      <c r="L1102" s="17"/>
      <c r="M1102" s="3"/>
      <c r="P1102" s="4"/>
      <c r="S1102" s="2"/>
      <c r="U1102" s="2"/>
      <c r="V1102" s="8"/>
    </row>
    <row r="1103" spans="1:22" x14ac:dyDescent="0.2">
      <c r="A1103" s="25">
        <v>40177.00099537037</v>
      </c>
      <c r="B1103" s="1">
        <v>30</v>
      </c>
      <c r="C1103" s="1">
        <v>12</v>
      </c>
      <c r="D1103" s="6">
        <v>2009</v>
      </c>
      <c r="G1103" s="3"/>
      <c r="H1103" s="3"/>
      <c r="I1103" s="3"/>
      <c r="J1103" s="3"/>
      <c r="K1103" s="3"/>
      <c r="L1103" s="17"/>
      <c r="M1103" s="3"/>
      <c r="P1103" s="4"/>
      <c r="S1103" s="2"/>
      <c r="U1103" s="2"/>
      <c r="V1103" s="8"/>
    </row>
    <row r="1104" spans="1:22" x14ac:dyDescent="0.2">
      <c r="A1104" s="25">
        <v>40178.00099537037</v>
      </c>
      <c r="B1104" s="1">
        <v>31</v>
      </c>
      <c r="C1104" s="1">
        <v>12</v>
      </c>
      <c r="D1104" s="6">
        <v>2009</v>
      </c>
      <c r="G1104" s="3"/>
      <c r="H1104" s="3"/>
      <c r="I1104" s="3"/>
      <c r="J1104" s="3"/>
      <c r="K1104" s="3"/>
      <c r="L1104" s="17"/>
      <c r="M1104" s="3"/>
      <c r="P1104" s="4"/>
      <c r="S1104" s="2"/>
      <c r="U1104" s="2"/>
      <c r="V1104" s="8"/>
    </row>
    <row r="1105" spans="1:22" x14ac:dyDescent="0.2">
      <c r="A1105" s="25">
        <v>40179.00099537037</v>
      </c>
      <c r="B1105" s="1">
        <v>1</v>
      </c>
      <c r="C1105" s="1">
        <v>1</v>
      </c>
      <c r="D1105" s="6">
        <v>2010</v>
      </c>
      <c r="G1105" s="3"/>
      <c r="H1105" s="3"/>
      <c r="I1105" s="3"/>
      <c r="J1105" s="3"/>
      <c r="K1105" s="3"/>
      <c r="L1105" s="17"/>
      <c r="M1105" s="3"/>
      <c r="P1105" s="4"/>
      <c r="S1105" s="2"/>
      <c r="U1105" s="2"/>
      <c r="V1105" s="8"/>
    </row>
    <row r="1106" spans="1:22" x14ac:dyDescent="0.2">
      <c r="A1106" s="25">
        <v>40180.00099537037</v>
      </c>
      <c r="B1106" s="1">
        <v>2</v>
      </c>
      <c r="C1106" s="1">
        <v>1</v>
      </c>
      <c r="D1106" s="6">
        <v>2010</v>
      </c>
      <c r="G1106" s="3"/>
      <c r="H1106" s="3"/>
      <c r="I1106" s="3"/>
      <c r="J1106" s="3"/>
      <c r="K1106" s="3"/>
      <c r="L1106" s="17"/>
      <c r="M1106" s="3"/>
      <c r="P1106" s="4"/>
      <c r="S1106" s="2"/>
      <c r="U1106" s="2"/>
      <c r="V1106" s="8"/>
    </row>
    <row r="1107" spans="1:22" x14ac:dyDescent="0.2">
      <c r="A1107" s="25">
        <v>40181.00099537037</v>
      </c>
      <c r="B1107" s="1">
        <v>3</v>
      </c>
      <c r="C1107" s="1">
        <v>1</v>
      </c>
      <c r="D1107" s="6">
        <v>2010</v>
      </c>
      <c r="G1107" s="3"/>
      <c r="H1107" s="3"/>
      <c r="I1107" s="3"/>
      <c r="J1107" s="3"/>
      <c r="K1107" s="3"/>
      <c r="L1107" s="17"/>
      <c r="M1107" s="3"/>
      <c r="P1107" s="4"/>
      <c r="S1107" s="2"/>
      <c r="U1107" s="2"/>
      <c r="V1107" s="8"/>
    </row>
    <row r="1108" spans="1:22" x14ac:dyDescent="0.2">
      <c r="A1108" s="25">
        <v>40182.00099537037</v>
      </c>
      <c r="B1108" s="1">
        <v>4</v>
      </c>
      <c r="C1108" s="1">
        <v>1</v>
      </c>
      <c r="D1108" s="6">
        <v>2010</v>
      </c>
      <c r="G1108" s="3"/>
      <c r="H1108" s="3"/>
      <c r="I1108" s="3"/>
      <c r="J1108" s="3"/>
      <c r="K1108" s="3"/>
      <c r="L1108" s="17"/>
      <c r="M1108" s="3"/>
      <c r="P1108" s="4"/>
      <c r="S1108" s="2"/>
      <c r="U1108" s="2"/>
      <c r="V1108" s="8"/>
    </row>
    <row r="1109" spans="1:22" x14ac:dyDescent="0.2">
      <c r="A1109" s="25">
        <v>40183.00099537037</v>
      </c>
      <c r="B1109" s="1">
        <v>5</v>
      </c>
      <c r="C1109" s="1">
        <v>1</v>
      </c>
      <c r="D1109" s="6">
        <v>2010</v>
      </c>
      <c r="G1109" s="3"/>
      <c r="H1109" s="3"/>
      <c r="I1109" s="3"/>
      <c r="J1109" s="3"/>
      <c r="K1109" s="3"/>
      <c r="L1109" s="17"/>
      <c r="M1109" s="3"/>
      <c r="P1109" s="4"/>
      <c r="S1109" s="2"/>
      <c r="U1109" s="2"/>
      <c r="V1109" s="8"/>
    </row>
    <row r="1110" spans="1:22" x14ac:dyDescent="0.2">
      <c r="A1110" s="25">
        <v>40184.00099537037</v>
      </c>
      <c r="B1110" s="1">
        <v>6</v>
      </c>
      <c r="C1110" s="1">
        <v>1</v>
      </c>
      <c r="D1110" s="6">
        <v>2010</v>
      </c>
      <c r="G1110" s="3"/>
      <c r="H1110" s="3"/>
      <c r="I1110" s="3"/>
      <c r="J1110" s="3"/>
      <c r="K1110" s="3"/>
      <c r="L1110" s="17"/>
      <c r="M1110" s="3"/>
      <c r="P1110" s="4"/>
      <c r="S1110" s="2"/>
      <c r="U1110" s="2"/>
      <c r="V1110" s="8"/>
    </row>
    <row r="1111" spans="1:22" x14ac:dyDescent="0.2">
      <c r="A1111" s="25">
        <v>40185.00099537037</v>
      </c>
      <c r="B1111" s="1">
        <v>7</v>
      </c>
      <c r="C1111" s="1">
        <v>1</v>
      </c>
      <c r="D1111" s="6">
        <v>2010</v>
      </c>
      <c r="G1111" s="3"/>
      <c r="H1111" s="3"/>
      <c r="I1111" s="3"/>
      <c r="J1111" s="3"/>
      <c r="K1111" s="3"/>
      <c r="L1111" s="17"/>
      <c r="M1111" s="3"/>
      <c r="P1111" s="4"/>
      <c r="S1111" s="2"/>
      <c r="U1111" s="2"/>
      <c r="V1111" s="8"/>
    </row>
    <row r="1112" spans="1:22" x14ac:dyDescent="0.2">
      <c r="A1112" s="25">
        <v>40186.00099537037</v>
      </c>
      <c r="B1112" s="1">
        <v>8</v>
      </c>
      <c r="C1112" s="1">
        <v>1</v>
      </c>
      <c r="D1112" s="6">
        <v>2010</v>
      </c>
      <c r="G1112" s="3"/>
      <c r="H1112" s="3"/>
      <c r="I1112" s="3"/>
      <c r="J1112" s="3"/>
      <c r="K1112" s="3"/>
      <c r="L1112" s="17"/>
      <c r="M1112" s="3"/>
      <c r="P1112" s="4"/>
      <c r="S1112" s="2"/>
      <c r="U1112" s="2"/>
      <c r="V1112" s="8"/>
    </row>
    <row r="1113" spans="1:22" x14ac:dyDescent="0.2">
      <c r="A1113" s="25">
        <v>40187.00099537037</v>
      </c>
      <c r="B1113" s="1">
        <v>9</v>
      </c>
      <c r="C1113" s="1">
        <v>1</v>
      </c>
      <c r="D1113" s="6">
        <v>2010</v>
      </c>
      <c r="G1113" s="3"/>
      <c r="H1113" s="3"/>
      <c r="I1113" s="3"/>
      <c r="J1113" s="3"/>
      <c r="K1113" s="3"/>
      <c r="L1113" s="17"/>
      <c r="M1113" s="3"/>
      <c r="P1113" s="4"/>
      <c r="S1113" s="2"/>
      <c r="U1113" s="2"/>
      <c r="V1113" s="8"/>
    </row>
    <row r="1114" spans="1:22" x14ac:dyDescent="0.2">
      <c r="A1114" s="25">
        <v>40188.00099537037</v>
      </c>
      <c r="B1114" s="1">
        <v>10</v>
      </c>
      <c r="C1114" s="1">
        <v>1</v>
      </c>
      <c r="D1114" s="6">
        <v>2010</v>
      </c>
      <c r="G1114" s="3"/>
      <c r="H1114" s="3"/>
      <c r="I1114" s="3"/>
      <c r="J1114" s="3"/>
      <c r="K1114" s="3"/>
      <c r="L1114" s="17"/>
      <c r="M1114" s="3"/>
      <c r="P1114" s="4"/>
      <c r="S1114" s="2"/>
      <c r="U1114" s="2"/>
      <c r="V1114" s="8"/>
    </row>
    <row r="1115" spans="1:22" x14ac:dyDescent="0.2">
      <c r="A1115" s="25">
        <v>40189.00099537037</v>
      </c>
      <c r="B1115" s="1">
        <v>11</v>
      </c>
      <c r="C1115" s="1">
        <v>1</v>
      </c>
      <c r="D1115" s="6">
        <v>2010</v>
      </c>
      <c r="G1115" s="3"/>
      <c r="H1115" s="3"/>
      <c r="I1115" s="3"/>
      <c r="J1115" s="3"/>
      <c r="K1115" s="3"/>
      <c r="L1115" s="17"/>
      <c r="M1115" s="3"/>
      <c r="P1115" s="4"/>
      <c r="S1115" s="2"/>
      <c r="U1115" s="2"/>
      <c r="V1115" s="8"/>
    </row>
    <row r="1116" spans="1:22" x14ac:dyDescent="0.2">
      <c r="A1116" s="25">
        <v>40190.00099537037</v>
      </c>
      <c r="B1116" s="1">
        <v>12</v>
      </c>
      <c r="C1116" s="1">
        <v>1</v>
      </c>
      <c r="D1116" s="6">
        <v>2010</v>
      </c>
      <c r="G1116" s="3"/>
      <c r="H1116" s="3"/>
      <c r="I1116" s="3"/>
      <c r="J1116" s="3"/>
      <c r="K1116" s="3"/>
      <c r="L1116" s="17"/>
      <c r="M1116" s="3"/>
      <c r="P1116" s="4"/>
      <c r="S1116" s="2"/>
      <c r="U1116" s="2"/>
      <c r="V1116" s="8"/>
    </row>
    <row r="1117" spans="1:22" x14ac:dyDescent="0.2">
      <c r="A1117" s="25">
        <v>40191.00099537037</v>
      </c>
      <c r="B1117" s="1">
        <v>13</v>
      </c>
      <c r="C1117" s="1">
        <v>1</v>
      </c>
      <c r="D1117" s="6">
        <v>2010</v>
      </c>
      <c r="G1117" s="3"/>
      <c r="H1117" s="3"/>
      <c r="I1117" s="3"/>
      <c r="J1117" s="3"/>
      <c r="K1117" s="3"/>
      <c r="L1117" s="17"/>
      <c r="M1117" s="3"/>
      <c r="P1117" s="4"/>
      <c r="S1117" s="2"/>
      <c r="U1117" s="2"/>
      <c r="V1117" s="8"/>
    </row>
    <row r="1118" spans="1:22" x14ac:dyDescent="0.2">
      <c r="A1118" s="25">
        <v>40192.00099537037</v>
      </c>
      <c r="B1118" s="1">
        <v>14</v>
      </c>
      <c r="C1118" s="1">
        <v>1</v>
      </c>
      <c r="D1118" s="6">
        <v>2010</v>
      </c>
      <c r="G1118" s="3"/>
      <c r="H1118" s="3"/>
      <c r="I1118" s="3"/>
      <c r="J1118" s="3"/>
      <c r="K1118" s="3"/>
      <c r="L1118" s="17"/>
      <c r="M1118" s="3"/>
      <c r="P1118" s="4"/>
      <c r="S1118" s="2"/>
      <c r="U1118" s="2"/>
      <c r="V1118" s="8"/>
    </row>
    <row r="1119" spans="1:22" x14ac:dyDescent="0.2">
      <c r="A1119" s="25">
        <v>40193.00099537037</v>
      </c>
      <c r="B1119" s="1">
        <v>15</v>
      </c>
      <c r="C1119" s="1">
        <v>1</v>
      </c>
      <c r="D1119" s="6">
        <v>2010</v>
      </c>
      <c r="G1119" s="3"/>
      <c r="H1119" s="3"/>
      <c r="I1119" s="3"/>
      <c r="J1119" s="3"/>
      <c r="K1119" s="3"/>
      <c r="L1119" s="17"/>
      <c r="M1119" s="3"/>
      <c r="P1119" s="4"/>
      <c r="S1119" s="2"/>
      <c r="U1119" s="2"/>
      <c r="V1119" s="8"/>
    </row>
    <row r="1120" spans="1:22" x14ac:dyDescent="0.2">
      <c r="A1120" s="25">
        <v>40194.00099537037</v>
      </c>
      <c r="B1120" s="1">
        <v>16</v>
      </c>
      <c r="C1120" s="1">
        <v>1</v>
      </c>
      <c r="D1120" s="6">
        <v>2010</v>
      </c>
      <c r="G1120" s="3"/>
      <c r="H1120" s="3"/>
      <c r="I1120" s="3"/>
      <c r="J1120" s="3"/>
      <c r="K1120" s="3"/>
      <c r="L1120" s="17"/>
      <c r="M1120" s="3"/>
      <c r="P1120" s="4"/>
      <c r="S1120" s="2"/>
      <c r="U1120" s="2"/>
      <c r="V1120" s="8"/>
    </row>
    <row r="1121" spans="1:22" x14ac:dyDescent="0.2">
      <c r="A1121" s="25">
        <v>40195.00099537037</v>
      </c>
      <c r="B1121" s="1">
        <v>17</v>
      </c>
      <c r="C1121" s="1">
        <v>1</v>
      </c>
      <c r="D1121" s="6">
        <v>2010</v>
      </c>
      <c r="G1121" s="3"/>
      <c r="H1121" s="3"/>
      <c r="I1121" s="3"/>
      <c r="J1121" s="3"/>
      <c r="K1121" s="3"/>
      <c r="L1121" s="17"/>
      <c r="M1121" s="3"/>
      <c r="P1121" s="4"/>
      <c r="S1121" s="2"/>
      <c r="U1121" s="2"/>
      <c r="V1121" s="8"/>
    </row>
    <row r="1122" spans="1:22" x14ac:dyDescent="0.2">
      <c r="A1122" s="25">
        <v>40196.00099537037</v>
      </c>
      <c r="B1122" s="1">
        <v>18</v>
      </c>
      <c r="C1122" s="1">
        <v>1</v>
      </c>
      <c r="D1122" s="6">
        <v>2010</v>
      </c>
      <c r="G1122" s="3"/>
      <c r="H1122" s="3"/>
      <c r="I1122" s="3"/>
      <c r="J1122" s="3"/>
      <c r="K1122" s="3"/>
      <c r="L1122" s="17"/>
      <c r="M1122" s="3"/>
      <c r="P1122" s="4"/>
      <c r="S1122" s="2"/>
      <c r="U1122" s="2"/>
      <c r="V1122" s="8"/>
    </row>
    <row r="1123" spans="1:22" x14ac:dyDescent="0.2">
      <c r="A1123" s="25">
        <v>40197.00099537037</v>
      </c>
      <c r="B1123" s="1">
        <v>19</v>
      </c>
      <c r="C1123" s="1">
        <v>1</v>
      </c>
      <c r="D1123" s="6">
        <v>2010</v>
      </c>
      <c r="G1123" s="3"/>
      <c r="H1123" s="3"/>
      <c r="I1123" s="3"/>
      <c r="J1123" s="3"/>
      <c r="K1123" s="3"/>
      <c r="L1123" s="17"/>
      <c r="M1123" s="3"/>
      <c r="P1123" s="4"/>
      <c r="S1123" s="2"/>
      <c r="U1123" s="2"/>
      <c r="V1123" s="8"/>
    </row>
    <row r="1124" spans="1:22" x14ac:dyDescent="0.2">
      <c r="A1124" s="25">
        <v>40198.00099537037</v>
      </c>
      <c r="B1124" s="1">
        <v>20</v>
      </c>
      <c r="C1124" s="1">
        <v>1</v>
      </c>
      <c r="D1124" s="6">
        <v>2010</v>
      </c>
      <c r="G1124" s="3"/>
      <c r="H1124" s="3"/>
      <c r="I1124" s="3"/>
      <c r="J1124" s="3"/>
      <c r="K1124" s="3"/>
      <c r="L1124" s="17"/>
      <c r="M1124" s="3"/>
      <c r="P1124" s="4"/>
      <c r="S1124" s="2"/>
      <c r="U1124" s="2"/>
      <c r="V1124" s="8"/>
    </row>
    <row r="1125" spans="1:22" x14ac:dyDescent="0.2">
      <c r="A1125" s="25">
        <v>40199.00099537037</v>
      </c>
      <c r="B1125" s="1">
        <v>21</v>
      </c>
      <c r="C1125" s="1">
        <v>1</v>
      </c>
      <c r="D1125" s="6">
        <v>2010</v>
      </c>
      <c r="G1125" s="3"/>
      <c r="H1125" s="3"/>
      <c r="I1125" s="3"/>
      <c r="J1125" s="3"/>
      <c r="K1125" s="3"/>
      <c r="L1125" s="17"/>
      <c r="M1125" s="3"/>
      <c r="P1125" s="4"/>
      <c r="S1125" s="2"/>
      <c r="U1125" s="2"/>
      <c r="V1125" s="8"/>
    </row>
    <row r="1126" spans="1:22" x14ac:dyDescent="0.2">
      <c r="A1126" s="25">
        <v>40200.00099537037</v>
      </c>
      <c r="B1126" s="1">
        <v>22</v>
      </c>
      <c r="C1126" s="1">
        <v>1</v>
      </c>
      <c r="D1126" s="6">
        <v>2010</v>
      </c>
      <c r="G1126" s="3"/>
      <c r="H1126" s="3"/>
      <c r="I1126" s="3"/>
      <c r="J1126" s="3"/>
      <c r="K1126" s="3"/>
      <c r="L1126" s="17"/>
      <c r="M1126" s="3"/>
      <c r="P1126" s="4"/>
      <c r="S1126" s="2"/>
      <c r="U1126" s="2"/>
      <c r="V1126" s="8"/>
    </row>
    <row r="1127" spans="1:22" x14ac:dyDescent="0.2">
      <c r="A1127" s="25">
        <v>40201.00099537037</v>
      </c>
      <c r="B1127" s="1">
        <v>23</v>
      </c>
      <c r="C1127" s="1">
        <v>1</v>
      </c>
      <c r="D1127" s="6">
        <v>2010</v>
      </c>
      <c r="G1127" s="3"/>
      <c r="H1127" s="3"/>
      <c r="I1127" s="3"/>
      <c r="J1127" s="3"/>
      <c r="K1127" s="3"/>
      <c r="L1127" s="17"/>
      <c r="M1127" s="3"/>
      <c r="P1127" s="4"/>
      <c r="S1127" s="2"/>
      <c r="U1127" s="2"/>
      <c r="V1127" s="8"/>
    </row>
    <row r="1128" spans="1:22" x14ac:dyDescent="0.2">
      <c r="A1128" s="25">
        <v>40202.00099537037</v>
      </c>
      <c r="B1128" s="1">
        <v>24</v>
      </c>
      <c r="C1128" s="1">
        <v>1</v>
      </c>
      <c r="D1128" s="6">
        <v>2010</v>
      </c>
      <c r="G1128" s="3"/>
      <c r="H1128" s="3"/>
      <c r="I1128" s="3"/>
      <c r="J1128" s="3"/>
      <c r="K1128" s="3"/>
      <c r="L1128" s="17"/>
      <c r="M1128" s="3"/>
      <c r="P1128" s="4"/>
      <c r="S1128" s="2"/>
      <c r="U1128" s="2"/>
      <c r="V1128" s="8"/>
    </row>
    <row r="1129" spans="1:22" x14ac:dyDescent="0.2">
      <c r="A1129" s="25">
        <v>40203.00099537037</v>
      </c>
      <c r="B1129" s="1">
        <v>25</v>
      </c>
      <c r="C1129" s="1">
        <v>1</v>
      </c>
      <c r="D1129" s="6">
        <v>2010</v>
      </c>
      <c r="G1129" s="3"/>
      <c r="H1129" s="3"/>
      <c r="I1129" s="3"/>
      <c r="J1129" s="3"/>
      <c r="K1129" s="3"/>
      <c r="L1129" s="17"/>
      <c r="M1129" s="3"/>
      <c r="P1129" s="4"/>
      <c r="S1129" s="2"/>
      <c r="U1129" s="2"/>
      <c r="V1129" s="8"/>
    </row>
    <row r="1130" spans="1:22" x14ac:dyDescent="0.2">
      <c r="A1130" s="25">
        <v>40204.00099537037</v>
      </c>
      <c r="B1130" s="1">
        <v>26</v>
      </c>
      <c r="C1130" s="1">
        <v>1</v>
      </c>
      <c r="D1130" s="6">
        <v>2010</v>
      </c>
      <c r="G1130" s="3"/>
      <c r="H1130" s="3"/>
      <c r="I1130" s="3"/>
      <c r="J1130" s="3"/>
      <c r="K1130" s="3"/>
      <c r="L1130" s="17"/>
      <c r="M1130" s="3"/>
      <c r="P1130" s="4"/>
      <c r="S1130" s="2"/>
      <c r="U1130" s="2"/>
      <c r="V1130" s="8"/>
    </row>
    <row r="1131" spans="1:22" x14ac:dyDescent="0.2">
      <c r="A1131" s="25">
        <v>40205.00099537037</v>
      </c>
      <c r="B1131" s="1">
        <v>27</v>
      </c>
      <c r="C1131" s="1">
        <v>1</v>
      </c>
      <c r="D1131" s="6">
        <v>2010</v>
      </c>
      <c r="G1131" s="3"/>
      <c r="H1131" s="3"/>
      <c r="I1131" s="3"/>
      <c r="J1131" s="3"/>
      <c r="K1131" s="3"/>
      <c r="L1131" s="17"/>
      <c r="M1131" s="3"/>
      <c r="P1131" s="4"/>
      <c r="S1131" s="2"/>
      <c r="U1131" s="2"/>
      <c r="V1131" s="8"/>
    </row>
    <row r="1132" spans="1:22" x14ac:dyDescent="0.2">
      <c r="A1132" s="25">
        <v>40206.00099537037</v>
      </c>
      <c r="B1132" s="1">
        <v>28</v>
      </c>
      <c r="C1132" s="1">
        <v>1</v>
      </c>
      <c r="D1132" s="6">
        <v>2010</v>
      </c>
      <c r="G1132" s="3"/>
      <c r="H1132" s="3"/>
      <c r="I1132" s="3"/>
      <c r="J1132" s="3"/>
      <c r="K1132" s="3"/>
      <c r="L1132" s="17"/>
      <c r="M1132" s="3"/>
      <c r="P1132" s="4"/>
      <c r="S1132" s="2"/>
      <c r="U1132" s="2"/>
      <c r="V1132" s="8"/>
    </row>
    <row r="1133" spans="1:22" x14ac:dyDescent="0.2">
      <c r="A1133" s="25">
        <v>40207.00099537037</v>
      </c>
      <c r="B1133" s="1">
        <v>29</v>
      </c>
      <c r="C1133" s="1">
        <v>1</v>
      </c>
      <c r="D1133" s="6">
        <v>2010</v>
      </c>
      <c r="G1133" s="3"/>
      <c r="H1133" s="3"/>
      <c r="I1133" s="3"/>
      <c r="J1133" s="3"/>
      <c r="K1133" s="3"/>
      <c r="L1133" s="17"/>
      <c r="M1133" s="3"/>
      <c r="P1133" s="4"/>
      <c r="S1133" s="2"/>
      <c r="U1133" s="2"/>
      <c r="V1133" s="8"/>
    </row>
    <row r="1134" spans="1:22" x14ac:dyDescent="0.2">
      <c r="A1134" s="25">
        <v>40208.00099537037</v>
      </c>
      <c r="B1134" s="1">
        <v>30</v>
      </c>
      <c r="C1134" s="1">
        <v>1</v>
      </c>
      <c r="D1134" s="6">
        <v>2010</v>
      </c>
      <c r="G1134" s="3"/>
      <c r="H1134" s="3"/>
      <c r="I1134" s="3"/>
      <c r="J1134" s="3"/>
      <c r="K1134" s="3"/>
      <c r="L1134" s="17"/>
      <c r="M1134" s="3"/>
      <c r="P1134" s="4"/>
      <c r="S1134" s="2"/>
      <c r="U1134" s="2"/>
      <c r="V1134" s="8"/>
    </row>
    <row r="1135" spans="1:22" x14ac:dyDescent="0.2">
      <c r="A1135" s="25">
        <v>40209.00099537037</v>
      </c>
      <c r="B1135" s="1">
        <v>31</v>
      </c>
      <c r="C1135" s="1">
        <v>1</v>
      </c>
      <c r="D1135" s="6">
        <v>2010</v>
      </c>
      <c r="G1135" s="3"/>
      <c r="H1135" s="3"/>
      <c r="I1135" s="3"/>
      <c r="J1135" s="3"/>
      <c r="K1135" s="3"/>
      <c r="L1135" s="17"/>
      <c r="M1135" s="3"/>
      <c r="P1135" s="4"/>
      <c r="S1135" s="2"/>
      <c r="U1135" s="2"/>
      <c r="V1135" s="8"/>
    </row>
    <row r="1136" spans="1:22" x14ac:dyDescent="0.2">
      <c r="A1136" s="25">
        <v>40210.00099537037</v>
      </c>
      <c r="B1136" s="1">
        <v>1</v>
      </c>
      <c r="C1136" s="1">
        <v>2</v>
      </c>
      <c r="D1136" s="6">
        <v>2010</v>
      </c>
      <c r="G1136" s="3"/>
      <c r="H1136" s="3"/>
      <c r="I1136" s="3"/>
      <c r="J1136" s="3"/>
      <c r="K1136" s="3"/>
      <c r="L1136" s="17"/>
      <c r="M1136" s="3"/>
      <c r="P1136" s="4"/>
      <c r="S1136" s="2"/>
      <c r="U1136" s="2"/>
      <c r="V1136" s="8"/>
    </row>
    <row r="1137" spans="1:22" x14ac:dyDescent="0.2">
      <c r="A1137" s="25">
        <v>40211.00099537037</v>
      </c>
      <c r="B1137" s="1">
        <v>2</v>
      </c>
      <c r="C1137" s="1">
        <v>2</v>
      </c>
      <c r="D1137" s="6">
        <v>2010</v>
      </c>
      <c r="G1137" s="3"/>
      <c r="H1137" s="3"/>
      <c r="I1137" s="3"/>
      <c r="J1137" s="3"/>
      <c r="K1137" s="3"/>
      <c r="L1137" s="17"/>
      <c r="M1137" s="3"/>
      <c r="P1137" s="4"/>
      <c r="S1137" s="2"/>
      <c r="U1137" s="2"/>
      <c r="V1137" s="8"/>
    </row>
    <row r="1138" spans="1:22" x14ac:dyDescent="0.2">
      <c r="A1138" s="25">
        <v>40212.00099537037</v>
      </c>
      <c r="B1138" s="1">
        <v>3</v>
      </c>
      <c r="C1138" s="1">
        <v>2</v>
      </c>
      <c r="D1138" s="6">
        <v>2010</v>
      </c>
      <c r="G1138" s="3"/>
      <c r="H1138" s="3"/>
      <c r="I1138" s="3"/>
      <c r="J1138" s="3"/>
      <c r="K1138" s="3"/>
      <c r="L1138" s="17"/>
      <c r="M1138" s="3"/>
      <c r="P1138" s="4"/>
      <c r="S1138" s="2"/>
      <c r="U1138" s="2"/>
      <c r="V1138" s="8"/>
    </row>
    <row r="1139" spans="1:22" x14ac:dyDescent="0.2">
      <c r="A1139" s="25">
        <v>40213.00099537037</v>
      </c>
      <c r="B1139" s="1">
        <v>4</v>
      </c>
      <c r="C1139" s="1">
        <v>2</v>
      </c>
      <c r="D1139" s="6">
        <v>2010</v>
      </c>
      <c r="G1139" s="3"/>
      <c r="H1139" s="3"/>
      <c r="I1139" s="3"/>
      <c r="J1139" s="3"/>
      <c r="K1139" s="3"/>
      <c r="L1139" s="17"/>
      <c r="M1139" s="3"/>
      <c r="P1139" s="4"/>
      <c r="S1139" s="2"/>
      <c r="U1139" s="2"/>
      <c r="V1139" s="8"/>
    </row>
    <row r="1140" spans="1:22" x14ac:dyDescent="0.2">
      <c r="A1140" s="25">
        <v>40214.00099537037</v>
      </c>
      <c r="B1140" s="1">
        <v>5</v>
      </c>
      <c r="C1140" s="1">
        <v>2</v>
      </c>
      <c r="D1140" s="6">
        <v>2010</v>
      </c>
      <c r="G1140" s="3"/>
      <c r="H1140" s="3"/>
      <c r="I1140" s="3"/>
      <c r="J1140" s="3"/>
      <c r="K1140" s="3"/>
      <c r="L1140" s="17"/>
      <c r="M1140" s="3"/>
      <c r="P1140" s="4"/>
      <c r="S1140" s="2"/>
      <c r="U1140" s="2"/>
      <c r="V1140" s="8"/>
    </row>
    <row r="1141" spans="1:22" x14ac:dyDescent="0.2">
      <c r="A1141" s="25">
        <v>40215.00099537037</v>
      </c>
      <c r="B1141" s="1">
        <v>6</v>
      </c>
      <c r="C1141" s="1">
        <v>2</v>
      </c>
      <c r="D1141" s="6">
        <v>2010</v>
      </c>
      <c r="G1141" s="3"/>
      <c r="H1141" s="3"/>
      <c r="I1141" s="3"/>
      <c r="J1141" s="3"/>
      <c r="K1141" s="3"/>
      <c r="L1141" s="17"/>
      <c r="M1141" s="3"/>
      <c r="P1141" s="4"/>
      <c r="S1141" s="2"/>
      <c r="U1141" s="2"/>
      <c r="V1141" s="8"/>
    </row>
    <row r="1142" spans="1:22" x14ac:dyDescent="0.2">
      <c r="A1142" s="25">
        <v>40216.00099537037</v>
      </c>
      <c r="B1142" s="1">
        <v>7</v>
      </c>
      <c r="C1142" s="1">
        <v>2</v>
      </c>
      <c r="D1142" s="6">
        <v>2010</v>
      </c>
      <c r="G1142" s="3"/>
      <c r="H1142" s="3"/>
      <c r="I1142" s="3"/>
      <c r="J1142" s="3"/>
      <c r="K1142" s="3"/>
      <c r="L1142" s="17"/>
      <c r="M1142" s="3"/>
      <c r="P1142" s="4"/>
      <c r="S1142" s="2"/>
      <c r="U1142" s="2"/>
      <c r="V1142" s="8"/>
    </row>
    <row r="1143" spans="1:22" x14ac:dyDescent="0.2">
      <c r="A1143" s="25">
        <v>40217.00099537037</v>
      </c>
      <c r="B1143" s="1">
        <v>8</v>
      </c>
      <c r="C1143" s="1">
        <v>2</v>
      </c>
      <c r="D1143" s="6">
        <v>2010</v>
      </c>
      <c r="G1143" s="3"/>
      <c r="H1143" s="3"/>
      <c r="I1143" s="3"/>
      <c r="J1143" s="3"/>
      <c r="K1143" s="3"/>
      <c r="L1143" s="17"/>
      <c r="M1143" s="3"/>
      <c r="P1143" s="4"/>
      <c r="S1143" s="2"/>
      <c r="U1143" s="2"/>
      <c r="V1143" s="8"/>
    </row>
    <row r="1144" spans="1:22" x14ac:dyDescent="0.2">
      <c r="A1144" s="25">
        <v>40218.00099537037</v>
      </c>
      <c r="B1144" s="1">
        <v>9</v>
      </c>
      <c r="C1144" s="1">
        <v>2</v>
      </c>
      <c r="D1144" s="6">
        <v>2010</v>
      </c>
      <c r="G1144" s="3"/>
      <c r="H1144" s="3"/>
      <c r="I1144" s="3"/>
      <c r="J1144" s="3"/>
      <c r="K1144" s="3"/>
      <c r="L1144" s="17"/>
      <c r="M1144" s="3"/>
      <c r="P1144" s="4"/>
      <c r="S1144" s="2"/>
      <c r="U1144" s="2"/>
      <c r="V1144" s="8"/>
    </row>
    <row r="1145" spans="1:22" x14ac:dyDescent="0.2">
      <c r="A1145" s="25">
        <v>40219.00099537037</v>
      </c>
      <c r="B1145" s="1">
        <v>10</v>
      </c>
      <c r="C1145" s="1">
        <v>2</v>
      </c>
      <c r="D1145" s="6">
        <v>2010</v>
      </c>
      <c r="G1145" s="3"/>
      <c r="H1145" s="3"/>
      <c r="I1145" s="3"/>
      <c r="J1145" s="3"/>
      <c r="K1145" s="3"/>
      <c r="L1145" s="17"/>
      <c r="M1145" s="3"/>
      <c r="P1145" s="4"/>
      <c r="S1145" s="2"/>
      <c r="U1145" s="2"/>
      <c r="V1145" s="8"/>
    </row>
    <row r="1146" spans="1:22" x14ac:dyDescent="0.2">
      <c r="A1146" s="25">
        <v>40220.00099537037</v>
      </c>
      <c r="B1146" s="1">
        <v>11</v>
      </c>
      <c r="C1146" s="1">
        <v>2</v>
      </c>
      <c r="D1146" s="6">
        <v>2010</v>
      </c>
      <c r="G1146" s="3"/>
      <c r="H1146" s="3"/>
      <c r="I1146" s="3"/>
      <c r="J1146" s="3"/>
      <c r="K1146" s="3"/>
      <c r="L1146" s="17"/>
      <c r="M1146" s="3"/>
      <c r="P1146" s="4"/>
      <c r="S1146" s="2"/>
      <c r="U1146" s="2"/>
      <c r="V1146" s="8"/>
    </row>
    <row r="1147" spans="1:22" x14ac:dyDescent="0.2">
      <c r="A1147" s="25">
        <v>40221.00099537037</v>
      </c>
      <c r="B1147" s="1">
        <v>12</v>
      </c>
      <c r="C1147" s="1">
        <v>2</v>
      </c>
      <c r="D1147" s="6">
        <v>2010</v>
      </c>
      <c r="G1147" s="3"/>
      <c r="H1147" s="3"/>
      <c r="I1147" s="3"/>
      <c r="J1147" s="3"/>
      <c r="K1147" s="3"/>
      <c r="L1147" s="17"/>
      <c r="M1147" s="3"/>
      <c r="P1147" s="4"/>
      <c r="S1147" s="2"/>
      <c r="U1147" s="2"/>
      <c r="V1147" s="8"/>
    </row>
    <row r="1148" spans="1:22" x14ac:dyDescent="0.2">
      <c r="A1148" s="25">
        <v>40222.00099537037</v>
      </c>
      <c r="B1148" s="1">
        <v>13</v>
      </c>
      <c r="C1148" s="1">
        <v>2</v>
      </c>
      <c r="D1148" s="6">
        <v>2010</v>
      </c>
      <c r="G1148" s="3"/>
      <c r="H1148" s="3"/>
      <c r="I1148" s="3"/>
      <c r="J1148" s="3"/>
      <c r="K1148" s="3"/>
      <c r="L1148" s="17"/>
      <c r="M1148" s="3"/>
      <c r="P1148" s="4"/>
      <c r="S1148" s="2"/>
      <c r="U1148" s="2"/>
      <c r="V1148" s="8"/>
    </row>
    <row r="1149" spans="1:22" x14ac:dyDescent="0.2">
      <c r="A1149" s="25">
        <v>40223.00099537037</v>
      </c>
      <c r="B1149" s="1">
        <v>14</v>
      </c>
      <c r="C1149" s="1">
        <v>2</v>
      </c>
      <c r="D1149" s="6">
        <v>2010</v>
      </c>
      <c r="G1149" s="3"/>
      <c r="H1149" s="3"/>
      <c r="I1149" s="3"/>
      <c r="J1149" s="3"/>
      <c r="K1149" s="3"/>
      <c r="L1149" s="17"/>
      <c r="M1149" s="3"/>
      <c r="P1149" s="4"/>
      <c r="S1149" s="2"/>
      <c r="U1149" s="2"/>
      <c r="V1149" s="8"/>
    </row>
    <row r="1150" spans="1:22" x14ac:dyDescent="0.2">
      <c r="A1150" s="25">
        <v>40224.00099537037</v>
      </c>
      <c r="B1150" s="1">
        <v>15</v>
      </c>
      <c r="C1150" s="1">
        <v>2</v>
      </c>
      <c r="D1150" s="6">
        <v>2010</v>
      </c>
      <c r="G1150" s="3"/>
      <c r="H1150" s="3"/>
      <c r="I1150" s="3"/>
      <c r="J1150" s="3"/>
      <c r="K1150" s="3"/>
      <c r="L1150" s="17"/>
      <c r="M1150" s="3"/>
      <c r="P1150" s="4"/>
      <c r="S1150" s="2"/>
      <c r="U1150" s="2"/>
      <c r="V1150" s="8"/>
    </row>
    <row r="1151" spans="1:22" x14ac:dyDescent="0.2">
      <c r="A1151" s="25">
        <v>40225.00099537037</v>
      </c>
      <c r="B1151" s="1">
        <v>16</v>
      </c>
      <c r="C1151" s="1">
        <v>2</v>
      </c>
      <c r="D1151" s="6">
        <v>2010</v>
      </c>
      <c r="G1151" s="3"/>
      <c r="H1151" s="3"/>
      <c r="I1151" s="3"/>
      <c r="J1151" s="3"/>
      <c r="K1151" s="3"/>
      <c r="L1151" s="17"/>
      <c r="M1151" s="3"/>
      <c r="P1151" s="4"/>
      <c r="S1151" s="2"/>
      <c r="U1151" s="2"/>
      <c r="V1151" s="8"/>
    </row>
    <row r="1152" spans="1:22" x14ac:dyDescent="0.2">
      <c r="A1152" s="25">
        <v>40226.00099537037</v>
      </c>
      <c r="B1152" s="1">
        <v>17</v>
      </c>
      <c r="C1152" s="1">
        <v>2</v>
      </c>
      <c r="D1152" s="6">
        <v>2010</v>
      </c>
      <c r="G1152" s="3"/>
      <c r="H1152" s="3"/>
      <c r="I1152" s="3"/>
      <c r="J1152" s="3"/>
      <c r="K1152" s="3"/>
      <c r="L1152" s="17"/>
      <c r="M1152" s="3"/>
      <c r="P1152" s="4"/>
      <c r="S1152" s="2"/>
      <c r="U1152" s="2"/>
      <c r="V1152" s="8"/>
    </row>
    <row r="1153" spans="1:22" x14ac:dyDescent="0.2">
      <c r="A1153" s="25">
        <v>40227.00099537037</v>
      </c>
      <c r="B1153" s="1">
        <v>18</v>
      </c>
      <c r="C1153" s="1">
        <v>2</v>
      </c>
      <c r="D1153" s="6">
        <v>2010</v>
      </c>
      <c r="G1153" s="3"/>
      <c r="H1153" s="3"/>
      <c r="I1153" s="3"/>
      <c r="J1153" s="3"/>
      <c r="K1153" s="3"/>
      <c r="L1153" s="17"/>
      <c r="M1153" s="3"/>
      <c r="P1153" s="4"/>
      <c r="S1153" s="2"/>
      <c r="U1153" s="2"/>
      <c r="V1153" s="8"/>
    </row>
    <row r="1154" spans="1:22" x14ac:dyDescent="0.2">
      <c r="A1154" s="25">
        <v>40228.00099537037</v>
      </c>
      <c r="B1154" s="1">
        <v>19</v>
      </c>
      <c r="C1154" s="1">
        <v>2</v>
      </c>
      <c r="D1154" s="6">
        <v>2010</v>
      </c>
      <c r="G1154" s="3"/>
      <c r="H1154" s="3"/>
      <c r="I1154" s="3"/>
      <c r="J1154" s="3"/>
      <c r="K1154" s="3"/>
      <c r="L1154" s="17"/>
      <c r="M1154" s="3"/>
      <c r="P1154" s="4"/>
      <c r="S1154" s="2"/>
      <c r="U1154" s="2"/>
      <c r="V1154" s="8"/>
    </row>
    <row r="1155" spans="1:22" x14ac:dyDescent="0.2">
      <c r="A1155" s="25">
        <v>40229.00099537037</v>
      </c>
      <c r="B1155" s="1">
        <v>20</v>
      </c>
      <c r="C1155" s="1">
        <v>2</v>
      </c>
      <c r="D1155" s="6">
        <v>2010</v>
      </c>
      <c r="G1155" s="3"/>
      <c r="H1155" s="3"/>
      <c r="I1155" s="3"/>
      <c r="J1155" s="3"/>
      <c r="K1155" s="3"/>
      <c r="L1155" s="17"/>
      <c r="M1155" s="3"/>
      <c r="P1155" s="4"/>
      <c r="S1155" s="2"/>
      <c r="U1155" s="2"/>
      <c r="V1155" s="8"/>
    </row>
    <row r="1156" spans="1:22" x14ac:dyDescent="0.2">
      <c r="A1156" s="25">
        <v>40230.00099537037</v>
      </c>
      <c r="B1156" s="1">
        <v>21</v>
      </c>
      <c r="C1156" s="1">
        <v>2</v>
      </c>
      <c r="D1156" s="6">
        <v>2010</v>
      </c>
      <c r="G1156" s="3"/>
      <c r="H1156" s="3"/>
      <c r="I1156" s="3"/>
      <c r="J1156" s="3"/>
      <c r="K1156" s="3"/>
      <c r="L1156" s="17"/>
      <c r="M1156" s="3"/>
      <c r="P1156" s="4"/>
      <c r="S1156" s="2"/>
      <c r="U1156" s="2"/>
      <c r="V1156" s="8"/>
    </row>
    <row r="1157" spans="1:22" x14ac:dyDescent="0.2">
      <c r="A1157" s="25">
        <v>40231.00099537037</v>
      </c>
      <c r="B1157" s="1">
        <v>22</v>
      </c>
      <c r="C1157" s="1">
        <v>2</v>
      </c>
      <c r="D1157" s="6">
        <v>2010</v>
      </c>
      <c r="G1157" s="3"/>
      <c r="H1157" s="3"/>
      <c r="I1157" s="3"/>
      <c r="J1157" s="3"/>
      <c r="K1157" s="3"/>
      <c r="L1157" s="17"/>
      <c r="M1157" s="3"/>
      <c r="P1157" s="4"/>
      <c r="S1157" s="2"/>
      <c r="U1157" s="2"/>
      <c r="V1157" s="8"/>
    </row>
    <row r="1158" spans="1:22" x14ac:dyDescent="0.2">
      <c r="A1158" s="25">
        <v>40232.00099537037</v>
      </c>
      <c r="B1158" s="1">
        <v>23</v>
      </c>
      <c r="C1158" s="1">
        <v>2</v>
      </c>
      <c r="D1158" s="6">
        <v>2010</v>
      </c>
      <c r="G1158" s="3"/>
      <c r="H1158" s="3"/>
      <c r="I1158" s="3"/>
      <c r="J1158" s="3"/>
      <c r="K1158" s="3"/>
      <c r="L1158" s="17"/>
      <c r="M1158" s="3"/>
      <c r="P1158" s="4"/>
      <c r="S1158" s="2"/>
      <c r="U1158" s="2"/>
      <c r="V1158" s="8"/>
    </row>
    <row r="1159" spans="1:22" x14ac:dyDescent="0.2">
      <c r="A1159" s="25">
        <v>40233.00099537037</v>
      </c>
      <c r="B1159" s="1">
        <v>24</v>
      </c>
      <c r="C1159" s="1">
        <v>2</v>
      </c>
      <c r="D1159" s="6">
        <v>2010</v>
      </c>
      <c r="G1159" s="3"/>
      <c r="H1159" s="3"/>
      <c r="I1159" s="3"/>
      <c r="J1159" s="3"/>
      <c r="K1159" s="3"/>
      <c r="L1159" s="17"/>
      <c r="M1159" s="3"/>
      <c r="P1159" s="4"/>
      <c r="S1159" s="2"/>
      <c r="U1159" s="2"/>
      <c r="V1159" s="8"/>
    </row>
    <row r="1160" spans="1:22" x14ac:dyDescent="0.2">
      <c r="A1160" s="25">
        <v>40234.00099537037</v>
      </c>
      <c r="B1160" s="1">
        <v>25</v>
      </c>
      <c r="C1160" s="1">
        <v>2</v>
      </c>
      <c r="D1160" s="6">
        <v>2010</v>
      </c>
      <c r="G1160" s="3"/>
      <c r="H1160" s="3"/>
      <c r="I1160" s="3"/>
      <c r="J1160" s="3"/>
      <c r="K1160" s="3"/>
      <c r="L1160" s="17"/>
      <c r="M1160" s="3"/>
      <c r="P1160" s="4"/>
      <c r="S1160" s="2"/>
      <c r="U1160" s="2"/>
      <c r="V1160" s="8"/>
    </row>
    <row r="1161" spans="1:22" x14ac:dyDescent="0.2">
      <c r="A1161" s="25">
        <v>40235.00099537037</v>
      </c>
      <c r="B1161" s="1">
        <v>26</v>
      </c>
      <c r="C1161" s="1">
        <v>2</v>
      </c>
      <c r="D1161" s="6">
        <v>2010</v>
      </c>
      <c r="G1161" s="3"/>
      <c r="H1161" s="3"/>
      <c r="I1161" s="3"/>
      <c r="J1161" s="3"/>
      <c r="K1161" s="3"/>
      <c r="L1161" s="17"/>
      <c r="M1161" s="3"/>
      <c r="P1161" s="4"/>
      <c r="S1161" s="2"/>
      <c r="U1161" s="2"/>
      <c r="V1161" s="8"/>
    </row>
    <row r="1162" spans="1:22" x14ac:dyDescent="0.2">
      <c r="A1162" s="25">
        <v>40236.00099537037</v>
      </c>
      <c r="B1162" s="1">
        <v>27</v>
      </c>
      <c r="C1162" s="1">
        <v>2</v>
      </c>
      <c r="D1162" s="6">
        <v>2010</v>
      </c>
      <c r="G1162" s="3"/>
      <c r="H1162" s="3"/>
      <c r="I1162" s="3"/>
      <c r="J1162" s="3"/>
      <c r="K1162" s="3"/>
      <c r="L1162" s="17"/>
      <c r="M1162" s="3"/>
      <c r="P1162" s="4"/>
      <c r="S1162" s="2"/>
      <c r="U1162" s="2"/>
      <c r="V1162" s="8"/>
    </row>
    <row r="1163" spans="1:22" x14ac:dyDescent="0.2">
      <c r="A1163" s="25">
        <v>40237.00099537037</v>
      </c>
      <c r="B1163" s="1">
        <v>28</v>
      </c>
      <c r="C1163" s="1">
        <v>2</v>
      </c>
      <c r="D1163" s="6">
        <v>2010</v>
      </c>
      <c r="G1163" s="3"/>
      <c r="H1163" s="3"/>
      <c r="I1163" s="3"/>
      <c r="J1163" s="3"/>
      <c r="K1163" s="3"/>
      <c r="L1163" s="17"/>
      <c r="M1163" s="3"/>
      <c r="P1163" s="4"/>
      <c r="S1163" s="2"/>
      <c r="U1163" s="2"/>
      <c r="V1163" s="8"/>
    </row>
    <row r="1164" spans="1:22" x14ac:dyDescent="0.2">
      <c r="A1164" s="25">
        <v>40238.00099537037</v>
      </c>
      <c r="B1164" s="1">
        <v>1</v>
      </c>
      <c r="C1164" s="1">
        <v>3</v>
      </c>
      <c r="D1164" s="6">
        <v>2010</v>
      </c>
      <c r="G1164" s="3"/>
      <c r="H1164" s="3"/>
      <c r="I1164" s="3"/>
      <c r="J1164" s="3"/>
      <c r="K1164" s="3"/>
      <c r="L1164" s="17"/>
      <c r="M1164" s="3"/>
      <c r="P1164" s="4"/>
      <c r="S1164" s="2"/>
      <c r="U1164" s="2"/>
      <c r="V1164" s="8"/>
    </row>
    <row r="1165" spans="1:22" x14ac:dyDescent="0.2">
      <c r="A1165" s="25">
        <v>40239.00099537037</v>
      </c>
      <c r="B1165" s="1">
        <v>2</v>
      </c>
      <c r="C1165" s="1">
        <v>3</v>
      </c>
      <c r="D1165" s="6">
        <v>2010</v>
      </c>
      <c r="G1165" s="3"/>
      <c r="H1165" s="3"/>
      <c r="I1165" s="3"/>
      <c r="J1165" s="3"/>
      <c r="K1165" s="3"/>
      <c r="L1165" s="17"/>
      <c r="M1165" s="3"/>
      <c r="P1165" s="4"/>
      <c r="S1165" s="2"/>
      <c r="U1165" s="2"/>
      <c r="V1165" s="8"/>
    </row>
    <row r="1166" spans="1:22" x14ac:dyDescent="0.2">
      <c r="A1166" s="25">
        <v>40240.00099537037</v>
      </c>
      <c r="B1166" s="1">
        <v>3</v>
      </c>
      <c r="C1166" s="1">
        <v>3</v>
      </c>
      <c r="D1166" s="6">
        <v>2010</v>
      </c>
      <c r="G1166" s="3"/>
      <c r="H1166" s="3"/>
      <c r="I1166" s="3"/>
      <c r="J1166" s="3"/>
      <c r="K1166" s="3"/>
      <c r="L1166" s="17"/>
      <c r="M1166" s="3"/>
      <c r="P1166" s="4"/>
      <c r="S1166" s="2"/>
      <c r="U1166" s="2"/>
      <c r="V1166" s="8"/>
    </row>
    <row r="1167" spans="1:22" x14ac:dyDescent="0.2">
      <c r="A1167" s="25">
        <v>40241.00099537037</v>
      </c>
      <c r="B1167" s="1">
        <v>4</v>
      </c>
      <c r="C1167" s="1">
        <v>3</v>
      </c>
      <c r="D1167" s="6">
        <v>2010</v>
      </c>
      <c r="G1167" s="3"/>
      <c r="H1167" s="3"/>
      <c r="I1167" s="3"/>
      <c r="J1167" s="3"/>
      <c r="K1167" s="3"/>
      <c r="L1167" s="17"/>
      <c r="M1167" s="3"/>
      <c r="P1167" s="4"/>
      <c r="S1167" s="2"/>
      <c r="U1167" s="2"/>
      <c r="V1167" s="8"/>
    </row>
    <row r="1168" spans="1:22" x14ac:dyDescent="0.2">
      <c r="A1168" s="25">
        <v>40242.00099537037</v>
      </c>
      <c r="B1168" s="1">
        <v>5</v>
      </c>
      <c r="C1168" s="1">
        <v>3</v>
      </c>
      <c r="D1168" s="6">
        <v>2010</v>
      </c>
      <c r="G1168" s="3"/>
      <c r="H1168" s="3"/>
      <c r="I1168" s="3"/>
      <c r="J1168" s="3"/>
      <c r="K1168" s="3"/>
      <c r="L1168" s="17"/>
      <c r="M1168" s="3"/>
      <c r="P1168" s="4"/>
      <c r="S1168" s="2"/>
      <c r="U1168" s="2"/>
      <c r="V1168" s="8"/>
    </row>
    <row r="1169" spans="1:22" x14ac:dyDescent="0.2">
      <c r="A1169" s="25">
        <v>40243.00099537037</v>
      </c>
      <c r="B1169" s="1">
        <v>6</v>
      </c>
      <c r="C1169" s="1">
        <v>3</v>
      </c>
      <c r="D1169" s="6">
        <v>2010</v>
      </c>
      <c r="G1169" s="3"/>
      <c r="H1169" s="3"/>
      <c r="I1169" s="3"/>
      <c r="J1169" s="3"/>
      <c r="K1169" s="3"/>
      <c r="L1169" s="17"/>
      <c r="M1169" s="3"/>
      <c r="P1169" s="4"/>
      <c r="S1169" s="2"/>
      <c r="U1169" s="2"/>
      <c r="V1169" s="8"/>
    </row>
    <row r="1170" spans="1:22" x14ac:dyDescent="0.2">
      <c r="A1170" s="25">
        <v>40244.00099537037</v>
      </c>
      <c r="B1170" s="1">
        <v>7</v>
      </c>
      <c r="C1170" s="1">
        <v>3</v>
      </c>
      <c r="D1170" s="6">
        <v>2010</v>
      </c>
      <c r="G1170" s="3"/>
      <c r="H1170" s="3"/>
      <c r="I1170" s="3"/>
      <c r="J1170" s="3"/>
      <c r="K1170" s="3"/>
      <c r="L1170" s="17"/>
      <c r="M1170" s="3"/>
      <c r="P1170" s="4"/>
      <c r="S1170" s="2"/>
      <c r="U1170" s="2"/>
      <c r="V1170" s="8"/>
    </row>
    <row r="1171" spans="1:22" x14ac:dyDescent="0.2">
      <c r="A1171" s="25">
        <v>40245.00099537037</v>
      </c>
      <c r="B1171" s="1">
        <v>8</v>
      </c>
      <c r="C1171" s="1">
        <v>3</v>
      </c>
      <c r="D1171" s="6">
        <v>2010</v>
      </c>
      <c r="G1171" s="3"/>
      <c r="H1171" s="3"/>
      <c r="I1171" s="3"/>
      <c r="J1171" s="3"/>
      <c r="K1171" s="3"/>
      <c r="L1171" s="17"/>
      <c r="M1171" s="3"/>
      <c r="P1171" s="4"/>
      <c r="S1171" s="2"/>
      <c r="U1171" s="2"/>
      <c r="V1171" s="8"/>
    </row>
    <row r="1172" spans="1:22" x14ac:dyDescent="0.2">
      <c r="A1172" s="25">
        <v>40246.00099537037</v>
      </c>
      <c r="B1172" s="1">
        <v>9</v>
      </c>
      <c r="C1172" s="1">
        <v>3</v>
      </c>
      <c r="D1172" s="6">
        <v>2010</v>
      </c>
      <c r="G1172" s="3"/>
      <c r="H1172" s="3"/>
      <c r="I1172" s="3"/>
      <c r="J1172" s="3"/>
      <c r="K1172" s="3"/>
      <c r="L1172" s="17"/>
      <c r="M1172" s="3"/>
      <c r="P1172" s="4"/>
      <c r="S1172" s="2"/>
      <c r="U1172" s="2"/>
      <c r="V1172" s="8"/>
    </row>
    <row r="1173" spans="1:22" x14ac:dyDescent="0.2">
      <c r="A1173" s="25">
        <v>40247.00099537037</v>
      </c>
      <c r="B1173" s="1">
        <v>10</v>
      </c>
      <c r="C1173" s="1">
        <v>3</v>
      </c>
      <c r="D1173" s="6">
        <v>2010</v>
      </c>
      <c r="G1173" s="3"/>
      <c r="H1173" s="3"/>
      <c r="I1173" s="3"/>
      <c r="J1173" s="3"/>
      <c r="K1173" s="3"/>
      <c r="L1173" s="17"/>
      <c r="M1173" s="3"/>
      <c r="P1173" s="4"/>
      <c r="S1173" s="2"/>
      <c r="U1173" s="2"/>
      <c r="V1173" s="8"/>
    </row>
    <row r="1174" spans="1:22" x14ac:dyDescent="0.2">
      <c r="A1174" s="25">
        <v>40248.00099537037</v>
      </c>
      <c r="B1174" s="1">
        <v>11</v>
      </c>
      <c r="C1174" s="1">
        <v>3</v>
      </c>
      <c r="D1174" s="6">
        <v>2010</v>
      </c>
      <c r="G1174" s="3"/>
      <c r="H1174" s="3"/>
      <c r="I1174" s="3"/>
      <c r="J1174" s="3"/>
      <c r="K1174" s="3"/>
      <c r="L1174" s="17"/>
      <c r="M1174" s="3"/>
      <c r="P1174" s="4"/>
      <c r="S1174" s="2"/>
      <c r="U1174" s="2"/>
      <c r="V1174" s="8"/>
    </row>
    <row r="1175" spans="1:22" x14ac:dyDescent="0.2">
      <c r="A1175" s="25">
        <v>40249.00099537037</v>
      </c>
      <c r="B1175" s="1">
        <v>12</v>
      </c>
      <c r="C1175" s="1">
        <v>3</v>
      </c>
      <c r="D1175" s="6">
        <v>2010</v>
      </c>
      <c r="G1175" s="3"/>
      <c r="H1175" s="3"/>
      <c r="I1175" s="3"/>
      <c r="J1175" s="3"/>
      <c r="K1175" s="3"/>
      <c r="L1175" s="17"/>
      <c r="M1175" s="3"/>
      <c r="P1175" s="4"/>
      <c r="S1175" s="2"/>
      <c r="U1175" s="2"/>
      <c r="V1175" s="8"/>
    </row>
    <row r="1176" spans="1:22" x14ac:dyDescent="0.2">
      <c r="A1176" s="25">
        <v>40250.00099537037</v>
      </c>
      <c r="B1176" s="1">
        <v>13</v>
      </c>
      <c r="C1176" s="1">
        <v>3</v>
      </c>
      <c r="D1176" s="6">
        <v>2010</v>
      </c>
      <c r="G1176" s="3"/>
      <c r="H1176" s="3"/>
      <c r="I1176" s="3"/>
      <c r="J1176" s="3"/>
      <c r="K1176" s="3"/>
      <c r="L1176" s="17"/>
      <c r="M1176" s="3"/>
      <c r="P1176" s="4"/>
      <c r="S1176" s="2"/>
      <c r="U1176" s="2"/>
      <c r="V1176" s="8"/>
    </row>
    <row r="1177" spans="1:22" x14ac:dyDescent="0.2">
      <c r="A1177" s="25">
        <v>40251.00099537037</v>
      </c>
      <c r="B1177" s="1">
        <v>14</v>
      </c>
      <c r="C1177" s="1">
        <v>3</v>
      </c>
      <c r="D1177" s="6">
        <v>2010</v>
      </c>
      <c r="G1177" s="3"/>
      <c r="H1177" s="3"/>
      <c r="I1177" s="3"/>
      <c r="J1177" s="3"/>
      <c r="K1177" s="3"/>
      <c r="L1177" s="17"/>
      <c r="M1177" s="3"/>
      <c r="P1177" s="4"/>
      <c r="S1177" s="2"/>
      <c r="U1177" s="2"/>
      <c r="V1177" s="8"/>
    </row>
    <row r="1178" spans="1:22" x14ac:dyDescent="0.2">
      <c r="A1178" s="25">
        <v>40252.00099537037</v>
      </c>
      <c r="B1178" s="1">
        <v>15</v>
      </c>
      <c r="C1178" s="1">
        <v>3</v>
      </c>
      <c r="D1178" s="6">
        <v>2010</v>
      </c>
      <c r="G1178" s="3"/>
      <c r="H1178" s="3"/>
      <c r="I1178" s="3"/>
      <c r="J1178" s="3"/>
      <c r="K1178" s="3"/>
      <c r="L1178" s="17"/>
      <c r="M1178" s="3"/>
      <c r="P1178" s="4"/>
      <c r="S1178" s="2"/>
      <c r="U1178" s="2"/>
      <c r="V1178" s="8"/>
    </row>
    <row r="1179" spans="1:22" x14ac:dyDescent="0.2">
      <c r="A1179" s="25">
        <v>40253.00099537037</v>
      </c>
      <c r="B1179" s="1">
        <v>16</v>
      </c>
      <c r="C1179" s="1">
        <v>3</v>
      </c>
      <c r="D1179" s="6">
        <v>2010</v>
      </c>
      <c r="G1179" s="3"/>
      <c r="H1179" s="3"/>
      <c r="I1179" s="3"/>
      <c r="J1179" s="3"/>
      <c r="K1179" s="3"/>
      <c r="L1179" s="17"/>
      <c r="M1179" s="3"/>
      <c r="P1179" s="4"/>
      <c r="S1179" s="2"/>
      <c r="U1179" s="2"/>
      <c r="V1179" s="8"/>
    </row>
    <row r="1180" spans="1:22" x14ac:dyDescent="0.2">
      <c r="A1180" s="25">
        <v>40254.00099537037</v>
      </c>
      <c r="B1180" s="1">
        <v>17</v>
      </c>
      <c r="C1180" s="1">
        <v>3</v>
      </c>
      <c r="D1180" s="6">
        <v>2010</v>
      </c>
      <c r="G1180" s="3"/>
      <c r="H1180" s="3"/>
      <c r="I1180" s="3"/>
      <c r="J1180" s="3"/>
      <c r="K1180" s="3"/>
      <c r="L1180" s="17"/>
      <c r="M1180" s="3"/>
      <c r="P1180" s="4"/>
      <c r="S1180" s="2"/>
      <c r="U1180" s="2"/>
      <c r="V1180" s="8"/>
    </row>
    <row r="1181" spans="1:22" x14ac:dyDescent="0.2">
      <c r="A1181" s="25">
        <v>40255.00099537037</v>
      </c>
      <c r="B1181" s="1">
        <v>18</v>
      </c>
      <c r="C1181" s="1">
        <v>3</v>
      </c>
      <c r="D1181" s="6">
        <v>2010</v>
      </c>
      <c r="G1181" s="3"/>
      <c r="H1181" s="3"/>
      <c r="I1181" s="3"/>
      <c r="J1181" s="3"/>
      <c r="K1181" s="3"/>
      <c r="L1181" s="17"/>
      <c r="M1181" s="3"/>
      <c r="P1181" s="4"/>
      <c r="S1181" s="2"/>
      <c r="U1181" s="2"/>
      <c r="V1181" s="8"/>
    </row>
    <row r="1182" spans="1:22" x14ac:dyDescent="0.2">
      <c r="A1182" s="25">
        <v>40256.00099537037</v>
      </c>
      <c r="B1182" s="1">
        <v>19</v>
      </c>
      <c r="C1182" s="1">
        <v>3</v>
      </c>
      <c r="D1182" s="6">
        <v>2010</v>
      </c>
      <c r="G1182" s="3"/>
      <c r="H1182" s="3"/>
      <c r="I1182" s="3"/>
      <c r="J1182" s="3"/>
      <c r="K1182" s="3"/>
      <c r="L1182" s="17"/>
      <c r="M1182" s="3"/>
      <c r="P1182" s="4"/>
      <c r="S1182" s="2"/>
      <c r="U1182" s="2"/>
      <c r="V1182" s="8"/>
    </row>
    <row r="1183" spans="1:22" x14ac:dyDescent="0.2">
      <c r="A1183" s="25">
        <v>40257.00099537037</v>
      </c>
      <c r="B1183" s="1">
        <v>20</v>
      </c>
      <c r="C1183" s="1">
        <v>3</v>
      </c>
      <c r="D1183" s="6">
        <v>2010</v>
      </c>
      <c r="G1183" s="3"/>
      <c r="H1183" s="3"/>
      <c r="I1183" s="3"/>
      <c r="J1183" s="3"/>
      <c r="K1183" s="3"/>
      <c r="L1183" s="17"/>
      <c r="M1183" s="3"/>
      <c r="P1183" s="4"/>
      <c r="S1183" s="2"/>
      <c r="U1183" s="2"/>
      <c r="V1183" s="8"/>
    </row>
    <row r="1184" spans="1:22" x14ac:dyDescent="0.2">
      <c r="A1184" s="25">
        <v>40258.00099537037</v>
      </c>
      <c r="B1184" s="1">
        <v>21</v>
      </c>
      <c r="C1184" s="1">
        <v>3</v>
      </c>
      <c r="D1184" s="6">
        <v>2010</v>
      </c>
      <c r="G1184" s="3"/>
      <c r="H1184" s="3"/>
      <c r="I1184" s="3"/>
      <c r="J1184" s="3"/>
      <c r="K1184" s="3"/>
      <c r="L1184" s="17"/>
      <c r="M1184" s="3"/>
      <c r="P1184" s="4"/>
      <c r="S1184" s="2"/>
      <c r="U1184" s="2"/>
      <c r="V1184" s="8"/>
    </row>
    <row r="1185" spans="1:22" x14ac:dyDescent="0.2">
      <c r="A1185" s="25">
        <v>40259.00099537037</v>
      </c>
      <c r="B1185" s="1">
        <v>22</v>
      </c>
      <c r="C1185" s="1">
        <v>3</v>
      </c>
      <c r="D1185" s="6">
        <v>2010</v>
      </c>
      <c r="G1185" s="3"/>
      <c r="H1185" s="3"/>
      <c r="I1185" s="3"/>
      <c r="J1185" s="3"/>
      <c r="K1185" s="3"/>
      <c r="L1185" s="17"/>
      <c r="M1185" s="3"/>
      <c r="P1185" s="4"/>
      <c r="S1185" s="2"/>
      <c r="U1185" s="2"/>
      <c r="V1185" s="8"/>
    </row>
    <row r="1186" spans="1:22" x14ac:dyDescent="0.2">
      <c r="A1186" s="25">
        <v>40260.00099537037</v>
      </c>
      <c r="B1186" s="1">
        <v>23</v>
      </c>
      <c r="C1186" s="1">
        <v>3</v>
      </c>
      <c r="D1186" s="6">
        <v>2010</v>
      </c>
      <c r="G1186" s="3"/>
      <c r="H1186" s="3"/>
      <c r="I1186" s="3"/>
      <c r="J1186" s="3"/>
      <c r="K1186" s="3"/>
      <c r="L1186" s="17"/>
      <c r="M1186" s="3"/>
      <c r="P1186" s="4"/>
      <c r="S1186" s="2"/>
      <c r="U1186" s="2"/>
      <c r="V1186" s="8"/>
    </row>
    <row r="1187" spans="1:22" x14ac:dyDescent="0.2">
      <c r="A1187" s="25">
        <v>40261.00099537037</v>
      </c>
      <c r="B1187" s="1">
        <v>24</v>
      </c>
      <c r="C1187" s="1">
        <v>3</v>
      </c>
      <c r="D1187" s="6">
        <v>2010</v>
      </c>
      <c r="G1187" s="3"/>
      <c r="H1187" s="3"/>
      <c r="I1187" s="3"/>
      <c r="J1187" s="3"/>
      <c r="K1187" s="3"/>
      <c r="L1187" s="17"/>
      <c r="M1187" s="3"/>
      <c r="P1187" s="4"/>
      <c r="S1187" s="2"/>
      <c r="U1187" s="2"/>
      <c r="V1187" s="8"/>
    </row>
    <row r="1188" spans="1:22" x14ac:dyDescent="0.2">
      <c r="A1188" s="25">
        <v>40262.00099537037</v>
      </c>
      <c r="B1188" s="1">
        <v>25</v>
      </c>
      <c r="C1188" s="1">
        <v>3</v>
      </c>
      <c r="D1188" s="6">
        <v>2010</v>
      </c>
      <c r="G1188" s="3"/>
      <c r="H1188" s="3"/>
      <c r="I1188" s="3"/>
      <c r="J1188" s="3"/>
      <c r="K1188" s="3"/>
      <c r="L1188" s="17"/>
      <c r="M1188" s="3"/>
      <c r="P1188" s="4"/>
      <c r="S1188" s="2"/>
      <c r="U1188" s="2"/>
      <c r="V1188" s="8"/>
    </row>
    <row r="1189" spans="1:22" x14ac:dyDescent="0.2">
      <c r="A1189" s="25">
        <v>40263.00099537037</v>
      </c>
      <c r="B1189" s="1">
        <v>26</v>
      </c>
      <c r="C1189" s="1">
        <v>3</v>
      </c>
      <c r="D1189" s="6">
        <v>2010</v>
      </c>
      <c r="G1189" s="3"/>
      <c r="H1189" s="3"/>
      <c r="I1189" s="3"/>
      <c r="J1189" s="3"/>
      <c r="K1189" s="3"/>
      <c r="L1189" s="17"/>
      <c r="M1189" s="3"/>
      <c r="P1189" s="4"/>
      <c r="S1189" s="2"/>
      <c r="U1189" s="2"/>
      <c r="V1189" s="8"/>
    </row>
    <row r="1190" spans="1:22" x14ac:dyDescent="0.2">
      <c r="A1190" s="25">
        <v>40264.00099537037</v>
      </c>
      <c r="B1190" s="1">
        <v>27</v>
      </c>
      <c r="C1190" s="1">
        <v>3</v>
      </c>
      <c r="D1190" s="6">
        <v>2010</v>
      </c>
      <c r="G1190" s="3"/>
      <c r="H1190" s="3"/>
      <c r="I1190" s="3"/>
      <c r="J1190" s="3"/>
      <c r="K1190" s="3"/>
      <c r="L1190" s="17"/>
      <c r="M1190" s="3"/>
      <c r="P1190" s="4"/>
      <c r="S1190" s="2"/>
      <c r="U1190" s="2"/>
      <c r="V1190" s="8"/>
    </row>
    <row r="1191" spans="1:22" x14ac:dyDescent="0.2">
      <c r="A1191" s="25">
        <v>40265.00099537037</v>
      </c>
      <c r="B1191" s="1">
        <v>28</v>
      </c>
      <c r="C1191" s="1">
        <v>3</v>
      </c>
      <c r="D1191" s="6">
        <v>2010</v>
      </c>
      <c r="G1191" s="3"/>
      <c r="H1191" s="3"/>
      <c r="I1191" s="3"/>
      <c r="J1191" s="3"/>
      <c r="K1191" s="3"/>
      <c r="L1191" s="17"/>
      <c r="M1191" s="3"/>
      <c r="P1191" s="4"/>
      <c r="S1191" s="2"/>
      <c r="U1191" s="2"/>
      <c r="V1191" s="8"/>
    </row>
    <row r="1192" spans="1:22" x14ac:dyDescent="0.2">
      <c r="A1192" s="25">
        <v>40266.00099537037</v>
      </c>
      <c r="B1192" s="1">
        <v>29</v>
      </c>
      <c r="C1192" s="1">
        <v>3</v>
      </c>
      <c r="D1192" s="6">
        <v>2010</v>
      </c>
      <c r="G1192" s="3"/>
      <c r="H1192" s="3"/>
      <c r="I1192" s="3"/>
      <c r="J1192" s="3"/>
      <c r="K1192" s="3"/>
      <c r="L1192" s="17"/>
      <c r="M1192" s="3"/>
      <c r="P1192" s="4"/>
      <c r="S1192" s="2"/>
      <c r="U1192" s="2"/>
      <c r="V1192" s="8"/>
    </row>
    <row r="1193" spans="1:22" x14ac:dyDescent="0.2">
      <c r="A1193" s="25">
        <v>40267.00099537037</v>
      </c>
      <c r="B1193" s="1">
        <v>30</v>
      </c>
      <c r="C1193" s="1">
        <v>3</v>
      </c>
      <c r="D1193" s="6">
        <v>2010</v>
      </c>
      <c r="G1193" s="3"/>
      <c r="H1193" s="3"/>
      <c r="I1193" s="3"/>
      <c r="J1193" s="3"/>
      <c r="K1193" s="3"/>
      <c r="L1193" s="17"/>
      <c r="M1193" s="3"/>
      <c r="P1193" s="4"/>
      <c r="S1193" s="2"/>
      <c r="U1193" s="2"/>
      <c r="V1193" s="8"/>
    </row>
    <row r="1194" spans="1:22" x14ac:dyDescent="0.2">
      <c r="A1194" s="25">
        <v>40268.00099537037</v>
      </c>
      <c r="B1194" s="1">
        <v>31</v>
      </c>
      <c r="C1194" s="1">
        <v>3</v>
      </c>
      <c r="D1194" s="6">
        <v>2010</v>
      </c>
      <c r="G1194" s="3"/>
      <c r="H1194" s="3"/>
      <c r="I1194" s="3"/>
      <c r="J1194" s="3"/>
      <c r="K1194" s="3"/>
      <c r="L1194" s="17"/>
      <c r="M1194" s="3"/>
      <c r="P1194" s="4"/>
      <c r="S1194" s="2"/>
      <c r="U1194" s="2"/>
      <c r="V1194" s="8"/>
    </row>
    <row r="1195" spans="1:22" x14ac:dyDescent="0.2">
      <c r="A1195" s="25">
        <v>40269.00099537037</v>
      </c>
      <c r="B1195" s="1">
        <v>1</v>
      </c>
      <c r="C1195" s="1">
        <v>4</v>
      </c>
      <c r="D1195" s="6">
        <v>2010</v>
      </c>
      <c r="G1195" s="3"/>
      <c r="H1195" s="3"/>
      <c r="I1195" s="3"/>
      <c r="J1195" s="3"/>
      <c r="K1195" s="3"/>
      <c r="L1195" s="17"/>
      <c r="M1195" s="3"/>
      <c r="P1195" s="4"/>
      <c r="S1195" s="2"/>
      <c r="U1195" s="2"/>
      <c r="V1195" s="8"/>
    </row>
    <row r="1196" spans="1:22" x14ac:dyDescent="0.2">
      <c r="A1196" s="25">
        <v>40270.00099537037</v>
      </c>
      <c r="B1196" s="1">
        <v>2</v>
      </c>
      <c r="C1196" s="1">
        <v>4</v>
      </c>
      <c r="D1196" s="6">
        <v>2010</v>
      </c>
      <c r="G1196" s="3"/>
      <c r="H1196" s="3"/>
      <c r="I1196" s="3"/>
      <c r="J1196" s="3"/>
      <c r="K1196" s="3"/>
      <c r="L1196" s="17"/>
      <c r="M1196" s="3"/>
      <c r="P1196" s="4"/>
      <c r="S1196" s="2"/>
      <c r="U1196" s="2"/>
      <c r="V1196" s="8"/>
    </row>
    <row r="1197" spans="1:22" x14ac:dyDescent="0.2">
      <c r="A1197" s="25">
        <v>40271.00099537037</v>
      </c>
      <c r="B1197" s="1">
        <v>3</v>
      </c>
      <c r="C1197" s="1">
        <v>4</v>
      </c>
      <c r="D1197" s="6">
        <v>2010</v>
      </c>
      <c r="G1197" s="3"/>
      <c r="H1197" s="3"/>
      <c r="I1197" s="3"/>
      <c r="J1197" s="3"/>
      <c r="K1197" s="3"/>
      <c r="L1197" s="17"/>
      <c r="M1197" s="3"/>
      <c r="P1197" s="4"/>
      <c r="S1197" s="2"/>
      <c r="U1197" s="2"/>
      <c r="V1197" s="8"/>
    </row>
    <row r="1198" spans="1:22" x14ac:dyDescent="0.2">
      <c r="A1198" s="25">
        <v>40272.00099537037</v>
      </c>
      <c r="B1198" s="1">
        <v>4</v>
      </c>
      <c r="C1198" s="1">
        <v>4</v>
      </c>
      <c r="D1198" s="6">
        <v>2010</v>
      </c>
      <c r="G1198" s="3"/>
      <c r="H1198" s="3"/>
      <c r="I1198" s="3"/>
      <c r="J1198" s="3"/>
      <c r="K1198" s="3"/>
      <c r="L1198" s="17"/>
      <c r="M1198" s="3"/>
      <c r="P1198" s="4"/>
      <c r="S1198" s="2"/>
      <c r="U1198" s="2"/>
      <c r="V1198" s="8"/>
    </row>
    <row r="1199" spans="1:22" x14ac:dyDescent="0.2">
      <c r="A1199" s="25">
        <v>40273.00099537037</v>
      </c>
      <c r="B1199" s="1">
        <v>5</v>
      </c>
      <c r="C1199" s="1">
        <v>4</v>
      </c>
      <c r="D1199" s="6">
        <v>2010</v>
      </c>
      <c r="G1199" s="3"/>
      <c r="H1199" s="3"/>
      <c r="I1199" s="3"/>
      <c r="J1199" s="3"/>
      <c r="K1199" s="3"/>
      <c r="L1199" s="17"/>
      <c r="M1199" s="3"/>
      <c r="P1199" s="4"/>
      <c r="S1199" s="2"/>
      <c r="U1199" s="2"/>
      <c r="V1199" s="8"/>
    </row>
    <row r="1200" spans="1:22" x14ac:dyDescent="0.2">
      <c r="A1200" s="25">
        <v>40274.00099537037</v>
      </c>
      <c r="B1200" s="1">
        <v>6</v>
      </c>
      <c r="C1200" s="1">
        <v>4</v>
      </c>
      <c r="D1200" s="6">
        <v>2010</v>
      </c>
      <c r="G1200" s="3"/>
      <c r="H1200" s="3"/>
      <c r="I1200" s="3"/>
      <c r="J1200" s="3"/>
      <c r="K1200" s="3"/>
      <c r="L1200" s="17"/>
      <c r="M1200" s="3"/>
      <c r="P1200" s="4"/>
      <c r="S1200" s="2"/>
      <c r="U1200" s="2"/>
      <c r="V1200" s="8"/>
    </row>
    <row r="1201" spans="1:22" x14ac:dyDescent="0.2">
      <c r="A1201" s="25">
        <v>40275.00099537037</v>
      </c>
      <c r="B1201" s="1">
        <v>7</v>
      </c>
      <c r="C1201" s="1">
        <v>4</v>
      </c>
      <c r="D1201" s="6">
        <v>2010</v>
      </c>
      <c r="G1201" s="3"/>
      <c r="H1201" s="3"/>
      <c r="I1201" s="3"/>
      <c r="J1201" s="3"/>
      <c r="K1201" s="3"/>
      <c r="L1201" s="17"/>
      <c r="M1201" s="3"/>
      <c r="P1201" s="4"/>
      <c r="S1201" s="2"/>
      <c r="U1201" s="2"/>
      <c r="V1201" s="8"/>
    </row>
    <row r="1202" spans="1:22" x14ac:dyDescent="0.2">
      <c r="A1202" s="25">
        <v>40276.00099537037</v>
      </c>
      <c r="B1202" s="1">
        <v>8</v>
      </c>
      <c r="C1202" s="1">
        <v>4</v>
      </c>
      <c r="D1202" s="6">
        <v>2010</v>
      </c>
      <c r="G1202" s="3"/>
      <c r="H1202" s="3"/>
      <c r="I1202" s="3"/>
      <c r="J1202" s="3"/>
      <c r="K1202" s="3"/>
      <c r="L1202" s="17"/>
      <c r="M1202" s="3"/>
      <c r="P1202" s="4"/>
      <c r="S1202" s="2"/>
      <c r="U1202" s="2"/>
      <c r="V1202" s="8"/>
    </row>
    <row r="1203" spans="1:22" x14ac:dyDescent="0.2">
      <c r="A1203" s="25">
        <v>40277.00099537037</v>
      </c>
      <c r="B1203" s="1">
        <v>9</v>
      </c>
      <c r="C1203" s="1">
        <v>4</v>
      </c>
      <c r="D1203" s="6">
        <v>2010</v>
      </c>
      <c r="G1203" s="3"/>
      <c r="H1203" s="3"/>
      <c r="I1203" s="3"/>
      <c r="J1203" s="3"/>
      <c r="K1203" s="3"/>
      <c r="L1203" s="17"/>
      <c r="M1203" s="3"/>
      <c r="P1203" s="4"/>
      <c r="S1203" s="2"/>
      <c r="U1203" s="2"/>
      <c r="V1203" s="8"/>
    </row>
    <row r="1204" spans="1:22" x14ac:dyDescent="0.2">
      <c r="A1204" s="25">
        <v>40278.00099537037</v>
      </c>
      <c r="B1204" s="1">
        <v>10</v>
      </c>
      <c r="C1204" s="1">
        <v>4</v>
      </c>
      <c r="D1204" s="6">
        <v>2010</v>
      </c>
      <c r="G1204" s="3"/>
      <c r="H1204" s="3"/>
      <c r="I1204" s="3"/>
      <c r="J1204" s="3"/>
      <c r="K1204" s="3"/>
      <c r="L1204" s="17"/>
      <c r="M1204" s="3"/>
      <c r="P1204" s="4"/>
      <c r="S1204" s="2"/>
      <c r="U1204" s="2"/>
      <c r="V1204" s="8"/>
    </row>
    <row r="1205" spans="1:22" x14ac:dyDescent="0.2">
      <c r="A1205" s="25">
        <v>40279.00099537037</v>
      </c>
      <c r="B1205" s="1">
        <v>11</v>
      </c>
      <c r="C1205" s="1">
        <v>4</v>
      </c>
      <c r="D1205" s="6">
        <v>2010</v>
      </c>
      <c r="G1205" s="3"/>
      <c r="H1205" s="3"/>
      <c r="I1205" s="3"/>
      <c r="J1205" s="3"/>
      <c r="K1205" s="3"/>
      <c r="L1205" s="17"/>
      <c r="M1205" s="3"/>
      <c r="P1205" s="4"/>
      <c r="S1205" s="2"/>
      <c r="U1205" s="2"/>
      <c r="V1205" s="8"/>
    </row>
    <row r="1206" spans="1:22" x14ac:dyDescent="0.2">
      <c r="A1206" s="25">
        <v>40280.00099537037</v>
      </c>
      <c r="B1206" s="1">
        <v>12</v>
      </c>
      <c r="C1206" s="1">
        <v>4</v>
      </c>
      <c r="D1206" s="6">
        <v>2010</v>
      </c>
      <c r="G1206" s="3"/>
      <c r="H1206" s="3"/>
      <c r="I1206" s="3"/>
      <c r="J1206" s="3"/>
      <c r="K1206" s="3"/>
      <c r="L1206" s="17"/>
      <c r="M1206" s="3"/>
      <c r="P1206" s="4"/>
      <c r="S1206" s="2"/>
      <c r="U1206" s="2"/>
      <c r="V1206" s="8"/>
    </row>
    <row r="1207" spans="1:22" x14ac:dyDescent="0.2">
      <c r="A1207" s="25">
        <v>40281.00099537037</v>
      </c>
      <c r="B1207" s="1">
        <v>13</v>
      </c>
      <c r="C1207" s="1">
        <v>4</v>
      </c>
      <c r="D1207" s="6">
        <v>2010</v>
      </c>
      <c r="G1207" s="3"/>
      <c r="H1207" s="3"/>
      <c r="I1207" s="3"/>
      <c r="J1207" s="3"/>
      <c r="K1207" s="3"/>
      <c r="L1207" s="17"/>
      <c r="M1207" s="3"/>
      <c r="P1207" s="4"/>
      <c r="S1207" s="2"/>
      <c r="U1207" s="2"/>
      <c r="V1207" s="8"/>
    </row>
    <row r="1208" spans="1:22" x14ac:dyDescent="0.2">
      <c r="A1208" s="25">
        <v>40282.00099537037</v>
      </c>
      <c r="B1208" s="1">
        <v>14</v>
      </c>
      <c r="C1208" s="1">
        <v>4</v>
      </c>
      <c r="D1208" s="6">
        <v>2010</v>
      </c>
      <c r="G1208" s="3"/>
      <c r="H1208" s="3"/>
      <c r="I1208" s="3"/>
      <c r="J1208" s="3"/>
      <c r="K1208" s="3"/>
      <c r="L1208" s="17"/>
      <c r="M1208" s="3"/>
      <c r="P1208" s="4"/>
      <c r="S1208" s="2"/>
      <c r="U1208" s="2"/>
      <c r="V1208" s="8"/>
    </row>
    <row r="1209" spans="1:22" x14ac:dyDescent="0.2">
      <c r="A1209" s="25">
        <v>40283.00099537037</v>
      </c>
      <c r="B1209" s="1">
        <v>15</v>
      </c>
      <c r="C1209" s="1">
        <v>4</v>
      </c>
      <c r="D1209" s="6">
        <v>2010</v>
      </c>
      <c r="G1209" s="3"/>
      <c r="H1209" s="3"/>
      <c r="I1209" s="3"/>
      <c r="J1209" s="3"/>
      <c r="K1209" s="3"/>
      <c r="L1209" s="17"/>
      <c r="M1209" s="3"/>
      <c r="P1209" s="4"/>
      <c r="S1209" s="2"/>
      <c r="U1209" s="2"/>
      <c r="V1209" s="8"/>
    </row>
    <row r="1210" spans="1:22" x14ac:dyDescent="0.2">
      <c r="A1210" s="25">
        <v>40284.00099537037</v>
      </c>
      <c r="B1210" s="1">
        <v>16</v>
      </c>
      <c r="C1210" s="1">
        <v>4</v>
      </c>
      <c r="D1210" s="6">
        <v>2010</v>
      </c>
      <c r="G1210" s="3"/>
      <c r="H1210" s="3"/>
      <c r="I1210" s="3"/>
      <c r="J1210" s="3"/>
      <c r="K1210" s="3"/>
      <c r="L1210" s="17"/>
      <c r="M1210" s="3"/>
      <c r="P1210" s="4"/>
      <c r="S1210" s="2"/>
      <c r="U1210" s="2"/>
      <c r="V1210" s="8"/>
    </row>
    <row r="1211" spans="1:22" x14ac:dyDescent="0.2">
      <c r="A1211" s="25">
        <v>40285.00099537037</v>
      </c>
      <c r="B1211" s="1">
        <v>17</v>
      </c>
      <c r="C1211" s="1">
        <v>4</v>
      </c>
      <c r="D1211" s="6">
        <v>2010</v>
      </c>
      <c r="G1211" s="3"/>
      <c r="H1211" s="3"/>
      <c r="I1211" s="3"/>
      <c r="J1211" s="3"/>
      <c r="K1211" s="3"/>
      <c r="L1211" s="17"/>
      <c r="M1211" s="3"/>
      <c r="P1211" s="4"/>
      <c r="S1211" s="2"/>
      <c r="U1211" s="2"/>
      <c r="V1211" s="8"/>
    </row>
    <row r="1212" spans="1:22" x14ac:dyDescent="0.2">
      <c r="A1212" s="25">
        <v>40286.00099537037</v>
      </c>
      <c r="B1212" s="1">
        <v>18</v>
      </c>
      <c r="C1212" s="1">
        <v>4</v>
      </c>
      <c r="D1212" s="6">
        <v>2010</v>
      </c>
      <c r="G1212" s="3"/>
      <c r="H1212" s="3"/>
      <c r="I1212" s="3"/>
      <c r="J1212" s="3"/>
      <c r="K1212" s="3"/>
      <c r="L1212" s="17"/>
      <c r="M1212" s="3"/>
      <c r="P1212" s="4"/>
      <c r="S1212" s="2"/>
      <c r="U1212" s="2"/>
      <c r="V1212" s="8"/>
    </row>
    <row r="1213" spans="1:22" x14ac:dyDescent="0.2">
      <c r="A1213" s="25">
        <v>40287.00099537037</v>
      </c>
      <c r="B1213" s="1">
        <v>19</v>
      </c>
      <c r="C1213" s="1">
        <v>4</v>
      </c>
      <c r="D1213" s="6">
        <v>2010</v>
      </c>
      <c r="G1213" s="3"/>
      <c r="H1213" s="3"/>
      <c r="I1213" s="3"/>
      <c r="J1213" s="3"/>
      <c r="K1213" s="3"/>
      <c r="L1213" s="17"/>
      <c r="M1213" s="3"/>
      <c r="P1213" s="4"/>
      <c r="S1213" s="2"/>
      <c r="U1213" s="2"/>
      <c r="V1213" s="8"/>
    </row>
    <row r="1214" spans="1:22" x14ac:dyDescent="0.2">
      <c r="A1214" s="25">
        <v>40288.00099537037</v>
      </c>
      <c r="B1214" s="1">
        <v>20</v>
      </c>
      <c r="C1214" s="1">
        <v>4</v>
      </c>
      <c r="D1214" s="6">
        <v>2010</v>
      </c>
      <c r="G1214" s="3"/>
      <c r="H1214" s="3"/>
      <c r="I1214" s="3"/>
      <c r="J1214" s="3"/>
      <c r="K1214" s="3"/>
      <c r="L1214" s="17"/>
      <c r="M1214" s="3"/>
      <c r="P1214" s="4"/>
      <c r="S1214" s="2"/>
      <c r="U1214" s="2"/>
      <c r="V1214" s="8"/>
    </row>
    <row r="1215" spans="1:22" x14ac:dyDescent="0.2">
      <c r="A1215" s="25">
        <v>40289.00099537037</v>
      </c>
      <c r="B1215" s="1">
        <v>21</v>
      </c>
      <c r="C1215" s="1">
        <v>4</v>
      </c>
      <c r="D1215" s="6">
        <v>2010</v>
      </c>
      <c r="G1215" s="3"/>
      <c r="H1215" s="3"/>
      <c r="I1215" s="3"/>
      <c r="J1215" s="3"/>
      <c r="K1215" s="3"/>
      <c r="L1215" s="17"/>
      <c r="M1215" s="3"/>
      <c r="P1215" s="4"/>
      <c r="S1215" s="2"/>
      <c r="U1215" s="2"/>
      <c r="V1215" s="8"/>
    </row>
    <row r="1216" spans="1:22" x14ac:dyDescent="0.2">
      <c r="A1216" s="25">
        <v>40290.00099537037</v>
      </c>
      <c r="B1216" s="1">
        <v>22</v>
      </c>
      <c r="C1216" s="1">
        <v>4</v>
      </c>
      <c r="D1216" s="6">
        <v>2010</v>
      </c>
      <c r="G1216" s="3"/>
      <c r="H1216" s="3"/>
      <c r="I1216" s="3"/>
      <c r="J1216" s="3"/>
      <c r="K1216" s="3"/>
      <c r="L1216" s="17"/>
      <c r="M1216" s="3"/>
      <c r="P1216" s="4"/>
      <c r="S1216" s="2"/>
      <c r="U1216" s="2"/>
      <c r="V1216" s="8"/>
    </row>
    <row r="1217" spans="1:22" x14ac:dyDescent="0.2">
      <c r="A1217" s="25">
        <v>40291.00099537037</v>
      </c>
      <c r="B1217" s="1">
        <v>23</v>
      </c>
      <c r="C1217" s="1">
        <v>4</v>
      </c>
      <c r="D1217" s="6">
        <v>2010</v>
      </c>
      <c r="G1217" s="3"/>
      <c r="H1217" s="3"/>
      <c r="I1217" s="3"/>
      <c r="J1217" s="3"/>
      <c r="K1217" s="3"/>
      <c r="L1217" s="17"/>
      <c r="M1217" s="3"/>
      <c r="P1217" s="4"/>
      <c r="S1217" s="2"/>
      <c r="U1217" s="2"/>
      <c r="V1217" s="8"/>
    </row>
    <row r="1218" spans="1:22" x14ac:dyDescent="0.2">
      <c r="A1218" s="25">
        <v>40292.00099537037</v>
      </c>
      <c r="B1218" s="1">
        <v>24</v>
      </c>
      <c r="C1218" s="1">
        <v>4</v>
      </c>
      <c r="D1218" s="6">
        <v>2010</v>
      </c>
      <c r="G1218" s="3"/>
      <c r="H1218" s="3"/>
      <c r="I1218" s="3"/>
      <c r="J1218" s="3"/>
      <c r="K1218" s="3"/>
      <c r="L1218" s="17"/>
      <c r="M1218" s="3"/>
      <c r="P1218" s="4"/>
      <c r="S1218" s="2"/>
      <c r="U1218" s="2"/>
      <c r="V1218" s="8"/>
    </row>
    <row r="1219" spans="1:22" x14ac:dyDescent="0.2">
      <c r="A1219" s="25">
        <v>40293.00099537037</v>
      </c>
      <c r="B1219" s="1">
        <v>25</v>
      </c>
      <c r="C1219" s="1">
        <v>4</v>
      </c>
      <c r="D1219" s="6">
        <v>2010</v>
      </c>
      <c r="G1219" s="3"/>
      <c r="H1219" s="3"/>
      <c r="I1219" s="3"/>
      <c r="J1219" s="3"/>
      <c r="K1219" s="3"/>
      <c r="L1219" s="17"/>
      <c r="M1219" s="3"/>
      <c r="P1219" s="4"/>
      <c r="S1219" s="2"/>
      <c r="U1219" s="2"/>
      <c r="V1219" s="8"/>
    </row>
    <row r="1220" spans="1:22" x14ac:dyDescent="0.2">
      <c r="A1220" s="25">
        <v>40294.00099537037</v>
      </c>
      <c r="B1220" s="1">
        <v>26</v>
      </c>
      <c r="C1220" s="1">
        <v>4</v>
      </c>
      <c r="D1220" s="6">
        <v>2010</v>
      </c>
      <c r="G1220" s="3"/>
      <c r="H1220" s="3"/>
      <c r="I1220" s="3"/>
      <c r="J1220" s="3"/>
      <c r="K1220" s="3"/>
      <c r="L1220" s="17"/>
      <c r="M1220" s="3"/>
      <c r="P1220" s="4"/>
      <c r="S1220" s="2"/>
      <c r="U1220" s="2"/>
      <c r="V1220" s="8"/>
    </row>
    <row r="1221" spans="1:22" x14ac:dyDescent="0.2">
      <c r="A1221" s="25">
        <v>40295.00099537037</v>
      </c>
      <c r="B1221" s="1">
        <v>27</v>
      </c>
      <c r="C1221" s="1">
        <v>4</v>
      </c>
      <c r="D1221" s="6">
        <v>2010</v>
      </c>
      <c r="G1221" s="3"/>
      <c r="H1221" s="3"/>
      <c r="I1221" s="3"/>
      <c r="J1221" s="3"/>
      <c r="K1221" s="3"/>
      <c r="L1221" s="17"/>
      <c r="M1221" s="3"/>
      <c r="P1221" s="4"/>
      <c r="S1221" s="2"/>
      <c r="U1221" s="2"/>
      <c r="V1221" s="8"/>
    </row>
    <row r="1222" spans="1:22" x14ac:dyDescent="0.2">
      <c r="A1222" s="25">
        <v>40296.00099537037</v>
      </c>
      <c r="B1222" s="1">
        <v>28</v>
      </c>
      <c r="C1222" s="1">
        <v>4</v>
      </c>
      <c r="D1222" s="6">
        <v>2010</v>
      </c>
      <c r="G1222" s="3"/>
      <c r="H1222" s="3"/>
      <c r="I1222" s="3"/>
      <c r="J1222" s="3"/>
      <c r="K1222" s="3"/>
      <c r="L1222" s="17"/>
      <c r="M1222" s="3"/>
      <c r="P1222" s="4"/>
      <c r="S1222" s="2"/>
      <c r="U1222" s="2"/>
      <c r="V1222" s="8"/>
    </row>
    <row r="1223" spans="1:22" x14ac:dyDescent="0.2">
      <c r="A1223" s="25">
        <v>40297.00099537037</v>
      </c>
      <c r="B1223" s="1">
        <v>29</v>
      </c>
      <c r="C1223" s="1">
        <v>4</v>
      </c>
      <c r="D1223" s="6">
        <v>2010</v>
      </c>
      <c r="G1223" s="3"/>
      <c r="H1223" s="3"/>
      <c r="I1223" s="3"/>
      <c r="J1223" s="3"/>
      <c r="K1223" s="3"/>
      <c r="L1223" s="17"/>
      <c r="M1223" s="3"/>
      <c r="P1223" s="4"/>
      <c r="S1223" s="2"/>
      <c r="U1223" s="2"/>
      <c r="V1223" s="8"/>
    </row>
    <row r="1224" spans="1:22" x14ac:dyDescent="0.2">
      <c r="A1224" s="25">
        <v>40298.00099537037</v>
      </c>
      <c r="B1224" s="1">
        <v>30</v>
      </c>
      <c r="C1224" s="1">
        <v>4</v>
      </c>
      <c r="D1224" s="6">
        <v>2010</v>
      </c>
      <c r="G1224" s="3"/>
      <c r="H1224" s="3"/>
      <c r="I1224" s="3"/>
      <c r="J1224" s="3"/>
      <c r="K1224" s="3"/>
      <c r="L1224" s="17"/>
      <c r="M1224" s="3"/>
      <c r="P1224" s="4"/>
      <c r="S1224" s="2"/>
      <c r="U1224" s="2"/>
      <c r="V1224" s="8"/>
    </row>
    <row r="1225" spans="1:22" x14ac:dyDescent="0.2">
      <c r="A1225" s="25">
        <v>40299.00099537037</v>
      </c>
      <c r="B1225" s="1">
        <v>1</v>
      </c>
      <c r="C1225" s="1">
        <v>5</v>
      </c>
      <c r="D1225" s="6">
        <v>2010</v>
      </c>
      <c r="G1225" s="3"/>
      <c r="H1225" s="3"/>
      <c r="I1225" s="3"/>
      <c r="J1225" s="3"/>
      <c r="K1225" s="3"/>
      <c r="L1225" s="17"/>
      <c r="M1225" s="3"/>
      <c r="P1225" s="4"/>
      <c r="S1225" s="2"/>
      <c r="U1225" s="2"/>
      <c r="V1225" s="8"/>
    </row>
    <row r="1226" spans="1:22" x14ac:dyDescent="0.2">
      <c r="A1226" s="25">
        <v>40300.00099537037</v>
      </c>
      <c r="B1226" s="1">
        <v>2</v>
      </c>
      <c r="C1226" s="1">
        <v>5</v>
      </c>
      <c r="D1226" s="6">
        <v>2010</v>
      </c>
      <c r="G1226" s="3"/>
      <c r="H1226" s="3"/>
      <c r="I1226" s="3"/>
      <c r="J1226" s="3"/>
      <c r="K1226" s="3"/>
      <c r="L1226" s="17"/>
      <c r="M1226" s="3"/>
      <c r="P1226" s="4"/>
      <c r="S1226" s="2"/>
      <c r="U1226" s="2"/>
      <c r="V1226" s="8"/>
    </row>
    <row r="1227" spans="1:22" x14ac:dyDescent="0.2">
      <c r="A1227" s="25">
        <v>40301.00099537037</v>
      </c>
      <c r="B1227" s="1">
        <v>3</v>
      </c>
      <c r="C1227" s="1">
        <v>5</v>
      </c>
      <c r="D1227" s="6">
        <v>2010</v>
      </c>
      <c r="G1227" s="3"/>
      <c r="H1227" s="3"/>
      <c r="I1227" s="3"/>
      <c r="J1227" s="3"/>
      <c r="K1227" s="3"/>
      <c r="L1227" s="17"/>
      <c r="M1227" s="3"/>
      <c r="P1227" s="4"/>
      <c r="S1227" s="2"/>
      <c r="U1227" s="2"/>
      <c r="V1227" s="8"/>
    </row>
    <row r="1228" spans="1:22" x14ac:dyDescent="0.2">
      <c r="A1228" s="25">
        <v>40302.00099537037</v>
      </c>
      <c r="B1228" s="1">
        <v>4</v>
      </c>
      <c r="C1228" s="1">
        <v>5</v>
      </c>
      <c r="D1228" s="6">
        <v>2010</v>
      </c>
      <c r="G1228" s="3"/>
      <c r="H1228" s="3"/>
      <c r="I1228" s="3"/>
      <c r="J1228" s="3"/>
      <c r="K1228" s="3"/>
      <c r="L1228" s="17"/>
      <c r="M1228" s="3"/>
      <c r="P1228" s="4"/>
      <c r="S1228" s="2"/>
      <c r="U1228" s="2"/>
      <c r="V1228" s="8"/>
    </row>
    <row r="1229" spans="1:22" x14ac:dyDescent="0.2">
      <c r="A1229" s="25">
        <v>40303.00099537037</v>
      </c>
      <c r="B1229" s="1">
        <v>5</v>
      </c>
      <c r="C1229" s="1">
        <v>5</v>
      </c>
      <c r="D1229" s="6">
        <v>2010</v>
      </c>
      <c r="G1229" s="3"/>
      <c r="H1229" s="3"/>
      <c r="I1229" s="3"/>
      <c r="J1229" s="3"/>
      <c r="K1229" s="3"/>
      <c r="L1229" s="17"/>
      <c r="M1229" s="3"/>
      <c r="P1229" s="4"/>
      <c r="S1229" s="2"/>
      <c r="U1229" s="2"/>
      <c r="V1229" s="8"/>
    </row>
    <row r="1230" spans="1:22" x14ac:dyDescent="0.2">
      <c r="A1230" s="25">
        <v>40304.00099537037</v>
      </c>
      <c r="B1230" s="1">
        <v>6</v>
      </c>
      <c r="C1230" s="1">
        <v>5</v>
      </c>
      <c r="D1230" s="6">
        <v>2010</v>
      </c>
      <c r="G1230" s="3"/>
      <c r="H1230" s="3"/>
      <c r="I1230" s="3"/>
      <c r="J1230" s="3"/>
      <c r="K1230" s="3"/>
      <c r="L1230" s="17"/>
      <c r="M1230" s="3"/>
      <c r="P1230" s="4"/>
      <c r="S1230" s="2"/>
      <c r="U1230" s="2"/>
      <c r="V1230" s="8"/>
    </row>
    <row r="1231" spans="1:22" x14ac:dyDescent="0.2">
      <c r="A1231" s="25">
        <v>40305.00099537037</v>
      </c>
      <c r="B1231" s="1">
        <v>7</v>
      </c>
      <c r="C1231" s="1">
        <v>5</v>
      </c>
      <c r="D1231" s="6">
        <v>2010</v>
      </c>
      <c r="G1231" s="3"/>
      <c r="H1231" s="3"/>
      <c r="I1231" s="3"/>
      <c r="J1231" s="3"/>
      <c r="K1231" s="3"/>
      <c r="L1231" s="17"/>
      <c r="M1231" s="3"/>
      <c r="P1231" s="4"/>
      <c r="S1231" s="2"/>
      <c r="U1231" s="2"/>
      <c r="V1231" s="8"/>
    </row>
    <row r="1232" spans="1:22" x14ac:dyDescent="0.2">
      <c r="A1232" s="25">
        <v>40306.00099537037</v>
      </c>
      <c r="B1232" s="1">
        <v>8</v>
      </c>
      <c r="C1232" s="1">
        <v>5</v>
      </c>
      <c r="D1232" s="6">
        <v>2010</v>
      </c>
      <c r="G1232" s="3"/>
      <c r="H1232" s="3"/>
      <c r="I1232" s="3"/>
      <c r="J1232" s="3"/>
      <c r="K1232" s="3"/>
      <c r="L1232" s="17"/>
      <c r="M1232" s="3"/>
      <c r="P1232" s="4"/>
      <c r="S1232" s="2"/>
      <c r="U1232" s="2"/>
      <c r="V1232" s="8"/>
    </row>
    <row r="1233" spans="1:22" x14ac:dyDescent="0.2">
      <c r="A1233" s="25">
        <v>40307.00099537037</v>
      </c>
      <c r="B1233" s="1">
        <v>9</v>
      </c>
      <c r="C1233" s="1">
        <v>5</v>
      </c>
      <c r="D1233" s="6">
        <v>2010</v>
      </c>
      <c r="G1233" s="3"/>
      <c r="H1233" s="3"/>
      <c r="I1233" s="3"/>
      <c r="J1233" s="3"/>
      <c r="K1233" s="3"/>
      <c r="L1233" s="17"/>
      <c r="M1233" s="3"/>
      <c r="P1233" s="4"/>
      <c r="S1233" s="2"/>
      <c r="U1233" s="2"/>
      <c r="V1233" s="8"/>
    </row>
    <row r="1234" spans="1:22" x14ac:dyDescent="0.2">
      <c r="A1234" s="25">
        <v>40308.00099537037</v>
      </c>
      <c r="B1234" s="1">
        <v>10</v>
      </c>
      <c r="C1234" s="1">
        <v>5</v>
      </c>
      <c r="D1234" s="6">
        <v>2010</v>
      </c>
      <c r="G1234" s="3"/>
      <c r="H1234" s="3"/>
      <c r="I1234" s="3"/>
      <c r="J1234" s="3"/>
      <c r="K1234" s="3"/>
      <c r="L1234" s="17"/>
      <c r="M1234" s="3"/>
      <c r="P1234" s="4"/>
      <c r="S1234" s="2"/>
      <c r="U1234" s="2"/>
      <c r="V1234" s="8"/>
    </row>
    <row r="1235" spans="1:22" x14ac:dyDescent="0.2">
      <c r="A1235" s="25">
        <v>40309.00099537037</v>
      </c>
      <c r="B1235" s="1">
        <v>11</v>
      </c>
      <c r="C1235" s="1">
        <v>5</v>
      </c>
      <c r="D1235" s="6">
        <v>2010</v>
      </c>
      <c r="G1235" s="3"/>
      <c r="H1235" s="3"/>
      <c r="I1235" s="3"/>
      <c r="J1235" s="3"/>
      <c r="K1235" s="3"/>
      <c r="L1235" s="17"/>
      <c r="M1235" s="3"/>
      <c r="P1235" s="4"/>
      <c r="S1235" s="2"/>
      <c r="U1235" s="2"/>
      <c r="V1235" s="8"/>
    </row>
    <row r="1236" spans="1:22" x14ac:dyDescent="0.2">
      <c r="A1236" s="25">
        <v>40310.00099537037</v>
      </c>
      <c r="B1236" s="1">
        <v>12</v>
      </c>
      <c r="C1236" s="1">
        <v>5</v>
      </c>
      <c r="D1236" s="6">
        <v>2010</v>
      </c>
      <c r="G1236" s="3"/>
      <c r="H1236" s="3"/>
      <c r="I1236" s="3"/>
      <c r="J1236" s="3"/>
      <c r="K1236" s="3"/>
      <c r="L1236" s="17"/>
      <c r="M1236" s="3"/>
      <c r="P1236" s="4"/>
      <c r="S1236" s="2"/>
      <c r="U1236" s="2"/>
      <c r="V1236" s="8"/>
    </row>
    <row r="1237" spans="1:22" x14ac:dyDescent="0.2">
      <c r="A1237" s="25">
        <v>40311.00099537037</v>
      </c>
      <c r="B1237" s="1">
        <v>13</v>
      </c>
      <c r="C1237" s="1">
        <v>5</v>
      </c>
      <c r="D1237" s="6">
        <v>2010</v>
      </c>
      <c r="G1237" s="3"/>
      <c r="H1237" s="3"/>
      <c r="I1237" s="3"/>
      <c r="J1237" s="3"/>
      <c r="K1237" s="3"/>
      <c r="L1237" s="17"/>
      <c r="M1237" s="3"/>
      <c r="P1237" s="4"/>
      <c r="S1237" s="2"/>
      <c r="U1237" s="2"/>
      <c r="V1237" s="8"/>
    </row>
    <row r="1238" spans="1:22" x14ac:dyDescent="0.2">
      <c r="A1238" s="25">
        <v>40312.00099537037</v>
      </c>
      <c r="B1238" s="1">
        <v>14</v>
      </c>
      <c r="C1238" s="1">
        <v>5</v>
      </c>
      <c r="D1238" s="6">
        <v>2010</v>
      </c>
      <c r="G1238" s="3"/>
      <c r="H1238" s="3"/>
      <c r="I1238" s="3"/>
      <c r="J1238" s="3"/>
      <c r="K1238" s="3"/>
      <c r="L1238" s="17"/>
      <c r="M1238" s="3"/>
      <c r="P1238" s="4"/>
      <c r="S1238" s="2"/>
      <c r="U1238" s="2"/>
      <c r="V1238" s="8"/>
    </row>
    <row r="1239" spans="1:22" x14ac:dyDescent="0.2">
      <c r="A1239" s="25">
        <v>40313.00099537037</v>
      </c>
      <c r="B1239" s="1">
        <v>15</v>
      </c>
      <c r="C1239" s="1">
        <v>5</v>
      </c>
      <c r="D1239" s="6">
        <v>2010</v>
      </c>
      <c r="G1239" s="3"/>
      <c r="H1239" s="3"/>
      <c r="I1239" s="3"/>
      <c r="J1239" s="3"/>
      <c r="K1239" s="3"/>
      <c r="L1239" s="17"/>
      <c r="M1239" s="3"/>
      <c r="P1239" s="4"/>
      <c r="S1239" s="2"/>
      <c r="U1239" s="2"/>
      <c r="V1239" s="8"/>
    </row>
    <row r="1240" spans="1:22" x14ac:dyDescent="0.2">
      <c r="A1240" s="25">
        <v>40314.00099537037</v>
      </c>
      <c r="B1240" s="1">
        <v>16</v>
      </c>
      <c r="C1240" s="1">
        <v>5</v>
      </c>
      <c r="D1240" s="6">
        <v>2010</v>
      </c>
      <c r="G1240" s="3"/>
      <c r="H1240" s="3"/>
      <c r="I1240" s="3"/>
      <c r="J1240" s="3"/>
      <c r="K1240" s="3"/>
      <c r="L1240" s="17"/>
      <c r="M1240" s="3"/>
      <c r="P1240" s="4"/>
      <c r="S1240" s="2"/>
      <c r="U1240" s="2"/>
      <c r="V1240" s="8"/>
    </row>
    <row r="1241" spans="1:22" x14ac:dyDescent="0.2">
      <c r="A1241" s="25">
        <v>40315.00099537037</v>
      </c>
      <c r="B1241" s="1">
        <v>17</v>
      </c>
      <c r="C1241" s="1">
        <v>5</v>
      </c>
      <c r="D1241" s="6">
        <v>2010</v>
      </c>
      <c r="G1241" s="3"/>
      <c r="H1241" s="3"/>
      <c r="I1241" s="3"/>
      <c r="J1241" s="3"/>
      <c r="K1241" s="3"/>
      <c r="L1241" s="17"/>
      <c r="M1241" s="3"/>
      <c r="P1241" s="4"/>
      <c r="S1241" s="2"/>
      <c r="U1241" s="2"/>
      <c r="V1241" s="8"/>
    </row>
    <row r="1242" spans="1:22" x14ac:dyDescent="0.2">
      <c r="A1242" s="25">
        <v>40316.00099537037</v>
      </c>
      <c r="B1242" s="1">
        <v>18</v>
      </c>
      <c r="C1242" s="1">
        <v>5</v>
      </c>
      <c r="D1242" s="6">
        <v>2010</v>
      </c>
      <c r="G1242" s="3"/>
      <c r="H1242" s="3"/>
      <c r="I1242" s="3"/>
      <c r="J1242" s="3"/>
      <c r="K1242" s="3"/>
      <c r="L1242" s="17"/>
      <c r="M1242" s="3"/>
      <c r="P1242" s="4"/>
      <c r="S1242" s="2"/>
      <c r="U1242" s="2"/>
      <c r="V1242" s="8"/>
    </row>
    <row r="1243" spans="1:22" x14ac:dyDescent="0.2">
      <c r="A1243" s="25">
        <v>40317.00099537037</v>
      </c>
      <c r="B1243" s="1">
        <v>19</v>
      </c>
      <c r="C1243" s="1">
        <v>5</v>
      </c>
      <c r="D1243" s="6">
        <v>2010</v>
      </c>
      <c r="G1243" s="3"/>
      <c r="H1243" s="3"/>
      <c r="I1243" s="3"/>
      <c r="J1243" s="3"/>
      <c r="K1243" s="3"/>
      <c r="L1243" s="17"/>
      <c r="M1243" s="3"/>
      <c r="P1243" s="4"/>
      <c r="S1243" s="2"/>
      <c r="U1243" s="2"/>
      <c r="V1243" s="8"/>
    </row>
    <row r="1244" spans="1:22" x14ac:dyDescent="0.2">
      <c r="A1244" s="25">
        <v>40318.00099537037</v>
      </c>
      <c r="B1244" s="1">
        <v>20</v>
      </c>
      <c r="C1244" s="1">
        <v>5</v>
      </c>
      <c r="D1244" s="6">
        <v>2010</v>
      </c>
      <c r="G1244" s="3"/>
      <c r="H1244" s="3"/>
      <c r="I1244" s="3"/>
      <c r="J1244" s="3"/>
      <c r="K1244" s="3"/>
      <c r="L1244" s="17"/>
      <c r="M1244" s="3"/>
      <c r="P1244" s="4"/>
      <c r="S1244" s="2"/>
      <c r="U1244" s="2"/>
      <c r="V1244" s="8"/>
    </row>
    <row r="1245" spans="1:22" x14ac:dyDescent="0.2">
      <c r="A1245" s="25">
        <v>40319.00099537037</v>
      </c>
      <c r="B1245" s="1">
        <v>21</v>
      </c>
      <c r="C1245" s="1">
        <v>5</v>
      </c>
      <c r="D1245" s="6">
        <v>2010</v>
      </c>
      <c r="G1245" s="3"/>
      <c r="H1245" s="3"/>
      <c r="I1245" s="3"/>
      <c r="J1245" s="3"/>
      <c r="K1245" s="3"/>
      <c r="L1245" s="17"/>
      <c r="M1245" s="3"/>
      <c r="P1245" s="4"/>
      <c r="S1245" s="2"/>
      <c r="U1245" s="2"/>
      <c r="V1245" s="8"/>
    </row>
    <row r="1246" spans="1:22" x14ac:dyDescent="0.2">
      <c r="A1246" s="25">
        <v>40320.00099537037</v>
      </c>
      <c r="B1246" s="1">
        <v>22</v>
      </c>
      <c r="C1246" s="1">
        <v>5</v>
      </c>
      <c r="D1246" s="6">
        <v>2010</v>
      </c>
      <c r="G1246" s="3"/>
      <c r="H1246" s="3"/>
      <c r="I1246" s="3"/>
      <c r="J1246" s="3"/>
      <c r="K1246" s="3"/>
      <c r="L1246" s="17"/>
      <c r="M1246" s="3"/>
      <c r="P1246" s="4"/>
      <c r="S1246" s="2"/>
      <c r="U1246" s="2"/>
      <c r="V1246" s="8"/>
    </row>
    <row r="1247" spans="1:22" x14ac:dyDescent="0.2">
      <c r="A1247" s="25">
        <v>40321.00099537037</v>
      </c>
      <c r="B1247" s="1">
        <v>23</v>
      </c>
      <c r="C1247" s="1">
        <v>5</v>
      </c>
      <c r="D1247" s="6">
        <v>2010</v>
      </c>
      <c r="G1247" s="3"/>
      <c r="H1247" s="3"/>
      <c r="I1247" s="3"/>
      <c r="J1247" s="3"/>
      <c r="K1247" s="3"/>
      <c r="L1247" s="17"/>
      <c r="M1247" s="3"/>
      <c r="P1247" s="4"/>
      <c r="S1247" s="2"/>
      <c r="U1247" s="2"/>
      <c r="V1247" s="8"/>
    </row>
    <row r="1248" spans="1:22" x14ac:dyDescent="0.2">
      <c r="A1248" s="25">
        <v>40322.00099537037</v>
      </c>
      <c r="B1248" s="1">
        <v>24</v>
      </c>
      <c r="C1248" s="1">
        <v>5</v>
      </c>
      <c r="D1248" s="6">
        <v>2010</v>
      </c>
      <c r="G1248" s="3"/>
      <c r="H1248" s="3"/>
      <c r="I1248" s="3"/>
      <c r="J1248" s="3"/>
      <c r="K1248" s="3"/>
      <c r="L1248" s="17"/>
      <c r="M1248" s="3"/>
      <c r="P1248" s="4"/>
      <c r="S1248" s="2"/>
      <c r="U1248" s="2"/>
      <c r="V1248" s="8"/>
    </row>
    <row r="1249" spans="1:22" x14ac:dyDescent="0.2">
      <c r="A1249" s="25">
        <v>40323.00099537037</v>
      </c>
      <c r="B1249" s="1">
        <v>25</v>
      </c>
      <c r="C1249" s="1">
        <v>5</v>
      </c>
      <c r="D1249" s="6">
        <v>2010</v>
      </c>
      <c r="G1249" s="3"/>
      <c r="H1249" s="3"/>
      <c r="I1249" s="3"/>
      <c r="J1249" s="3"/>
      <c r="K1249" s="3"/>
      <c r="L1249" s="17"/>
      <c r="M1249" s="3"/>
      <c r="P1249" s="4"/>
      <c r="S1249" s="2"/>
      <c r="U1249" s="2"/>
      <c r="V1249" s="8"/>
    </row>
    <row r="1250" spans="1:22" x14ac:dyDescent="0.2">
      <c r="A1250" s="25">
        <v>40324.00099537037</v>
      </c>
      <c r="B1250" s="1">
        <v>26</v>
      </c>
      <c r="C1250" s="1">
        <v>5</v>
      </c>
      <c r="D1250" s="6">
        <v>2010</v>
      </c>
      <c r="G1250" s="3"/>
      <c r="H1250" s="3"/>
      <c r="I1250" s="3"/>
      <c r="J1250" s="3"/>
      <c r="K1250" s="3"/>
      <c r="L1250" s="17"/>
      <c r="M1250" s="3"/>
      <c r="P1250" s="4"/>
      <c r="S1250" s="2"/>
      <c r="U1250" s="2"/>
      <c r="V1250" s="8"/>
    </row>
    <row r="1251" spans="1:22" x14ac:dyDescent="0.2">
      <c r="A1251" s="25">
        <v>40325.00099537037</v>
      </c>
      <c r="B1251" s="1">
        <v>27</v>
      </c>
      <c r="C1251" s="1">
        <v>5</v>
      </c>
      <c r="D1251" s="6">
        <v>2010</v>
      </c>
      <c r="G1251" s="3"/>
      <c r="H1251" s="3"/>
      <c r="I1251" s="3"/>
      <c r="J1251" s="3"/>
      <c r="K1251" s="3"/>
      <c r="L1251" s="17"/>
      <c r="M1251" s="3"/>
      <c r="P1251" s="4"/>
      <c r="S1251" s="2"/>
      <c r="U1251" s="2"/>
      <c r="V1251" s="8"/>
    </row>
    <row r="1252" spans="1:22" x14ac:dyDescent="0.2">
      <c r="A1252" s="25">
        <v>40326.00099537037</v>
      </c>
      <c r="B1252" s="1">
        <v>28</v>
      </c>
      <c r="C1252" s="1">
        <v>5</v>
      </c>
      <c r="D1252" s="6">
        <v>2010</v>
      </c>
      <c r="G1252" s="3"/>
      <c r="H1252" s="3"/>
      <c r="I1252" s="3"/>
      <c r="J1252" s="3"/>
      <c r="K1252" s="3"/>
      <c r="L1252" s="17"/>
      <c r="M1252" s="3"/>
      <c r="P1252" s="4"/>
      <c r="S1252" s="2"/>
      <c r="U1252" s="2"/>
      <c r="V1252" s="8"/>
    </row>
    <row r="1253" spans="1:22" x14ac:dyDescent="0.2">
      <c r="A1253" s="25">
        <v>40327.00099537037</v>
      </c>
      <c r="B1253" s="1">
        <v>29</v>
      </c>
      <c r="C1253" s="1">
        <v>5</v>
      </c>
      <c r="D1253" s="6">
        <v>2010</v>
      </c>
      <c r="G1253" s="3"/>
      <c r="H1253" s="3"/>
      <c r="I1253" s="3"/>
      <c r="J1253" s="3"/>
      <c r="K1253" s="3"/>
      <c r="L1253" s="17"/>
      <c r="M1253" s="3"/>
      <c r="P1253" s="4"/>
      <c r="S1253" s="2"/>
      <c r="U1253" s="2"/>
      <c r="V1253" s="8"/>
    </row>
    <row r="1254" spans="1:22" x14ac:dyDescent="0.2">
      <c r="A1254" s="25">
        <v>40328.00099537037</v>
      </c>
      <c r="B1254" s="1">
        <v>30</v>
      </c>
      <c r="C1254" s="1">
        <v>5</v>
      </c>
      <c r="D1254" s="6">
        <v>2010</v>
      </c>
      <c r="G1254" s="3"/>
      <c r="H1254" s="3"/>
      <c r="I1254" s="3"/>
      <c r="J1254" s="3"/>
      <c r="K1254" s="3"/>
      <c r="L1254" s="17"/>
      <c r="M1254" s="3"/>
      <c r="P1254" s="4"/>
      <c r="S1254" s="2"/>
      <c r="U1254" s="2"/>
      <c r="V1254" s="8"/>
    </row>
    <row r="1255" spans="1:22" x14ac:dyDescent="0.2">
      <c r="A1255" s="25">
        <v>40329.00099537037</v>
      </c>
      <c r="B1255" s="1">
        <v>31</v>
      </c>
      <c r="C1255" s="1">
        <v>5</v>
      </c>
      <c r="D1255" s="6">
        <v>2010</v>
      </c>
      <c r="G1255" s="3"/>
      <c r="H1255" s="3"/>
      <c r="I1255" s="3"/>
      <c r="J1255" s="3"/>
      <c r="K1255" s="3"/>
      <c r="L1255" s="17"/>
      <c r="M1255" s="3"/>
      <c r="P1255" s="4"/>
      <c r="S1255" s="2"/>
      <c r="U1255" s="2"/>
      <c r="V1255" s="8"/>
    </row>
    <row r="1256" spans="1:22" x14ac:dyDescent="0.2">
      <c r="A1256" s="25">
        <v>40330.00099537037</v>
      </c>
      <c r="B1256" s="1">
        <v>1</v>
      </c>
      <c r="C1256" s="1">
        <v>6</v>
      </c>
      <c r="D1256" s="6">
        <v>2010</v>
      </c>
      <c r="G1256" s="3"/>
      <c r="H1256" s="3"/>
      <c r="I1256" s="3"/>
      <c r="J1256" s="3"/>
      <c r="K1256" s="3"/>
      <c r="L1256" s="17"/>
      <c r="M1256" s="3"/>
      <c r="P1256" s="4"/>
      <c r="S1256" s="2"/>
      <c r="U1256" s="2"/>
      <c r="V1256" s="8"/>
    </row>
    <row r="1257" spans="1:22" x14ac:dyDescent="0.2">
      <c r="A1257" s="25">
        <v>40331.00099537037</v>
      </c>
      <c r="B1257" s="1">
        <v>2</v>
      </c>
      <c r="C1257" s="1">
        <v>6</v>
      </c>
      <c r="D1257" s="6">
        <v>2010</v>
      </c>
      <c r="G1257" s="3"/>
      <c r="H1257" s="3"/>
      <c r="I1257" s="3"/>
      <c r="J1257" s="3"/>
      <c r="K1257" s="3"/>
      <c r="L1257" s="17"/>
      <c r="M1257" s="3"/>
      <c r="P1257" s="4"/>
      <c r="S1257" s="2"/>
      <c r="U1257" s="2"/>
      <c r="V1257" s="8"/>
    </row>
    <row r="1258" spans="1:22" x14ac:dyDescent="0.2">
      <c r="A1258" s="25">
        <v>40332.00099537037</v>
      </c>
      <c r="B1258" s="1">
        <v>3</v>
      </c>
      <c r="C1258" s="1">
        <v>6</v>
      </c>
      <c r="D1258" s="6">
        <v>2010</v>
      </c>
      <c r="G1258" s="3"/>
      <c r="H1258" s="3"/>
      <c r="I1258" s="3"/>
      <c r="J1258" s="3"/>
      <c r="K1258" s="3"/>
      <c r="L1258" s="17"/>
      <c r="M1258" s="3"/>
      <c r="P1258" s="4"/>
      <c r="S1258" s="2"/>
      <c r="U1258" s="2"/>
      <c r="V1258" s="8"/>
    </row>
    <row r="1259" spans="1:22" x14ac:dyDescent="0.2">
      <c r="A1259" s="25">
        <v>40333.00099537037</v>
      </c>
      <c r="B1259" s="1">
        <v>4</v>
      </c>
      <c r="C1259" s="1">
        <v>6</v>
      </c>
      <c r="D1259" s="6">
        <v>2010</v>
      </c>
      <c r="G1259" s="3"/>
      <c r="H1259" s="3"/>
      <c r="I1259" s="3"/>
      <c r="J1259" s="3"/>
      <c r="K1259" s="3"/>
      <c r="L1259" s="17"/>
      <c r="M1259" s="3"/>
      <c r="P1259" s="4"/>
      <c r="S1259" s="2"/>
      <c r="U1259" s="2"/>
      <c r="V1259" s="8"/>
    </row>
    <row r="1260" spans="1:22" x14ac:dyDescent="0.2">
      <c r="A1260" s="25">
        <v>40334.00099537037</v>
      </c>
      <c r="B1260" s="1">
        <v>5</v>
      </c>
      <c r="C1260" s="1">
        <v>6</v>
      </c>
      <c r="D1260" s="6">
        <v>2010</v>
      </c>
      <c r="G1260" s="3"/>
      <c r="H1260" s="3"/>
      <c r="I1260" s="3"/>
      <c r="J1260" s="3"/>
      <c r="K1260" s="3"/>
      <c r="L1260" s="17"/>
      <c r="M1260" s="3"/>
      <c r="P1260" s="4"/>
      <c r="S1260" s="2"/>
      <c r="U1260" s="2"/>
      <c r="V1260" s="8"/>
    </row>
    <row r="1261" spans="1:22" x14ac:dyDescent="0.2">
      <c r="A1261" s="25">
        <v>40335.00099537037</v>
      </c>
      <c r="B1261" s="1">
        <v>6</v>
      </c>
      <c r="C1261" s="1">
        <v>6</v>
      </c>
      <c r="D1261" s="6">
        <v>2010</v>
      </c>
      <c r="G1261" s="3"/>
      <c r="H1261" s="3"/>
      <c r="I1261" s="3"/>
      <c r="J1261" s="3"/>
      <c r="K1261" s="3"/>
      <c r="L1261" s="17"/>
      <c r="M1261" s="3"/>
      <c r="P1261" s="4"/>
      <c r="S1261" s="2"/>
      <c r="U1261" s="2"/>
      <c r="V1261" s="8"/>
    </row>
    <row r="1262" spans="1:22" x14ac:dyDescent="0.2">
      <c r="A1262" s="25">
        <v>40336.00099537037</v>
      </c>
      <c r="B1262" s="1">
        <v>7</v>
      </c>
      <c r="C1262" s="1">
        <v>6</v>
      </c>
      <c r="D1262" s="6">
        <v>2010</v>
      </c>
      <c r="G1262" s="3"/>
      <c r="H1262" s="3"/>
      <c r="I1262" s="3"/>
      <c r="J1262" s="3"/>
      <c r="K1262" s="3"/>
      <c r="L1262" s="17"/>
      <c r="M1262" s="3"/>
      <c r="P1262" s="4"/>
      <c r="S1262" s="2"/>
      <c r="U1262" s="2"/>
      <c r="V1262" s="8"/>
    </row>
    <row r="1263" spans="1:22" x14ac:dyDescent="0.2">
      <c r="A1263" s="25">
        <v>40337.00099537037</v>
      </c>
      <c r="B1263" s="1">
        <v>8</v>
      </c>
      <c r="C1263" s="1">
        <v>6</v>
      </c>
      <c r="D1263" s="6">
        <v>2010</v>
      </c>
      <c r="G1263" s="3"/>
      <c r="H1263" s="3"/>
      <c r="I1263" s="3"/>
      <c r="J1263" s="3"/>
      <c r="K1263" s="3"/>
      <c r="L1263" s="17"/>
      <c r="M1263" s="3"/>
      <c r="P1263" s="4"/>
      <c r="S1263" s="2"/>
      <c r="U1263" s="2"/>
      <c r="V1263" s="8"/>
    </row>
    <row r="1264" spans="1:22" x14ac:dyDescent="0.2">
      <c r="A1264" s="25">
        <v>40338.00099537037</v>
      </c>
      <c r="B1264" s="1">
        <v>9</v>
      </c>
      <c r="C1264" s="1">
        <v>6</v>
      </c>
      <c r="D1264" s="6">
        <v>2010</v>
      </c>
      <c r="G1264" s="3"/>
      <c r="H1264" s="3"/>
      <c r="I1264" s="3"/>
      <c r="J1264" s="3"/>
      <c r="K1264" s="3"/>
      <c r="L1264" s="17"/>
      <c r="M1264" s="3"/>
      <c r="P1264" s="4"/>
      <c r="S1264" s="2"/>
      <c r="U1264" s="2"/>
      <c r="V1264" s="8"/>
    </row>
    <row r="1265" spans="1:22" x14ac:dyDescent="0.2">
      <c r="A1265" s="25">
        <v>40339.00099537037</v>
      </c>
      <c r="B1265" s="1">
        <v>10</v>
      </c>
      <c r="C1265" s="1">
        <v>6</v>
      </c>
      <c r="D1265" s="6">
        <v>2010</v>
      </c>
      <c r="G1265" s="3"/>
      <c r="H1265" s="3"/>
      <c r="I1265" s="3"/>
      <c r="J1265" s="3"/>
      <c r="K1265" s="3"/>
      <c r="L1265" s="17"/>
      <c r="M1265" s="3"/>
      <c r="P1265" s="4"/>
      <c r="S1265" s="2"/>
      <c r="U1265" s="2"/>
      <c r="V1265" s="8"/>
    </row>
    <row r="1266" spans="1:22" x14ac:dyDescent="0.2">
      <c r="A1266" s="25">
        <v>40340.00099537037</v>
      </c>
      <c r="B1266" s="1">
        <v>11</v>
      </c>
      <c r="C1266" s="1">
        <v>6</v>
      </c>
      <c r="D1266" s="6">
        <v>2010</v>
      </c>
      <c r="G1266" s="3"/>
      <c r="H1266" s="3"/>
      <c r="I1266" s="3"/>
      <c r="J1266" s="3"/>
      <c r="K1266" s="3"/>
      <c r="L1266" s="17"/>
      <c r="M1266" s="3"/>
      <c r="P1266" s="4"/>
      <c r="S1266" s="2"/>
      <c r="U1266" s="2"/>
      <c r="V1266" s="8"/>
    </row>
    <row r="1267" spans="1:22" x14ac:dyDescent="0.2">
      <c r="A1267" s="25">
        <v>40341.00099537037</v>
      </c>
      <c r="B1267" s="1">
        <v>12</v>
      </c>
      <c r="C1267" s="1">
        <v>6</v>
      </c>
      <c r="D1267" s="6">
        <v>2010</v>
      </c>
      <c r="G1267" s="3"/>
      <c r="H1267" s="3"/>
      <c r="I1267" s="3"/>
      <c r="J1267" s="3"/>
      <c r="K1267" s="3"/>
      <c r="L1267" s="17"/>
      <c r="M1267" s="3"/>
      <c r="P1267" s="4"/>
      <c r="S1267" s="2"/>
      <c r="U1267" s="2"/>
      <c r="V1267" s="8"/>
    </row>
    <row r="1268" spans="1:22" x14ac:dyDescent="0.2">
      <c r="A1268" s="25">
        <v>40342.00099537037</v>
      </c>
      <c r="B1268" s="1">
        <v>13</v>
      </c>
      <c r="C1268" s="1">
        <v>6</v>
      </c>
      <c r="D1268" s="6">
        <v>2010</v>
      </c>
      <c r="G1268" s="3"/>
      <c r="H1268" s="3"/>
      <c r="I1268" s="3"/>
      <c r="J1268" s="3"/>
      <c r="K1268" s="3"/>
      <c r="L1268" s="17"/>
      <c r="M1268" s="3"/>
      <c r="P1268" s="4"/>
      <c r="S1268" s="2"/>
      <c r="U1268" s="2"/>
      <c r="V1268" s="8"/>
    </row>
    <row r="1269" spans="1:22" x14ac:dyDescent="0.2">
      <c r="A1269" s="25">
        <v>40343.00099537037</v>
      </c>
      <c r="B1269" s="1">
        <v>14</v>
      </c>
      <c r="C1269" s="1">
        <v>6</v>
      </c>
      <c r="D1269" s="6">
        <v>2010</v>
      </c>
      <c r="G1269" s="3"/>
      <c r="H1269" s="3"/>
      <c r="I1269" s="3"/>
      <c r="J1269" s="3"/>
      <c r="K1269" s="3"/>
      <c r="L1269" s="17"/>
      <c r="M1269" s="3"/>
      <c r="P1269" s="4"/>
      <c r="S1269" s="2"/>
      <c r="U1269" s="2"/>
      <c r="V1269" s="8"/>
    </row>
    <row r="1270" spans="1:22" x14ac:dyDescent="0.2">
      <c r="A1270" s="25">
        <v>40344.00099537037</v>
      </c>
      <c r="B1270" s="1">
        <v>15</v>
      </c>
      <c r="C1270" s="1">
        <v>6</v>
      </c>
      <c r="D1270" s="6">
        <v>2010</v>
      </c>
      <c r="G1270" s="3"/>
      <c r="H1270" s="3"/>
      <c r="I1270" s="3"/>
      <c r="J1270" s="3"/>
      <c r="K1270" s="3"/>
      <c r="L1270" s="17"/>
      <c r="M1270" s="3"/>
      <c r="P1270" s="4"/>
      <c r="S1270" s="2"/>
      <c r="U1270" s="2"/>
      <c r="V1270" s="8"/>
    </row>
    <row r="1271" spans="1:22" x14ac:dyDescent="0.2">
      <c r="A1271" s="25">
        <v>40345.00099537037</v>
      </c>
      <c r="B1271" s="1">
        <v>16</v>
      </c>
      <c r="C1271" s="1">
        <v>6</v>
      </c>
      <c r="D1271" s="6">
        <v>2010</v>
      </c>
      <c r="G1271" s="3"/>
      <c r="H1271" s="3"/>
      <c r="I1271" s="3"/>
      <c r="J1271" s="3"/>
      <c r="K1271" s="3"/>
      <c r="L1271" s="17"/>
      <c r="M1271" s="3"/>
      <c r="P1271" s="4"/>
      <c r="S1271" s="2"/>
      <c r="U1271" s="2"/>
      <c r="V1271" s="8"/>
    </row>
    <row r="1272" spans="1:22" x14ac:dyDescent="0.2">
      <c r="A1272" s="25">
        <v>40346.00099537037</v>
      </c>
      <c r="B1272" s="1">
        <v>17</v>
      </c>
      <c r="C1272" s="1">
        <v>6</v>
      </c>
      <c r="D1272" s="6">
        <v>2010</v>
      </c>
      <c r="G1272" s="3"/>
      <c r="H1272" s="3"/>
      <c r="I1272" s="3"/>
      <c r="J1272" s="3"/>
      <c r="K1272" s="3"/>
      <c r="L1272" s="17"/>
      <c r="M1272" s="3"/>
      <c r="P1272" s="4"/>
      <c r="S1272" s="2"/>
      <c r="U1272" s="2"/>
      <c r="V1272" s="8"/>
    </row>
    <row r="1273" spans="1:22" x14ac:dyDescent="0.2">
      <c r="A1273" s="25">
        <v>40347.00099537037</v>
      </c>
      <c r="B1273" s="1">
        <v>18</v>
      </c>
      <c r="C1273" s="1">
        <v>6</v>
      </c>
      <c r="D1273" s="6">
        <v>2010</v>
      </c>
      <c r="G1273" s="3"/>
      <c r="H1273" s="3"/>
      <c r="I1273" s="3"/>
      <c r="J1273" s="3"/>
      <c r="K1273" s="3"/>
      <c r="L1273" s="17"/>
      <c r="M1273" s="3"/>
      <c r="P1273" s="4"/>
      <c r="S1273" s="2"/>
      <c r="U1273" s="2"/>
      <c r="V1273" s="8"/>
    </row>
    <row r="1274" spans="1:22" x14ac:dyDescent="0.2">
      <c r="A1274" s="25">
        <v>40348.00099537037</v>
      </c>
      <c r="B1274" s="1">
        <v>19</v>
      </c>
      <c r="C1274" s="1">
        <v>6</v>
      </c>
      <c r="D1274" s="6">
        <v>2010</v>
      </c>
      <c r="G1274" s="3"/>
      <c r="H1274" s="3"/>
      <c r="I1274" s="3"/>
      <c r="J1274" s="3"/>
      <c r="K1274" s="3"/>
      <c r="L1274" s="17"/>
      <c r="M1274" s="3"/>
      <c r="P1274" s="4"/>
      <c r="S1274" s="2"/>
      <c r="U1274" s="2"/>
      <c r="V1274" s="8"/>
    </row>
    <row r="1275" spans="1:22" x14ac:dyDescent="0.2">
      <c r="A1275" s="25">
        <v>40349.00099537037</v>
      </c>
      <c r="B1275" s="1">
        <v>20</v>
      </c>
      <c r="C1275" s="1">
        <v>6</v>
      </c>
      <c r="D1275" s="6">
        <v>2010</v>
      </c>
      <c r="G1275" s="3"/>
      <c r="H1275" s="3"/>
      <c r="I1275" s="3"/>
      <c r="J1275" s="3"/>
      <c r="K1275" s="3"/>
      <c r="L1275" s="17"/>
      <c r="M1275" s="3"/>
      <c r="P1275" s="4"/>
      <c r="S1275" s="2"/>
      <c r="U1275" s="2"/>
      <c r="V1275" s="8"/>
    </row>
    <row r="1276" spans="1:22" x14ac:dyDescent="0.2">
      <c r="A1276" s="25">
        <v>40350.00099537037</v>
      </c>
      <c r="B1276" s="1">
        <v>21</v>
      </c>
      <c r="C1276" s="1">
        <v>6</v>
      </c>
      <c r="D1276" s="6">
        <v>2010</v>
      </c>
      <c r="G1276" s="3"/>
      <c r="H1276" s="3"/>
      <c r="I1276" s="3"/>
      <c r="J1276" s="3"/>
      <c r="K1276" s="3"/>
      <c r="L1276" s="17"/>
      <c r="M1276" s="3"/>
      <c r="P1276" s="4"/>
      <c r="S1276" s="2"/>
      <c r="U1276" s="2"/>
      <c r="V1276" s="8"/>
    </row>
    <row r="1277" spans="1:22" x14ac:dyDescent="0.2">
      <c r="A1277" s="25">
        <v>40351.00099537037</v>
      </c>
      <c r="B1277" s="1">
        <v>22</v>
      </c>
      <c r="C1277" s="1">
        <v>6</v>
      </c>
      <c r="D1277" s="6">
        <v>2010</v>
      </c>
      <c r="G1277" s="3"/>
      <c r="H1277" s="3"/>
      <c r="I1277" s="3"/>
      <c r="J1277" s="3"/>
      <c r="K1277" s="3"/>
      <c r="L1277" s="17"/>
      <c r="M1277" s="3"/>
      <c r="P1277" s="4"/>
      <c r="S1277" s="2"/>
      <c r="U1277" s="2"/>
      <c r="V1277" s="8"/>
    </row>
    <row r="1278" spans="1:22" x14ac:dyDescent="0.2">
      <c r="A1278" s="25">
        <v>40352.00099537037</v>
      </c>
      <c r="B1278" s="1">
        <v>23</v>
      </c>
      <c r="C1278" s="1">
        <v>6</v>
      </c>
      <c r="D1278" s="6">
        <v>2010</v>
      </c>
      <c r="G1278" s="3"/>
      <c r="H1278" s="3"/>
      <c r="I1278" s="3"/>
      <c r="J1278" s="3"/>
      <c r="K1278" s="3"/>
      <c r="L1278" s="17"/>
      <c r="M1278" s="3"/>
      <c r="P1278" s="4"/>
      <c r="S1278" s="2"/>
      <c r="U1278" s="2"/>
      <c r="V1278" s="8"/>
    </row>
    <row r="1279" spans="1:22" x14ac:dyDescent="0.2">
      <c r="A1279" s="25">
        <v>40353.00099537037</v>
      </c>
      <c r="B1279" s="1">
        <v>24</v>
      </c>
      <c r="C1279" s="1">
        <v>6</v>
      </c>
      <c r="D1279" s="6">
        <v>2010</v>
      </c>
      <c r="G1279" s="3"/>
      <c r="H1279" s="3"/>
      <c r="I1279" s="3"/>
      <c r="J1279" s="3"/>
      <c r="K1279" s="3"/>
      <c r="L1279" s="17"/>
      <c r="M1279" s="3"/>
      <c r="P1279" s="4"/>
      <c r="S1279" s="2"/>
      <c r="U1279" s="2"/>
      <c r="V1279" s="8"/>
    </row>
    <row r="1280" spans="1:22" x14ac:dyDescent="0.2">
      <c r="A1280" s="25">
        <v>40354.00099537037</v>
      </c>
      <c r="B1280" s="1">
        <v>25</v>
      </c>
      <c r="C1280" s="1">
        <v>6</v>
      </c>
      <c r="D1280" s="6">
        <v>2010</v>
      </c>
      <c r="G1280" s="3"/>
      <c r="H1280" s="3"/>
      <c r="I1280" s="3"/>
      <c r="J1280" s="3"/>
      <c r="K1280" s="3"/>
      <c r="L1280" s="17"/>
      <c r="M1280" s="3"/>
      <c r="P1280" s="4"/>
      <c r="S1280" s="2"/>
      <c r="U1280" s="2"/>
      <c r="V1280" s="8"/>
    </row>
    <row r="1281" spans="1:22" x14ac:dyDescent="0.2">
      <c r="A1281" s="25">
        <v>40355.00099537037</v>
      </c>
      <c r="B1281" s="1">
        <v>26</v>
      </c>
      <c r="C1281" s="1">
        <v>6</v>
      </c>
      <c r="D1281" s="6">
        <v>2010</v>
      </c>
      <c r="G1281" s="3"/>
      <c r="H1281" s="3"/>
      <c r="I1281" s="3"/>
      <c r="J1281" s="3"/>
      <c r="K1281" s="3"/>
      <c r="L1281" s="17"/>
      <c r="M1281" s="3"/>
      <c r="P1281" s="4"/>
      <c r="S1281" s="2"/>
      <c r="U1281" s="2"/>
      <c r="V1281" s="8"/>
    </row>
    <row r="1282" spans="1:22" x14ac:dyDescent="0.2">
      <c r="A1282" s="25">
        <v>40356.00099537037</v>
      </c>
      <c r="B1282" s="1">
        <v>27</v>
      </c>
      <c r="C1282" s="1">
        <v>6</v>
      </c>
      <c r="D1282" s="6">
        <v>2010</v>
      </c>
      <c r="G1282" s="3"/>
      <c r="H1282" s="3"/>
      <c r="I1282" s="3"/>
      <c r="J1282" s="3"/>
      <c r="K1282" s="3"/>
      <c r="L1282" s="17"/>
      <c r="M1282" s="3"/>
      <c r="P1282" s="4"/>
      <c r="S1282" s="2"/>
      <c r="U1282" s="2"/>
      <c r="V1282" s="8"/>
    </row>
    <row r="1283" spans="1:22" x14ac:dyDescent="0.2">
      <c r="A1283" s="25">
        <v>40357.00099537037</v>
      </c>
      <c r="B1283" s="1">
        <v>28</v>
      </c>
      <c r="C1283" s="1">
        <v>6</v>
      </c>
      <c r="D1283" s="6">
        <v>2010</v>
      </c>
      <c r="G1283" s="3"/>
      <c r="H1283" s="3"/>
      <c r="I1283" s="3"/>
      <c r="J1283" s="3"/>
      <c r="K1283" s="3"/>
      <c r="L1283" s="17"/>
      <c r="M1283" s="3"/>
      <c r="P1283" s="4"/>
      <c r="S1283" s="2"/>
      <c r="U1283" s="2"/>
      <c r="V1283" s="8"/>
    </row>
    <row r="1284" spans="1:22" x14ac:dyDescent="0.2">
      <c r="A1284" s="25">
        <v>40358.00099537037</v>
      </c>
      <c r="B1284" s="1">
        <v>29</v>
      </c>
      <c r="C1284" s="1">
        <v>6</v>
      </c>
      <c r="D1284" s="6">
        <v>2010</v>
      </c>
      <c r="G1284" s="3"/>
      <c r="H1284" s="3"/>
      <c r="I1284" s="3"/>
      <c r="J1284" s="3"/>
      <c r="K1284" s="3"/>
      <c r="L1284" s="17"/>
      <c r="M1284" s="3"/>
      <c r="P1284" s="4"/>
      <c r="S1284" s="2"/>
      <c r="U1284" s="2"/>
      <c r="V1284" s="8"/>
    </row>
    <row r="1285" spans="1:22" x14ac:dyDescent="0.2">
      <c r="A1285" s="25">
        <v>40359.00099537037</v>
      </c>
      <c r="B1285" s="1">
        <v>30</v>
      </c>
      <c r="C1285" s="1">
        <v>6</v>
      </c>
      <c r="D1285" s="6">
        <v>2010</v>
      </c>
      <c r="G1285" s="3"/>
      <c r="H1285" s="3"/>
      <c r="I1285" s="3"/>
      <c r="J1285" s="3"/>
      <c r="K1285" s="3"/>
      <c r="L1285" s="17"/>
      <c r="M1285" s="3"/>
      <c r="P1285" s="4"/>
      <c r="S1285" s="2"/>
      <c r="U1285" s="2"/>
      <c r="V1285" s="8"/>
    </row>
    <row r="1286" spans="1:22" x14ac:dyDescent="0.2">
      <c r="A1286" s="25">
        <v>40360.00099537037</v>
      </c>
      <c r="B1286" s="1">
        <v>1</v>
      </c>
      <c r="C1286" s="1">
        <v>7</v>
      </c>
      <c r="D1286" s="6">
        <v>2010</v>
      </c>
      <c r="G1286" s="3"/>
      <c r="H1286" s="3"/>
      <c r="I1286" s="3"/>
      <c r="J1286" s="3"/>
      <c r="K1286" s="3"/>
      <c r="L1286" s="17"/>
      <c r="M1286" s="3"/>
      <c r="P1286" s="4"/>
      <c r="S1286" s="2"/>
      <c r="U1286" s="2"/>
      <c r="V1286" s="8"/>
    </row>
    <row r="1287" spans="1:22" x14ac:dyDescent="0.2">
      <c r="A1287" s="25">
        <v>40361.00099537037</v>
      </c>
      <c r="B1287" s="1">
        <v>2</v>
      </c>
      <c r="C1287" s="1">
        <v>7</v>
      </c>
      <c r="D1287" s="6">
        <v>2010</v>
      </c>
      <c r="G1287" s="3"/>
      <c r="H1287" s="3"/>
      <c r="I1287" s="3"/>
      <c r="J1287" s="3"/>
      <c r="K1287" s="3"/>
      <c r="L1287" s="17"/>
      <c r="M1287" s="3"/>
      <c r="P1287" s="4"/>
      <c r="S1287" s="2"/>
      <c r="U1287" s="2"/>
      <c r="V1287" s="8"/>
    </row>
    <row r="1288" spans="1:22" x14ac:dyDescent="0.2">
      <c r="A1288" s="25">
        <v>40362.00099537037</v>
      </c>
      <c r="B1288" s="1">
        <v>3</v>
      </c>
      <c r="C1288" s="1">
        <v>7</v>
      </c>
      <c r="D1288" s="6">
        <v>2010</v>
      </c>
      <c r="G1288" s="3"/>
      <c r="H1288" s="3"/>
      <c r="I1288" s="3"/>
      <c r="J1288" s="3"/>
      <c r="K1288" s="3"/>
      <c r="L1288" s="17"/>
      <c r="M1288" s="3"/>
      <c r="P1288" s="4"/>
      <c r="S1288" s="2"/>
      <c r="U1288" s="2"/>
      <c r="V1288" s="8"/>
    </row>
    <row r="1289" spans="1:22" x14ac:dyDescent="0.2">
      <c r="A1289" s="25">
        <v>40363.00099537037</v>
      </c>
      <c r="B1289" s="1">
        <v>4</v>
      </c>
      <c r="C1289" s="1">
        <v>7</v>
      </c>
      <c r="D1289" s="6">
        <v>2010</v>
      </c>
      <c r="G1289" s="3"/>
      <c r="H1289" s="3"/>
      <c r="I1289" s="3"/>
      <c r="J1289" s="3"/>
      <c r="K1289" s="3"/>
      <c r="L1289" s="17"/>
      <c r="M1289" s="3"/>
      <c r="P1289" s="4"/>
      <c r="S1289" s="2"/>
      <c r="U1289" s="2"/>
      <c r="V1289" s="8"/>
    </row>
    <row r="1290" spans="1:22" x14ac:dyDescent="0.2">
      <c r="A1290" s="25">
        <v>40364.00099537037</v>
      </c>
      <c r="B1290" s="1">
        <v>5</v>
      </c>
      <c r="C1290" s="1">
        <v>7</v>
      </c>
      <c r="D1290" s="6">
        <v>2010</v>
      </c>
      <c r="G1290" s="3"/>
      <c r="H1290" s="3"/>
      <c r="I1290" s="3"/>
      <c r="J1290" s="3"/>
      <c r="K1290" s="3"/>
      <c r="L1290" s="17"/>
      <c r="M1290" s="3"/>
      <c r="P1290" s="4"/>
      <c r="S1290" s="2"/>
      <c r="U1290" s="2"/>
      <c r="V1290" s="8"/>
    </row>
    <row r="1291" spans="1:22" x14ac:dyDescent="0.2">
      <c r="A1291" s="25">
        <v>40365.00099537037</v>
      </c>
      <c r="B1291" s="1">
        <v>6</v>
      </c>
      <c r="C1291" s="1">
        <v>7</v>
      </c>
      <c r="D1291" s="6">
        <v>2010</v>
      </c>
      <c r="G1291" s="3"/>
      <c r="H1291" s="3"/>
      <c r="I1291" s="3"/>
      <c r="J1291" s="3"/>
      <c r="K1291" s="3"/>
      <c r="L1291" s="17"/>
      <c r="M1291" s="3"/>
      <c r="P1291" s="4"/>
      <c r="S1291" s="2"/>
      <c r="U1291" s="2"/>
      <c r="V1291" s="8"/>
    </row>
    <row r="1292" spans="1:22" x14ac:dyDescent="0.2">
      <c r="A1292" s="25">
        <v>40366.00099537037</v>
      </c>
      <c r="B1292" s="1">
        <v>7</v>
      </c>
      <c r="C1292" s="1">
        <v>7</v>
      </c>
      <c r="D1292" s="6">
        <v>2010</v>
      </c>
      <c r="G1292" s="3"/>
      <c r="H1292" s="3"/>
      <c r="I1292" s="3"/>
      <c r="J1292" s="3"/>
      <c r="K1292" s="3"/>
      <c r="L1292" s="17"/>
      <c r="M1292" s="3"/>
      <c r="P1292" s="4"/>
      <c r="S1292" s="2"/>
      <c r="U1292" s="2"/>
      <c r="V1292" s="8"/>
    </row>
    <row r="1293" spans="1:22" x14ac:dyDescent="0.2">
      <c r="A1293" s="25">
        <v>40367.00099537037</v>
      </c>
      <c r="B1293" s="1">
        <v>8</v>
      </c>
      <c r="C1293" s="1">
        <v>7</v>
      </c>
      <c r="D1293" s="6">
        <v>2010</v>
      </c>
      <c r="G1293" s="3"/>
      <c r="H1293" s="3"/>
      <c r="I1293" s="3"/>
      <c r="J1293" s="3"/>
      <c r="K1293" s="3"/>
      <c r="L1293" s="17"/>
      <c r="M1293" s="3"/>
      <c r="P1293" s="4"/>
      <c r="S1293" s="2"/>
      <c r="U1293" s="2"/>
      <c r="V1293" s="8"/>
    </row>
    <row r="1294" spans="1:22" x14ac:dyDescent="0.2">
      <c r="A1294" s="25">
        <v>40368.00099537037</v>
      </c>
      <c r="B1294" s="1">
        <v>9</v>
      </c>
      <c r="C1294" s="1">
        <v>7</v>
      </c>
      <c r="D1294" s="6">
        <v>2010</v>
      </c>
      <c r="G1294" s="3"/>
      <c r="H1294" s="3"/>
      <c r="I1294" s="3"/>
      <c r="J1294" s="3"/>
      <c r="K1294" s="3"/>
      <c r="L1294" s="17"/>
      <c r="M1294" s="3"/>
      <c r="P1294" s="4"/>
      <c r="S1294" s="2"/>
      <c r="U1294" s="2"/>
      <c r="V1294" s="8"/>
    </row>
    <row r="1295" spans="1:22" x14ac:dyDescent="0.2">
      <c r="A1295" s="25">
        <v>40369.00099537037</v>
      </c>
      <c r="B1295" s="1">
        <v>10</v>
      </c>
      <c r="C1295" s="1">
        <v>7</v>
      </c>
      <c r="D1295" s="6">
        <v>2010</v>
      </c>
      <c r="G1295" s="3"/>
      <c r="H1295" s="3"/>
      <c r="I1295" s="3"/>
      <c r="J1295" s="3"/>
      <c r="K1295" s="3"/>
      <c r="L1295" s="17"/>
      <c r="M1295" s="3"/>
      <c r="P1295" s="4"/>
      <c r="S1295" s="2"/>
      <c r="U1295" s="2"/>
      <c r="V1295" s="8"/>
    </row>
    <row r="1296" spans="1:22" x14ac:dyDescent="0.2">
      <c r="A1296" s="25">
        <v>40370.00099537037</v>
      </c>
      <c r="B1296" s="1">
        <v>11</v>
      </c>
      <c r="C1296" s="1">
        <v>7</v>
      </c>
      <c r="D1296" s="6">
        <v>2010</v>
      </c>
      <c r="G1296" s="3"/>
      <c r="H1296" s="3"/>
      <c r="I1296" s="3"/>
      <c r="J1296" s="3"/>
      <c r="K1296" s="3"/>
      <c r="L1296" s="17"/>
      <c r="M1296" s="3"/>
      <c r="P1296" s="4"/>
      <c r="S1296" s="2"/>
      <c r="U1296" s="2"/>
      <c r="V1296" s="8"/>
    </row>
    <row r="1297" spans="1:22" x14ac:dyDescent="0.2">
      <c r="A1297" s="25">
        <v>40371.00099537037</v>
      </c>
      <c r="B1297" s="1">
        <v>12</v>
      </c>
      <c r="C1297" s="1">
        <v>7</v>
      </c>
      <c r="D1297" s="6">
        <v>2010</v>
      </c>
      <c r="G1297" s="3"/>
      <c r="H1297" s="3"/>
      <c r="I1297" s="3"/>
      <c r="J1297" s="3"/>
      <c r="K1297" s="3"/>
      <c r="L1297" s="17"/>
      <c r="M1297" s="3"/>
      <c r="P1297" s="4"/>
      <c r="S1297" s="2"/>
      <c r="U1297" s="2"/>
      <c r="V1297" s="8"/>
    </row>
    <row r="1298" spans="1:22" x14ac:dyDescent="0.2">
      <c r="A1298" s="25">
        <v>40372.00099537037</v>
      </c>
      <c r="B1298" s="1">
        <v>13</v>
      </c>
      <c r="C1298" s="1">
        <v>7</v>
      </c>
      <c r="D1298" s="6">
        <v>2010</v>
      </c>
      <c r="G1298" s="3"/>
      <c r="H1298" s="3"/>
      <c r="I1298" s="3"/>
      <c r="J1298" s="3"/>
      <c r="K1298" s="3"/>
      <c r="L1298" s="17"/>
      <c r="M1298" s="3"/>
      <c r="P1298" s="4"/>
      <c r="S1298" s="2"/>
      <c r="U1298" s="2"/>
      <c r="V1298" s="8"/>
    </row>
    <row r="1299" spans="1:22" x14ac:dyDescent="0.2">
      <c r="A1299" s="25">
        <v>40373.00099537037</v>
      </c>
      <c r="B1299" s="1">
        <v>14</v>
      </c>
      <c r="C1299" s="1">
        <v>7</v>
      </c>
      <c r="D1299" s="6">
        <v>2010</v>
      </c>
      <c r="G1299" s="3"/>
      <c r="H1299" s="3"/>
      <c r="I1299" s="3"/>
      <c r="J1299" s="3"/>
      <c r="K1299" s="3"/>
      <c r="L1299" s="17"/>
      <c r="M1299" s="3"/>
      <c r="P1299" s="4"/>
      <c r="S1299" s="2"/>
      <c r="U1299" s="2"/>
      <c r="V1299" s="8"/>
    </row>
    <row r="1300" spans="1:22" x14ac:dyDescent="0.2">
      <c r="A1300" s="25">
        <v>40374.00099537037</v>
      </c>
      <c r="B1300" s="1">
        <v>15</v>
      </c>
      <c r="C1300" s="1">
        <v>7</v>
      </c>
      <c r="D1300" s="6">
        <v>2010</v>
      </c>
      <c r="G1300" s="3"/>
      <c r="H1300" s="3"/>
      <c r="I1300" s="3"/>
      <c r="J1300" s="3"/>
      <c r="K1300" s="3"/>
      <c r="L1300" s="17"/>
      <c r="M1300" s="3"/>
      <c r="P1300" s="4"/>
      <c r="S1300" s="2"/>
      <c r="U1300" s="2"/>
      <c r="V1300" s="8"/>
    </row>
    <row r="1301" spans="1:22" x14ac:dyDescent="0.2">
      <c r="A1301" s="25">
        <v>40375.00099537037</v>
      </c>
      <c r="B1301" s="1">
        <v>16</v>
      </c>
      <c r="C1301" s="1">
        <v>7</v>
      </c>
      <c r="D1301" s="6">
        <v>2010</v>
      </c>
      <c r="G1301" s="3"/>
      <c r="H1301" s="3"/>
      <c r="I1301" s="3"/>
      <c r="J1301" s="3"/>
      <c r="K1301" s="3"/>
      <c r="L1301" s="17"/>
      <c r="M1301" s="3"/>
      <c r="P1301" s="4"/>
      <c r="S1301" s="2"/>
      <c r="U1301" s="2"/>
      <c r="V1301" s="8"/>
    </row>
    <row r="1302" spans="1:22" x14ac:dyDescent="0.2">
      <c r="A1302" s="25">
        <v>40376.00099537037</v>
      </c>
      <c r="B1302" s="1">
        <v>17</v>
      </c>
      <c r="C1302" s="1">
        <v>7</v>
      </c>
      <c r="D1302" s="6">
        <v>2010</v>
      </c>
      <c r="G1302" s="3"/>
      <c r="H1302" s="3"/>
      <c r="I1302" s="3"/>
      <c r="J1302" s="3"/>
      <c r="K1302" s="3"/>
      <c r="L1302" s="17"/>
      <c r="M1302" s="3"/>
      <c r="P1302" s="4"/>
      <c r="S1302" s="2"/>
      <c r="U1302" s="2"/>
      <c r="V1302" s="8"/>
    </row>
    <row r="1303" spans="1:22" x14ac:dyDescent="0.2">
      <c r="A1303" s="25">
        <v>40377.00099537037</v>
      </c>
      <c r="B1303" s="1">
        <v>18</v>
      </c>
      <c r="C1303" s="1">
        <v>7</v>
      </c>
      <c r="D1303" s="6">
        <v>2010</v>
      </c>
      <c r="G1303" s="3"/>
      <c r="H1303" s="3"/>
      <c r="I1303" s="3"/>
      <c r="J1303" s="3"/>
      <c r="K1303" s="3"/>
      <c r="L1303" s="17"/>
      <c r="M1303" s="3"/>
      <c r="P1303" s="4"/>
      <c r="S1303" s="2"/>
      <c r="U1303" s="2"/>
      <c r="V1303" s="8"/>
    </row>
    <row r="1304" spans="1:22" x14ac:dyDescent="0.2">
      <c r="A1304" s="25">
        <v>40378.00099537037</v>
      </c>
      <c r="B1304" s="1">
        <v>19</v>
      </c>
      <c r="C1304" s="1">
        <v>7</v>
      </c>
      <c r="D1304" s="6">
        <v>2010</v>
      </c>
      <c r="G1304" s="3"/>
      <c r="H1304" s="3"/>
      <c r="I1304" s="3"/>
      <c r="J1304" s="3"/>
      <c r="K1304" s="3"/>
      <c r="L1304" s="17"/>
      <c r="M1304" s="3"/>
      <c r="P1304" s="4"/>
      <c r="S1304" s="2"/>
      <c r="U1304" s="2"/>
      <c r="V1304" s="8"/>
    </row>
    <row r="1305" spans="1:22" x14ac:dyDescent="0.2">
      <c r="A1305" s="25">
        <v>40379.00099537037</v>
      </c>
      <c r="B1305" s="1">
        <v>20</v>
      </c>
      <c r="C1305" s="1">
        <v>7</v>
      </c>
      <c r="D1305" s="6">
        <v>2010</v>
      </c>
      <c r="G1305" s="3"/>
      <c r="H1305" s="3"/>
      <c r="I1305" s="3"/>
      <c r="J1305" s="3"/>
      <c r="K1305" s="3"/>
      <c r="L1305" s="17"/>
      <c r="M1305" s="3"/>
      <c r="P1305" s="4"/>
      <c r="S1305" s="2"/>
      <c r="U1305" s="2"/>
      <c r="V1305" s="8"/>
    </row>
    <row r="1306" spans="1:22" x14ac:dyDescent="0.2">
      <c r="A1306" s="25">
        <v>40380.00099537037</v>
      </c>
      <c r="B1306" s="1">
        <v>21</v>
      </c>
      <c r="C1306" s="1">
        <v>7</v>
      </c>
      <c r="D1306" s="6">
        <v>2010</v>
      </c>
      <c r="G1306" s="3"/>
      <c r="H1306" s="3"/>
      <c r="I1306" s="3"/>
      <c r="J1306" s="3"/>
      <c r="K1306" s="3"/>
      <c r="L1306" s="17"/>
      <c r="M1306" s="3"/>
      <c r="P1306" s="4"/>
      <c r="S1306" s="2"/>
      <c r="U1306" s="2"/>
      <c r="V1306" s="8"/>
    </row>
    <row r="1307" spans="1:22" x14ac:dyDescent="0.2">
      <c r="A1307" s="25">
        <v>40381.00099537037</v>
      </c>
      <c r="B1307" s="1">
        <v>22</v>
      </c>
      <c r="C1307" s="1">
        <v>7</v>
      </c>
      <c r="D1307" s="6">
        <v>2010</v>
      </c>
      <c r="G1307" s="3"/>
      <c r="H1307" s="3"/>
      <c r="I1307" s="3"/>
      <c r="J1307" s="3"/>
      <c r="K1307" s="3"/>
      <c r="L1307" s="17"/>
      <c r="M1307" s="3"/>
      <c r="P1307" s="4"/>
      <c r="S1307" s="2"/>
      <c r="U1307" s="2"/>
      <c r="V1307" s="8"/>
    </row>
    <row r="1308" spans="1:22" x14ac:dyDescent="0.2">
      <c r="A1308" s="25">
        <v>40382.00099537037</v>
      </c>
      <c r="B1308" s="1">
        <v>23</v>
      </c>
      <c r="C1308" s="1">
        <v>7</v>
      </c>
      <c r="D1308" s="6">
        <v>2010</v>
      </c>
      <c r="G1308" s="3"/>
      <c r="H1308" s="3"/>
      <c r="I1308" s="3"/>
      <c r="J1308" s="3"/>
      <c r="K1308" s="3"/>
      <c r="L1308" s="17"/>
      <c r="M1308" s="3"/>
      <c r="P1308" s="4"/>
      <c r="S1308" s="2"/>
      <c r="U1308" s="2"/>
      <c r="V1308" s="8"/>
    </row>
    <row r="1309" spans="1:22" x14ac:dyDescent="0.2">
      <c r="A1309" s="25">
        <v>40383.00099537037</v>
      </c>
      <c r="B1309" s="1">
        <v>24</v>
      </c>
      <c r="C1309" s="1">
        <v>7</v>
      </c>
      <c r="D1309" s="6">
        <v>2010</v>
      </c>
      <c r="G1309" s="3"/>
      <c r="H1309" s="3"/>
      <c r="I1309" s="3"/>
      <c r="J1309" s="3"/>
      <c r="K1309" s="3"/>
      <c r="L1309" s="17"/>
      <c r="M1309" s="3"/>
      <c r="P1309" s="4"/>
      <c r="S1309" s="2"/>
      <c r="U1309" s="2"/>
      <c r="V1309" s="8"/>
    </row>
    <row r="1310" spans="1:22" x14ac:dyDescent="0.2">
      <c r="A1310" s="25">
        <v>40384.00099537037</v>
      </c>
      <c r="B1310" s="1">
        <v>25</v>
      </c>
      <c r="C1310" s="1">
        <v>7</v>
      </c>
      <c r="D1310" s="6">
        <v>2010</v>
      </c>
      <c r="G1310" s="3"/>
      <c r="H1310" s="3"/>
      <c r="I1310" s="3"/>
      <c r="J1310" s="3"/>
      <c r="K1310" s="3"/>
      <c r="L1310" s="17"/>
      <c r="M1310" s="3"/>
      <c r="P1310" s="4"/>
      <c r="S1310" s="2"/>
      <c r="U1310" s="2"/>
      <c r="V1310" s="8"/>
    </row>
    <row r="1311" spans="1:22" x14ac:dyDescent="0.2">
      <c r="A1311" s="25">
        <v>40385.00099537037</v>
      </c>
      <c r="B1311" s="1">
        <v>26</v>
      </c>
      <c r="C1311" s="1">
        <v>7</v>
      </c>
      <c r="D1311" s="6">
        <v>2010</v>
      </c>
      <c r="G1311" s="3"/>
      <c r="H1311" s="3"/>
      <c r="I1311" s="3"/>
      <c r="J1311" s="3"/>
      <c r="K1311" s="3"/>
      <c r="L1311" s="17"/>
      <c r="M1311" s="3"/>
      <c r="P1311" s="4"/>
      <c r="S1311" s="2"/>
      <c r="U1311" s="2"/>
      <c r="V1311" s="8"/>
    </row>
    <row r="1312" spans="1:22" x14ac:dyDescent="0.2">
      <c r="A1312" s="25">
        <v>40386.00099537037</v>
      </c>
      <c r="B1312" s="1">
        <v>27</v>
      </c>
      <c r="C1312" s="1">
        <v>7</v>
      </c>
      <c r="D1312" s="6">
        <v>2010</v>
      </c>
      <c r="G1312" s="3"/>
      <c r="H1312" s="3"/>
      <c r="I1312" s="3"/>
      <c r="J1312" s="3"/>
      <c r="K1312" s="3"/>
      <c r="L1312" s="17"/>
      <c r="M1312" s="3"/>
      <c r="P1312" s="4"/>
      <c r="S1312" s="2"/>
      <c r="U1312" s="2"/>
      <c r="V1312" s="8"/>
    </row>
    <row r="1313" spans="1:22" x14ac:dyDescent="0.2">
      <c r="A1313" s="25">
        <v>40387.00099537037</v>
      </c>
      <c r="B1313" s="1">
        <v>28</v>
      </c>
      <c r="C1313" s="1">
        <v>7</v>
      </c>
      <c r="D1313" s="6">
        <v>2010</v>
      </c>
      <c r="G1313" s="3"/>
      <c r="H1313" s="3"/>
      <c r="I1313" s="3"/>
      <c r="J1313" s="3"/>
      <c r="K1313" s="3"/>
      <c r="L1313" s="17"/>
      <c r="M1313" s="3"/>
      <c r="P1313" s="4"/>
      <c r="S1313" s="2"/>
      <c r="U1313" s="2"/>
      <c r="V1313" s="8"/>
    </row>
    <row r="1314" spans="1:22" x14ac:dyDescent="0.2">
      <c r="A1314" s="25">
        <v>40388.00099537037</v>
      </c>
      <c r="B1314" s="1">
        <v>29</v>
      </c>
      <c r="C1314" s="1">
        <v>7</v>
      </c>
      <c r="D1314" s="6">
        <v>2010</v>
      </c>
      <c r="G1314" s="3"/>
      <c r="H1314" s="3"/>
      <c r="I1314" s="3"/>
      <c r="J1314" s="3"/>
      <c r="K1314" s="3"/>
      <c r="L1314" s="17"/>
      <c r="M1314" s="3"/>
      <c r="P1314" s="4"/>
      <c r="S1314" s="2"/>
      <c r="U1314" s="2"/>
      <c r="V1314" s="8"/>
    </row>
    <row r="1315" spans="1:22" x14ac:dyDescent="0.2">
      <c r="A1315" s="25">
        <v>40389.00099537037</v>
      </c>
      <c r="B1315" s="1">
        <v>30</v>
      </c>
      <c r="C1315" s="1">
        <v>7</v>
      </c>
      <c r="D1315" s="6">
        <v>2010</v>
      </c>
      <c r="G1315" s="3"/>
      <c r="H1315" s="3"/>
      <c r="I1315" s="3"/>
      <c r="J1315" s="3"/>
      <c r="K1315" s="3"/>
      <c r="L1315" s="17"/>
      <c r="M1315" s="3"/>
      <c r="P1315" s="4"/>
      <c r="S1315" s="2"/>
      <c r="U1315" s="2"/>
      <c r="V1315" s="8"/>
    </row>
    <row r="1316" spans="1:22" x14ac:dyDescent="0.2">
      <c r="A1316" s="25">
        <v>40390.00099537037</v>
      </c>
      <c r="B1316" s="1">
        <v>31</v>
      </c>
      <c r="C1316" s="1">
        <v>7</v>
      </c>
      <c r="D1316" s="6">
        <v>2010</v>
      </c>
      <c r="G1316" s="3"/>
      <c r="H1316" s="3"/>
      <c r="I1316" s="3"/>
      <c r="J1316" s="3"/>
      <c r="K1316" s="3"/>
      <c r="L1316" s="17"/>
      <c r="M1316" s="3"/>
      <c r="P1316" s="4"/>
      <c r="S1316" s="2"/>
      <c r="U1316" s="2"/>
      <c r="V1316" s="8"/>
    </row>
    <row r="1317" spans="1:22" x14ac:dyDescent="0.2">
      <c r="A1317" s="25">
        <v>40391.00099537037</v>
      </c>
      <c r="B1317" s="1">
        <v>1</v>
      </c>
      <c r="C1317" s="1">
        <v>8</v>
      </c>
      <c r="D1317" s="6">
        <v>2010</v>
      </c>
      <c r="G1317" s="3"/>
      <c r="H1317" s="3"/>
      <c r="I1317" s="3"/>
      <c r="J1317" s="3"/>
      <c r="K1317" s="3"/>
      <c r="L1317" s="17"/>
      <c r="M1317" s="3"/>
      <c r="P1317" s="4"/>
      <c r="S1317" s="2"/>
      <c r="U1317" s="2"/>
      <c r="V1317" s="8"/>
    </row>
    <row r="1318" spans="1:22" x14ac:dyDescent="0.2">
      <c r="A1318" s="25">
        <v>40392.00099537037</v>
      </c>
      <c r="B1318" s="1">
        <v>2</v>
      </c>
      <c r="C1318" s="1">
        <v>8</v>
      </c>
      <c r="D1318" s="6">
        <v>2010</v>
      </c>
      <c r="G1318" s="3"/>
      <c r="H1318" s="3"/>
      <c r="I1318" s="3"/>
      <c r="J1318" s="3"/>
      <c r="K1318" s="3"/>
      <c r="L1318" s="17"/>
      <c r="M1318" s="3"/>
      <c r="P1318" s="4"/>
      <c r="S1318" s="2"/>
      <c r="U1318" s="2"/>
      <c r="V1318" s="8"/>
    </row>
    <row r="1319" spans="1:22" x14ac:dyDescent="0.2">
      <c r="A1319" s="25">
        <v>40393.00099537037</v>
      </c>
      <c r="B1319" s="1">
        <v>3</v>
      </c>
      <c r="C1319" s="1">
        <v>8</v>
      </c>
      <c r="D1319" s="6">
        <v>2010</v>
      </c>
      <c r="G1319" s="3"/>
      <c r="H1319" s="3"/>
      <c r="I1319" s="3"/>
      <c r="J1319" s="3"/>
      <c r="K1319" s="3"/>
      <c r="L1319" s="17"/>
      <c r="M1319" s="3"/>
      <c r="P1319" s="4"/>
      <c r="S1319" s="2"/>
      <c r="U1319" s="2"/>
      <c r="V1319" s="8"/>
    </row>
    <row r="1320" spans="1:22" x14ac:dyDescent="0.2">
      <c r="A1320" s="25">
        <v>40394.00099537037</v>
      </c>
      <c r="B1320" s="1">
        <v>4</v>
      </c>
      <c r="C1320" s="1">
        <v>8</v>
      </c>
      <c r="D1320" s="6">
        <v>2010</v>
      </c>
      <c r="G1320" s="3"/>
      <c r="H1320" s="3"/>
      <c r="I1320" s="3"/>
      <c r="J1320" s="3"/>
      <c r="K1320" s="3"/>
      <c r="L1320" s="17"/>
      <c r="M1320" s="3"/>
      <c r="P1320" s="4"/>
      <c r="S1320" s="2"/>
      <c r="U1320" s="2"/>
      <c r="V1320" s="8"/>
    </row>
    <row r="1321" spans="1:22" x14ac:dyDescent="0.2">
      <c r="A1321" s="25">
        <v>40395.00099537037</v>
      </c>
      <c r="B1321" s="1">
        <v>5</v>
      </c>
      <c r="C1321" s="1">
        <v>8</v>
      </c>
      <c r="D1321" s="6">
        <v>2010</v>
      </c>
      <c r="G1321" s="3"/>
      <c r="H1321" s="3"/>
      <c r="I1321" s="3"/>
      <c r="J1321" s="3"/>
      <c r="K1321" s="3"/>
      <c r="L1321" s="17"/>
      <c r="M1321" s="3"/>
      <c r="P1321" s="4"/>
      <c r="S1321" s="2"/>
      <c r="U1321" s="2"/>
      <c r="V1321" s="8"/>
    </row>
    <row r="1322" spans="1:22" x14ac:dyDescent="0.2">
      <c r="A1322" s="25">
        <v>40396.00099537037</v>
      </c>
      <c r="B1322" s="1">
        <v>6</v>
      </c>
      <c r="C1322" s="1">
        <v>8</v>
      </c>
      <c r="D1322" s="6">
        <v>2010</v>
      </c>
      <c r="G1322" s="3"/>
      <c r="H1322" s="3"/>
      <c r="I1322" s="3"/>
      <c r="J1322" s="3"/>
      <c r="K1322" s="3"/>
      <c r="L1322" s="17"/>
      <c r="M1322" s="3"/>
      <c r="P1322" s="4"/>
      <c r="S1322" s="2"/>
      <c r="U1322" s="2"/>
      <c r="V1322" s="8"/>
    </row>
    <row r="1323" spans="1:22" x14ac:dyDescent="0.2">
      <c r="A1323" s="25">
        <v>40397.00099537037</v>
      </c>
      <c r="B1323" s="1">
        <v>7</v>
      </c>
      <c r="C1323" s="1">
        <v>8</v>
      </c>
      <c r="D1323" s="6">
        <v>2010</v>
      </c>
      <c r="G1323" s="3"/>
      <c r="H1323" s="3"/>
      <c r="I1323" s="3"/>
      <c r="J1323" s="3"/>
      <c r="K1323" s="3"/>
      <c r="L1323" s="17"/>
      <c r="M1323" s="3"/>
      <c r="P1323" s="4"/>
      <c r="S1323" s="2"/>
      <c r="U1323" s="2"/>
      <c r="V1323" s="8"/>
    </row>
    <row r="1324" spans="1:22" x14ac:dyDescent="0.2">
      <c r="A1324" s="25">
        <v>40398.00099537037</v>
      </c>
      <c r="B1324" s="1">
        <v>8</v>
      </c>
      <c r="C1324" s="1">
        <v>8</v>
      </c>
      <c r="D1324" s="6">
        <v>2010</v>
      </c>
      <c r="G1324" s="3"/>
      <c r="H1324" s="3"/>
      <c r="I1324" s="3"/>
      <c r="J1324" s="3"/>
      <c r="K1324" s="3"/>
      <c r="L1324" s="17"/>
      <c r="M1324" s="3"/>
      <c r="P1324" s="4"/>
      <c r="S1324" s="2"/>
      <c r="U1324" s="2"/>
      <c r="V1324" s="8"/>
    </row>
    <row r="1325" spans="1:22" x14ac:dyDescent="0.2">
      <c r="A1325" s="25">
        <v>40399.00099537037</v>
      </c>
      <c r="B1325" s="1">
        <v>9</v>
      </c>
      <c r="C1325" s="1">
        <v>8</v>
      </c>
      <c r="D1325" s="6">
        <v>2010</v>
      </c>
      <c r="G1325" s="3"/>
      <c r="H1325" s="3"/>
      <c r="I1325" s="3"/>
      <c r="J1325" s="3"/>
      <c r="K1325" s="3"/>
      <c r="L1325" s="17"/>
      <c r="M1325" s="3"/>
      <c r="P1325" s="4"/>
      <c r="S1325" s="2"/>
      <c r="U1325" s="2"/>
      <c r="V1325" s="8"/>
    </row>
    <row r="1326" spans="1:22" x14ac:dyDescent="0.2">
      <c r="A1326" s="25">
        <v>40400.00099537037</v>
      </c>
      <c r="B1326" s="1">
        <v>10</v>
      </c>
      <c r="C1326" s="1">
        <v>8</v>
      </c>
      <c r="D1326" s="6">
        <v>2010</v>
      </c>
      <c r="G1326" s="3"/>
      <c r="H1326" s="3"/>
      <c r="I1326" s="3"/>
      <c r="J1326" s="3"/>
      <c r="K1326" s="3"/>
      <c r="L1326" s="17"/>
      <c r="M1326" s="3"/>
      <c r="P1326" s="4"/>
      <c r="S1326" s="2"/>
      <c r="U1326" s="2"/>
      <c r="V1326" s="8"/>
    </row>
    <row r="1327" spans="1:22" x14ac:dyDescent="0.2">
      <c r="A1327" s="25">
        <v>40401.00099537037</v>
      </c>
      <c r="B1327" s="1">
        <v>11</v>
      </c>
      <c r="C1327" s="1">
        <v>8</v>
      </c>
      <c r="D1327" s="6">
        <v>2010</v>
      </c>
      <c r="G1327" s="3"/>
      <c r="H1327" s="3"/>
      <c r="I1327" s="3"/>
      <c r="J1327" s="3"/>
      <c r="K1327" s="3"/>
      <c r="L1327" s="17"/>
      <c r="M1327" s="3"/>
      <c r="P1327" s="4"/>
      <c r="S1327" s="2"/>
      <c r="U1327" s="2"/>
      <c r="V1327" s="8"/>
    </row>
    <row r="1328" spans="1:22" x14ac:dyDescent="0.2">
      <c r="A1328" s="25">
        <v>40402.00099537037</v>
      </c>
      <c r="B1328" s="1">
        <v>12</v>
      </c>
      <c r="C1328" s="1">
        <v>8</v>
      </c>
      <c r="D1328" s="6">
        <v>2010</v>
      </c>
      <c r="G1328" s="3"/>
      <c r="H1328" s="3"/>
      <c r="I1328" s="3"/>
      <c r="J1328" s="3"/>
      <c r="K1328" s="3"/>
      <c r="L1328" s="17"/>
      <c r="M1328" s="3"/>
      <c r="P1328" s="4"/>
      <c r="S1328" s="2"/>
      <c r="U1328" s="2"/>
      <c r="V1328" s="8"/>
    </row>
    <row r="1329" spans="1:22" x14ac:dyDescent="0.2">
      <c r="A1329" s="25">
        <v>40403.00099537037</v>
      </c>
      <c r="B1329" s="1">
        <v>13</v>
      </c>
      <c r="C1329" s="1">
        <v>8</v>
      </c>
      <c r="D1329" s="6">
        <v>2010</v>
      </c>
      <c r="G1329" s="3"/>
      <c r="H1329" s="3"/>
      <c r="I1329" s="3"/>
      <c r="J1329" s="3"/>
      <c r="K1329" s="3"/>
      <c r="L1329" s="17"/>
      <c r="M1329" s="3"/>
      <c r="P1329" s="4"/>
      <c r="S1329" s="2"/>
      <c r="U1329" s="2"/>
      <c r="V1329" s="8"/>
    </row>
    <row r="1330" spans="1:22" x14ac:dyDescent="0.2">
      <c r="A1330" s="25">
        <v>40404.00099537037</v>
      </c>
      <c r="B1330" s="1">
        <v>14</v>
      </c>
      <c r="C1330" s="1">
        <v>8</v>
      </c>
      <c r="D1330" s="6">
        <v>2010</v>
      </c>
      <c r="G1330" s="3"/>
      <c r="H1330" s="3"/>
      <c r="I1330" s="3"/>
      <c r="J1330" s="3"/>
      <c r="K1330" s="3"/>
      <c r="L1330" s="17"/>
      <c r="M1330" s="3"/>
      <c r="P1330" s="4"/>
      <c r="S1330" s="2"/>
      <c r="U1330" s="2"/>
      <c r="V1330" s="8"/>
    </row>
    <row r="1331" spans="1:22" x14ac:dyDescent="0.2">
      <c r="A1331" s="25">
        <v>40405.00099537037</v>
      </c>
      <c r="B1331" s="1">
        <v>15</v>
      </c>
      <c r="C1331" s="1">
        <v>8</v>
      </c>
      <c r="D1331" s="6">
        <v>2010</v>
      </c>
      <c r="G1331" s="3"/>
      <c r="H1331" s="3"/>
      <c r="I1331" s="3"/>
      <c r="J1331" s="3"/>
      <c r="K1331" s="3"/>
      <c r="L1331" s="17"/>
      <c r="M1331" s="3"/>
      <c r="P1331" s="4"/>
      <c r="S1331" s="2"/>
      <c r="U1331" s="2"/>
      <c r="V1331" s="8"/>
    </row>
    <row r="1332" spans="1:22" x14ac:dyDescent="0.2">
      <c r="A1332" s="25">
        <v>40406.00099537037</v>
      </c>
      <c r="B1332" s="1">
        <v>16</v>
      </c>
      <c r="C1332" s="1">
        <v>8</v>
      </c>
      <c r="D1332" s="6">
        <v>2010</v>
      </c>
      <c r="G1332" s="3"/>
      <c r="H1332" s="3"/>
      <c r="I1332" s="3"/>
      <c r="J1332" s="3"/>
      <c r="K1332" s="3"/>
      <c r="L1332" s="17"/>
      <c r="M1332" s="3"/>
      <c r="P1332" s="4"/>
      <c r="S1332" s="2"/>
      <c r="U1332" s="2"/>
      <c r="V1332" s="8"/>
    </row>
    <row r="1333" spans="1:22" x14ac:dyDescent="0.2">
      <c r="A1333" s="25">
        <v>40407.00099537037</v>
      </c>
      <c r="B1333" s="1">
        <v>17</v>
      </c>
      <c r="C1333" s="1">
        <v>8</v>
      </c>
      <c r="D1333" s="6">
        <v>2010</v>
      </c>
      <c r="G1333" s="3"/>
      <c r="H1333" s="3"/>
      <c r="I1333" s="3"/>
      <c r="J1333" s="3"/>
      <c r="K1333" s="3"/>
      <c r="L1333" s="17"/>
      <c r="M1333" s="3"/>
      <c r="P1333" s="4"/>
      <c r="S1333" s="2"/>
      <c r="U1333" s="2"/>
      <c r="V1333" s="8"/>
    </row>
    <row r="1334" spans="1:22" x14ac:dyDescent="0.2">
      <c r="A1334" s="25">
        <v>40408.00099537037</v>
      </c>
      <c r="B1334" s="1">
        <v>18</v>
      </c>
      <c r="C1334" s="1">
        <v>8</v>
      </c>
      <c r="D1334" s="6">
        <v>2010</v>
      </c>
      <c r="G1334" s="3"/>
      <c r="H1334" s="3"/>
      <c r="I1334" s="3"/>
      <c r="J1334" s="3"/>
      <c r="K1334" s="3"/>
      <c r="L1334" s="17"/>
      <c r="M1334" s="3"/>
      <c r="P1334" s="4"/>
      <c r="S1334" s="2"/>
      <c r="U1334" s="2"/>
      <c r="V1334" s="8"/>
    </row>
    <row r="1335" spans="1:22" x14ac:dyDescent="0.2">
      <c r="A1335" s="25">
        <v>40409.00099537037</v>
      </c>
      <c r="B1335" s="1">
        <v>19</v>
      </c>
      <c r="C1335" s="1">
        <v>8</v>
      </c>
      <c r="D1335" s="6">
        <v>2010</v>
      </c>
      <c r="G1335" s="3"/>
      <c r="H1335" s="3"/>
      <c r="I1335" s="3"/>
      <c r="J1335" s="3"/>
      <c r="K1335" s="3"/>
      <c r="L1335" s="17"/>
      <c r="M1335" s="3"/>
      <c r="P1335" s="4"/>
      <c r="S1335" s="2"/>
      <c r="U1335" s="2"/>
      <c r="V1335" s="8"/>
    </row>
    <row r="1336" spans="1:22" x14ac:dyDescent="0.2">
      <c r="A1336" s="25">
        <v>40410.00099537037</v>
      </c>
      <c r="B1336" s="1">
        <v>20</v>
      </c>
      <c r="C1336" s="1">
        <v>8</v>
      </c>
      <c r="D1336" s="6">
        <v>2010</v>
      </c>
      <c r="G1336" s="3"/>
      <c r="H1336" s="3"/>
      <c r="I1336" s="3"/>
      <c r="J1336" s="3"/>
      <c r="K1336" s="3"/>
      <c r="L1336" s="17"/>
      <c r="M1336" s="3"/>
      <c r="P1336" s="4"/>
      <c r="S1336" s="2"/>
      <c r="U1336" s="2"/>
      <c r="V1336" s="8"/>
    </row>
    <row r="1337" spans="1:22" x14ac:dyDescent="0.2">
      <c r="A1337" s="25">
        <v>40411.00099537037</v>
      </c>
      <c r="B1337" s="1">
        <v>21</v>
      </c>
      <c r="C1337" s="1">
        <v>8</v>
      </c>
      <c r="D1337" s="6">
        <v>2010</v>
      </c>
      <c r="G1337" s="3"/>
      <c r="H1337" s="3"/>
      <c r="I1337" s="3"/>
      <c r="J1337" s="3"/>
      <c r="K1337" s="3"/>
      <c r="L1337" s="17"/>
      <c r="M1337" s="3"/>
      <c r="P1337" s="4"/>
      <c r="S1337" s="2"/>
      <c r="U1337" s="2"/>
      <c r="V1337" s="8"/>
    </row>
    <row r="1338" spans="1:22" x14ac:dyDescent="0.2">
      <c r="A1338" s="25">
        <v>40412.00099537037</v>
      </c>
      <c r="B1338" s="1">
        <v>22</v>
      </c>
      <c r="C1338" s="1">
        <v>8</v>
      </c>
      <c r="D1338" s="6">
        <v>2010</v>
      </c>
      <c r="G1338" s="3"/>
      <c r="H1338" s="3"/>
      <c r="I1338" s="3"/>
      <c r="J1338" s="3"/>
      <c r="K1338" s="3"/>
      <c r="L1338" s="17"/>
      <c r="M1338" s="3"/>
      <c r="P1338" s="4"/>
      <c r="S1338" s="2"/>
      <c r="U1338" s="2"/>
      <c r="V1338" s="8"/>
    </row>
    <row r="1339" spans="1:22" x14ac:dyDescent="0.2">
      <c r="A1339" s="25">
        <v>40413.00099537037</v>
      </c>
      <c r="B1339" s="1">
        <v>23</v>
      </c>
      <c r="C1339" s="1">
        <v>8</v>
      </c>
      <c r="D1339" s="6">
        <v>2010</v>
      </c>
      <c r="G1339" s="3"/>
      <c r="H1339" s="3"/>
      <c r="I1339" s="3"/>
      <c r="J1339" s="3"/>
      <c r="K1339" s="3"/>
      <c r="L1339" s="17"/>
      <c r="M1339" s="3"/>
      <c r="P1339" s="4"/>
      <c r="S1339" s="2"/>
      <c r="U1339" s="2"/>
      <c r="V1339" s="8"/>
    </row>
    <row r="1340" spans="1:22" x14ac:dyDescent="0.2">
      <c r="A1340" s="25">
        <v>40414.00099537037</v>
      </c>
      <c r="B1340" s="1">
        <v>24</v>
      </c>
      <c r="C1340" s="1">
        <v>8</v>
      </c>
      <c r="D1340" s="6">
        <v>2010</v>
      </c>
      <c r="G1340" s="3"/>
      <c r="H1340" s="3"/>
      <c r="I1340" s="3"/>
      <c r="J1340" s="3"/>
      <c r="K1340" s="3"/>
      <c r="L1340" s="17"/>
      <c r="M1340" s="3"/>
      <c r="P1340" s="4"/>
      <c r="S1340" s="2"/>
      <c r="U1340" s="2"/>
      <c r="V1340" s="8"/>
    </row>
    <row r="1341" spans="1:22" x14ac:dyDescent="0.2">
      <c r="A1341" s="25">
        <v>40415.00099537037</v>
      </c>
      <c r="B1341" s="1">
        <v>25</v>
      </c>
      <c r="C1341" s="1">
        <v>8</v>
      </c>
      <c r="D1341" s="6">
        <v>2010</v>
      </c>
      <c r="G1341" s="3"/>
      <c r="H1341" s="3"/>
      <c r="I1341" s="3"/>
      <c r="J1341" s="3"/>
      <c r="K1341" s="3"/>
      <c r="L1341" s="17"/>
      <c r="M1341" s="3"/>
      <c r="P1341" s="4"/>
      <c r="S1341" s="2"/>
      <c r="U1341" s="2"/>
      <c r="V1341" s="8"/>
    </row>
    <row r="1342" spans="1:22" x14ac:dyDescent="0.2">
      <c r="A1342" s="25">
        <v>40416.00099537037</v>
      </c>
      <c r="B1342" s="1">
        <v>26</v>
      </c>
      <c r="C1342" s="1">
        <v>8</v>
      </c>
      <c r="D1342" s="6">
        <v>2010</v>
      </c>
      <c r="G1342" s="3"/>
      <c r="H1342" s="3"/>
      <c r="I1342" s="3"/>
      <c r="J1342" s="3"/>
      <c r="K1342" s="3"/>
      <c r="L1342" s="17"/>
      <c r="M1342" s="3"/>
      <c r="P1342" s="4"/>
      <c r="S1342" s="2"/>
      <c r="U1342" s="2"/>
      <c r="V1342" s="8"/>
    </row>
    <row r="1343" spans="1:22" x14ac:dyDescent="0.2">
      <c r="A1343" s="25">
        <v>40417.00099537037</v>
      </c>
      <c r="B1343" s="1">
        <v>27</v>
      </c>
      <c r="C1343" s="1">
        <v>8</v>
      </c>
      <c r="D1343" s="6">
        <v>2010</v>
      </c>
      <c r="G1343" s="3"/>
      <c r="H1343" s="3"/>
      <c r="I1343" s="3"/>
      <c r="J1343" s="3"/>
      <c r="K1343" s="3"/>
      <c r="L1343" s="17"/>
      <c r="M1343" s="3"/>
      <c r="P1343" s="4"/>
      <c r="S1343" s="2"/>
      <c r="U1343" s="2"/>
      <c r="V1343" s="8"/>
    </row>
    <row r="1344" spans="1:22" x14ac:dyDescent="0.2">
      <c r="A1344" s="25">
        <v>40418.00099537037</v>
      </c>
      <c r="B1344" s="1">
        <v>28</v>
      </c>
      <c r="C1344" s="1">
        <v>8</v>
      </c>
      <c r="D1344" s="6">
        <v>2010</v>
      </c>
      <c r="G1344" s="3"/>
      <c r="H1344" s="3"/>
      <c r="I1344" s="3"/>
      <c r="J1344" s="3"/>
      <c r="K1344" s="3"/>
      <c r="L1344" s="17"/>
      <c r="M1344" s="3"/>
      <c r="P1344" s="4"/>
      <c r="S1344" s="2"/>
      <c r="U1344" s="2"/>
      <c r="V1344" s="8"/>
    </row>
    <row r="1345" spans="1:22" x14ac:dyDescent="0.2">
      <c r="A1345" s="25">
        <v>40419.00099537037</v>
      </c>
      <c r="B1345" s="1">
        <v>29</v>
      </c>
      <c r="C1345" s="1">
        <v>8</v>
      </c>
      <c r="D1345" s="6">
        <v>2010</v>
      </c>
      <c r="G1345" s="3"/>
      <c r="H1345" s="3"/>
      <c r="I1345" s="3"/>
      <c r="J1345" s="3"/>
      <c r="K1345" s="3"/>
      <c r="L1345" s="17"/>
      <c r="M1345" s="3"/>
      <c r="P1345" s="4"/>
      <c r="S1345" s="2"/>
      <c r="U1345" s="2"/>
      <c r="V1345" s="8"/>
    </row>
    <row r="1346" spans="1:22" x14ac:dyDescent="0.2">
      <c r="A1346" s="25">
        <v>40420.00099537037</v>
      </c>
      <c r="B1346" s="1">
        <v>30</v>
      </c>
      <c r="C1346" s="1">
        <v>8</v>
      </c>
      <c r="D1346" s="6">
        <v>2010</v>
      </c>
      <c r="G1346" s="3"/>
      <c r="H1346" s="3"/>
      <c r="I1346" s="3"/>
      <c r="J1346" s="3"/>
      <c r="K1346" s="3"/>
      <c r="L1346" s="17"/>
      <c r="M1346" s="3"/>
      <c r="P1346" s="4"/>
      <c r="S1346" s="2"/>
      <c r="U1346" s="2"/>
      <c r="V1346" s="8"/>
    </row>
    <row r="1347" spans="1:22" x14ac:dyDescent="0.2">
      <c r="A1347" s="25">
        <v>40421.00099537037</v>
      </c>
      <c r="B1347" s="1">
        <v>31</v>
      </c>
      <c r="C1347" s="1">
        <v>8</v>
      </c>
      <c r="D1347" s="6">
        <v>2010</v>
      </c>
      <c r="G1347" s="3"/>
      <c r="H1347" s="3"/>
      <c r="I1347" s="3"/>
      <c r="J1347" s="3"/>
      <c r="K1347" s="3"/>
      <c r="L1347" s="17"/>
      <c r="M1347" s="3"/>
      <c r="P1347" s="4"/>
      <c r="S1347" s="2"/>
      <c r="U1347" s="2"/>
      <c r="V1347" s="8"/>
    </row>
    <row r="1348" spans="1:22" x14ac:dyDescent="0.2">
      <c r="A1348" s="25">
        <v>40422.00099537037</v>
      </c>
      <c r="B1348" s="1">
        <v>1</v>
      </c>
      <c r="C1348" s="1">
        <v>9</v>
      </c>
      <c r="D1348" s="6">
        <v>2010</v>
      </c>
      <c r="G1348" s="3"/>
      <c r="H1348" s="3"/>
      <c r="I1348" s="3"/>
      <c r="J1348" s="3"/>
      <c r="K1348" s="3"/>
      <c r="L1348" s="17"/>
      <c r="M1348" s="3"/>
      <c r="P1348" s="4"/>
      <c r="S1348" s="2"/>
      <c r="U1348" s="2"/>
      <c r="V1348" s="8"/>
    </row>
    <row r="1349" spans="1:22" x14ac:dyDescent="0.2">
      <c r="A1349" s="25">
        <v>40423.00099537037</v>
      </c>
      <c r="B1349" s="1">
        <v>2</v>
      </c>
      <c r="C1349" s="1">
        <v>9</v>
      </c>
      <c r="D1349" s="6">
        <v>2010</v>
      </c>
      <c r="G1349" s="3"/>
      <c r="H1349" s="3"/>
      <c r="I1349" s="3"/>
      <c r="J1349" s="3"/>
      <c r="K1349" s="3"/>
      <c r="L1349" s="17"/>
      <c r="M1349" s="3"/>
      <c r="P1349" s="4"/>
      <c r="S1349" s="2"/>
      <c r="U1349" s="2"/>
      <c r="V1349" s="8"/>
    </row>
    <row r="1350" spans="1:22" x14ac:dyDescent="0.2">
      <c r="A1350" s="25">
        <v>40424.00099537037</v>
      </c>
      <c r="B1350" s="1">
        <v>3</v>
      </c>
      <c r="C1350" s="1">
        <v>9</v>
      </c>
      <c r="D1350" s="6">
        <v>2010</v>
      </c>
      <c r="G1350" s="3"/>
      <c r="H1350" s="3"/>
      <c r="I1350" s="3"/>
      <c r="J1350" s="3"/>
      <c r="K1350" s="3"/>
      <c r="L1350" s="17"/>
      <c r="M1350" s="3"/>
      <c r="P1350" s="4"/>
      <c r="S1350" s="2"/>
      <c r="U1350" s="2"/>
      <c r="V1350" s="8"/>
    </row>
    <row r="1351" spans="1:22" x14ac:dyDescent="0.2">
      <c r="A1351" s="25">
        <v>40425.00099537037</v>
      </c>
      <c r="B1351" s="1">
        <v>4</v>
      </c>
      <c r="C1351" s="1">
        <v>9</v>
      </c>
      <c r="D1351" s="6">
        <v>2010</v>
      </c>
      <c r="G1351" s="3"/>
      <c r="H1351" s="3"/>
      <c r="I1351" s="3"/>
      <c r="J1351" s="3"/>
      <c r="K1351" s="3"/>
      <c r="L1351" s="17"/>
      <c r="M1351" s="3"/>
      <c r="P1351" s="4"/>
      <c r="S1351" s="2"/>
      <c r="U1351" s="2"/>
      <c r="V1351" s="8"/>
    </row>
    <row r="1352" spans="1:22" x14ac:dyDescent="0.2">
      <c r="A1352" s="25">
        <v>40426.00099537037</v>
      </c>
      <c r="B1352" s="1">
        <v>5</v>
      </c>
      <c r="C1352" s="1">
        <v>9</v>
      </c>
      <c r="D1352" s="6">
        <v>2010</v>
      </c>
      <c r="G1352" s="3"/>
      <c r="H1352" s="3"/>
      <c r="I1352" s="3"/>
      <c r="J1352" s="3"/>
      <c r="K1352" s="3"/>
      <c r="L1352" s="17"/>
      <c r="M1352" s="3"/>
      <c r="P1352" s="4"/>
      <c r="S1352" s="2"/>
      <c r="U1352" s="2"/>
      <c r="V1352" s="8"/>
    </row>
    <row r="1353" spans="1:22" x14ac:dyDescent="0.2">
      <c r="A1353" s="25">
        <v>40427.00099537037</v>
      </c>
      <c r="B1353" s="1">
        <v>6</v>
      </c>
      <c r="C1353" s="1">
        <v>9</v>
      </c>
      <c r="D1353" s="6">
        <v>2010</v>
      </c>
      <c r="G1353" s="3"/>
      <c r="H1353" s="3"/>
      <c r="I1353" s="3"/>
      <c r="J1353" s="3"/>
      <c r="K1353" s="3"/>
      <c r="L1353" s="17"/>
      <c r="M1353" s="3"/>
      <c r="P1353" s="4"/>
      <c r="S1353" s="2"/>
      <c r="U1353" s="2"/>
      <c r="V1353" s="8"/>
    </row>
    <row r="1354" spans="1:22" x14ac:dyDescent="0.2">
      <c r="A1354" s="25">
        <v>40428.00099537037</v>
      </c>
      <c r="B1354" s="1">
        <v>7</v>
      </c>
      <c r="C1354" s="1">
        <v>9</v>
      </c>
      <c r="D1354" s="6">
        <v>2010</v>
      </c>
      <c r="G1354" s="3"/>
      <c r="H1354" s="3"/>
      <c r="I1354" s="3"/>
      <c r="J1354" s="3"/>
      <c r="K1354" s="3"/>
      <c r="L1354" s="17"/>
      <c r="M1354" s="3"/>
      <c r="P1354" s="4"/>
      <c r="S1354" s="2"/>
      <c r="U1354" s="2"/>
      <c r="V1354" s="8"/>
    </row>
    <row r="1355" spans="1:22" x14ac:dyDescent="0.2">
      <c r="A1355" s="25">
        <v>40429.00099537037</v>
      </c>
      <c r="B1355" s="1">
        <v>8</v>
      </c>
      <c r="C1355" s="1">
        <v>9</v>
      </c>
      <c r="D1355" s="6">
        <v>2010</v>
      </c>
      <c r="G1355" s="3"/>
      <c r="H1355" s="3"/>
      <c r="I1355" s="3"/>
      <c r="J1355" s="3"/>
      <c r="K1355" s="3"/>
      <c r="L1355" s="17"/>
      <c r="M1355" s="3"/>
      <c r="P1355" s="4"/>
      <c r="S1355" s="2"/>
      <c r="U1355" s="2"/>
      <c r="V1355" s="8"/>
    </row>
    <row r="1356" spans="1:22" x14ac:dyDescent="0.2">
      <c r="A1356" s="25">
        <v>40430.00099537037</v>
      </c>
      <c r="B1356" s="1">
        <v>9</v>
      </c>
      <c r="C1356" s="1">
        <v>9</v>
      </c>
      <c r="D1356" s="6">
        <v>2010</v>
      </c>
      <c r="G1356" s="3"/>
      <c r="H1356" s="3"/>
      <c r="I1356" s="3"/>
      <c r="J1356" s="3"/>
      <c r="K1356" s="3"/>
      <c r="L1356" s="17"/>
      <c r="M1356" s="3"/>
      <c r="P1356" s="4"/>
      <c r="S1356" s="2"/>
      <c r="U1356" s="2"/>
      <c r="V1356" s="8"/>
    </row>
    <row r="1357" spans="1:22" x14ac:dyDescent="0.2">
      <c r="A1357" s="25">
        <v>40431.00099537037</v>
      </c>
      <c r="B1357" s="1">
        <v>10</v>
      </c>
      <c r="C1357" s="1">
        <v>9</v>
      </c>
      <c r="D1357" s="6">
        <v>2010</v>
      </c>
      <c r="G1357" s="3"/>
      <c r="H1357" s="3"/>
      <c r="I1357" s="3"/>
      <c r="J1357" s="3"/>
      <c r="K1357" s="3"/>
      <c r="L1357" s="17"/>
      <c r="M1357" s="3"/>
      <c r="P1357" s="4"/>
      <c r="S1357" s="2"/>
      <c r="U1357" s="2"/>
      <c r="V1357" s="8"/>
    </row>
    <row r="1358" spans="1:22" x14ac:dyDescent="0.2">
      <c r="A1358" s="25">
        <v>40432.00099537037</v>
      </c>
      <c r="B1358" s="1">
        <v>11</v>
      </c>
      <c r="C1358" s="1">
        <v>9</v>
      </c>
      <c r="D1358" s="6">
        <v>2010</v>
      </c>
      <c r="G1358" s="3"/>
      <c r="H1358" s="3"/>
      <c r="I1358" s="3"/>
      <c r="J1358" s="3"/>
      <c r="K1358" s="3"/>
      <c r="L1358" s="17"/>
      <c r="M1358" s="3"/>
      <c r="P1358" s="4"/>
      <c r="S1358" s="2"/>
      <c r="U1358" s="2"/>
      <c r="V1358" s="8"/>
    </row>
    <row r="1359" spans="1:22" x14ac:dyDescent="0.2">
      <c r="A1359" s="25">
        <v>40433.00099537037</v>
      </c>
      <c r="B1359" s="1">
        <v>12</v>
      </c>
      <c r="C1359" s="1">
        <v>9</v>
      </c>
      <c r="D1359" s="6">
        <v>2010</v>
      </c>
      <c r="G1359" s="3"/>
      <c r="H1359" s="3"/>
      <c r="I1359" s="3"/>
      <c r="J1359" s="3"/>
      <c r="K1359" s="3"/>
      <c r="L1359" s="17"/>
      <c r="M1359" s="3"/>
      <c r="P1359" s="4"/>
      <c r="S1359" s="2"/>
      <c r="U1359" s="2"/>
      <c r="V1359" s="8"/>
    </row>
    <row r="1360" spans="1:22" x14ac:dyDescent="0.2">
      <c r="A1360" s="25">
        <v>40434.00099537037</v>
      </c>
      <c r="B1360" s="1">
        <v>13</v>
      </c>
      <c r="C1360" s="1">
        <v>9</v>
      </c>
      <c r="D1360" s="6">
        <v>2010</v>
      </c>
      <c r="G1360" s="3"/>
      <c r="H1360" s="3"/>
      <c r="I1360" s="3"/>
      <c r="J1360" s="3"/>
      <c r="K1360" s="3"/>
      <c r="L1360" s="17"/>
      <c r="M1360" s="3"/>
      <c r="P1360" s="4"/>
      <c r="S1360" s="2"/>
      <c r="U1360" s="2"/>
      <c r="V1360" s="8"/>
    </row>
    <row r="1361" spans="1:22" x14ac:dyDescent="0.2">
      <c r="A1361" s="25">
        <v>40435.00099537037</v>
      </c>
      <c r="B1361" s="1">
        <v>14</v>
      </c>
      <c r="C1361" s="1">
        <v>9</v>
      </c>
      <c r="D1361" s="6">
        <v>2010</v>
      </c>
      <c r="G1361" s="3"/>
      <c r="H1361" s="3"/>
      <c r="I1361" s="3"/>
      <c r="J1361" s="3"/>
      <c r="K1361" s="3"/>
      <c r="L1361" s="17"/>
      <c r="M1361" s="3"/>
      <c r="P1361" s="4"/>
      <c r="S1361" s="2"/>
      <c r="U1361" s="2"/>
      <c r="V1361" s="8"/>
    </row>
    <row r="1362" spans="1:22" x14ac:dyDescent="0.2">
      <c r="A1362" s="25">
        <v>40436.00099537037</v>
      </c>
      <c r="B1362" s="1">
        <v>15</v>
      </c>
      <c r="C1362" s="1">
        <v>9</v>
      </c>
      <c r="D1362" s="6">
        <v>2010</v>
      </c>
      <c r="G1362" s="3"/>
      <c r="H1362" s="3"/>
      <c r="I1362" s="3"/>
      <c r="J1362" s="3"/>
      <c r="K1362" s="3"/>
      <c r="L1362" s="17"/>
      <c r="M1362" s="3"/>
      <c r="P1362" s="4"/>
      <c r="S1362" s="2"/>
      <c r="U1362" s="2"/>
      <c r="V1362" s="8"/>
    </row>
    <row r="1363" spans="1:22" x14ac:dyDescent="0.2">
      <c r="A1363" s="25">
        <v>40437.00099537037</v>
      </c>
      <c r="B1363" s="1">
        <v>16</v>
      </c>
      <c r="C1363" s="1">
        <v>9</v>
      </c>
      <c r="D1363" s="6">
        <v>2010</v>
      </c>
      <c r="G1363" s="3"/>
      <c r="H1363" s="3"/>
      <c r="I1363" s="3"/>
      <c r="J1363" s="3"/>
      <c r="K1363" s="3"/>
      <c r="L1363" s="17"/>
      <c r="M1363" s="3"/>
      <c r="P1363" s="4"/>
      <c r="S1363" s="2"/>
      <c r="U1363" s="2"/>
      <c r="V1363" s="8"/>
    </row>
    <row r="1364" spans="1:22" x14ac:dyDescent="0.2">
      <c r="A1364" s="25">
        <v>40438.00099537037</v>
      </c>
      <c r="B1364" s="1">
        <v>17</v>
      </c>
      <c r="C1364" s="1">
        <v>9</v>
      </c>
      <c r="D1364" s="6">
        <v>2010</v>
      </c>
      <c r="G1364" s="3"/>
      <c r="H1364" s="3"/>
      <c r="I1364" s="3"/>
      <c r="J1364" s="3"/>
      <c r="K1364" s="3"/>
      <c r="L1364" s="17"/>
      <c r="M1364" s="3"/>
      <c r="P1364" s="4"/>
      <c r="S1364" s="2"/>
      <c r="U1364" s="2"/>
      <c r="V1364" s="8"/>
    </row>
    <row r="1365" spans="1:22" x14ac:dyDescent="0.2">
      <c r="A1365" s="25">
        <v>40439.00099537037</v>
      </c>
      <c r="B1365" s="1">
        <v>18</v>
      </c>
      <c r="C1365" s="1">
        <v>9</v>
      </c>
      <c r="D1365" s="6">
        <v>2010</v>
      </c>
      <c r="G1365" s="3"/>
      <c r="H1365" s="3"/>
      <c r="I1365" s="3"/>
      <c r="J1365" s="3"/>
      <c r="K1365" s="3"/>
      <c r="L1365" s="17"/>
      <c r="M1365" s="3"/>
      <c r="P1365" s="4"/>
      <c r="S1365" s="2"/>
      <c r="U1365" s="2"/>
      <c r="V1365" s="8"/>
    </row>
    <row r="1366" spans="1:22" x14ac:dyDescent="0.2">
      <c r="A1366" s="25">
        <v>40440.00099537037</v>
      </c>
      <c r="B1366" s="1">
        <v>19</v>
      </c>
      <c r="C1366" s="1">
        <v>9</v>
      </c>
      <c r="D1366" s="6">
        <v>2010</v>
      </c>
      <c r="G1366" s="3"/>
      <c r="H1366" s="3"/>
      <c r="I1366" s="3"/>
      <c r="J1366" s="3"/>
      <c r="K1366" s="3"/>
      <c r="L1366" s="17"/>
      <c r="M1366" s="3"/>
      <c r="P1366" s="4"/>
      <c r="S1366" s="2"/>
      <c r="U1366" s="2"/>
      <c r="V1366" s="8"/>
    </row>
    <row r="1367" spans="1:22" x14ac:dyDescent="0.2">
      <c r="A1367" s="25">
        <v>40441.00099537037</v>
      </c>
      <c r="B1367" s="1">
        <v>20</v>
      </c>
      <c r="C1367" s="1">
        <v>9</v>
      </c>
      <c r="D1367" s="6">
        <v>2010</v>
      </c>
      <c r="G1367" s="3"/>
      <c r="H1367" s="3"/>
      <c r="I1367" s="3"/>
      <c r="J1367" s="3"/>
      <c r="K1367" s="3"/>
      <c r="L1367" s="17"/>
      <c r="M1367" s="3"/>
      <c r="P1367" s="4"/>
      <c r="S1367" s="2"/>
      <c r="U1367" s="2"/>
      <c r="V1367" s="8"/>
    </row>
    <row r="1368" spans="1:22" x14ac:dyDescent="0.2">
      <c r="A1368" s="25">
        <v>40442.00099537037</v>
      </c>
      <c r="B1368" s="1">
        <v>21</v>
      </c>
      <c r="C1368" s="1">
        <v>9</v>
      </c>
      <c r="D1368" s="6">
        <v>2010</v>
      </c>
      <c r="G1368" s="3"/>
      <c r="H1368" s="3"/>
      <c r="I1368" s="3"/>
      <c r="J1368" s="3"/>
      <c r="K1368" s="3"/>
      <c r="L1368" s="17"/>
      <c r="M1368" s="3"/>
      <c r="P1368" s="4"/>
      <c r="S1368" s="2"/>
      <c r="U1368" s="2"/>
      <c r="V1368" s="8"/>
    </row>
    <row r="1369" spans="1:22" x14ac:dyDescent="0.2">
      <c r="A1369" s="25">
        <v>40443.00099537037</v>
      </c>
      <c r="B1369" s="1">
        <v>22</v>
      </c>
      <c r="C1369" s="1">
        <v>9</v>
      </c>
      <c r="D1369" s="6">
        <v>2010</v>
      </c>
      <c r="G1369" s="3"/>
      <c r="H1369" s="3"/>
      <c r="I1369" s="3"/>
      <c r="J1369" s="3"/>
      <c r="K1369" s="3"/>
      <c r="L1369" s="17"/>
      <c r="M1369" s="3"/>
      <c r="P1369" s="4"/>
      <c r="S1369" s="2"/>
      <c r="U1369" s="2"/>
      <c r="V1369" s="8"/>
    </row>
    <row r="1370" spans="1:22" x14ac:dyDescent="0.2">
      <c r="A1370" s="25">
        <v>40444.00099537037</v>
      </c>
      <c r="B1370" s="1">
        <v>23</v>
      </c>
      <c r="C1370" s="1">
        <v>9</v>
      </c>
      <c r="D1370" s="6">
        <v>2010</v>
      </c>
      <c r="G1370" s="3"/>
      <c r="H1370" s="3"/>
      <c r="I1370" s="3"/>
      <c r="J1370" s="3"/>
      <c r="K1370" s="3"/>
      <c r="L1370" s="17"/>
      <c r="M1370" s="3"/>
      <c r="P1370" s="4"/>
      <c r="S1370" s="2"/>
      <c r="U1370" s="2"/>
      <c r="V1370" s="8"/>
    </row>
    <row r="1371" spans="1:22" x14ac:dyDescent="0.2">
      <c r="A1371" s="25">
        <v>40445.00099537037</v>
      </c>
      <c r="B1371" s="1">
        <v>24</v>
      </c>
      <c r="C1371" s="1">
        <v>9</v>
      </c>
      <c r="D1371" s="6">
        <v>2010</v>
      </c>
      <c r="G1371" s="3"/>
      <c r="H1371" s="3"/>
      <c r="I1371" s="3"/>
      <c r="J1371" s="3"/>
      <c r="K1371" s="3"/>
      <c r="L1371" s="17"/>
      <c r="M1371" s="3"/>
      <c r="P1371" s="4"/>
      <c r="S1371" s="2"/>
      <c r="U1371" s="2"/>
      <c r="V1371" s="8"/>
    </row>
    <row r="1372" spans="1:22" x14ac:dyDescent="0.2">
      <c r="A1372" s="25">
        <v>40446.00099537037</v>
      </c>
      <c r="B1372" s="1">
        <v>25</v>
      </c>
      <c r="C1372" s="1">
        <v>9</v>
      </c>
      <c r="D1372" s="6">
        <v>2010</v>
      </c>
      <c r="G1372" s="3"/>
      <c r="H1372" s="3"/>
      <c r="I1372" s="3"/>
      <c r="J1372" s="3"/>
      <c r="K1372" s="3"/>
      <c r="L1372" s="17"/>
      <c r="M1372" s="3"/>
      <c r="P1372" s="4"/>
      <c r="S1372" s="2"/>
      <c r="U1372" s="2"/>
      <c r="V1372" s="8"/>
    </row>
    <row r="1373" spans="1:22" x14ac:dyDescent="0.2">
      <c r="A1373" s="25">
        <v>40447.00099537037</v>
      </c>
      <c r="B1373" s="1">
        <v>26</v>
      </c>
      <c r="C1373" s="1">
        <v>9</v>
      </c>
      <c r="D1373" s="6">
        <v>2010</v>
      </c>
      <c r="G1373" s="3"/>
      <c r="H1373" s="3"/>
      <c r="I1373" s="3"/>
      <c r="J1373" s="3"/>
      <c r="K1373" s="3"/>
      <c r="L1373" s="17"/>
      <c r="M1373" s="3"/>
      <c r="P1373" s="4"/>
      <c r="S1373" s="2"/>
      <c r="U1373" s="2"/>
      <c r="V1373" s="8"/>
    </row>
    <row r="1374" spans="1:22" x14ac:dyDescent="0.2">
      <c r="A1374" s="25">
        <v>40448.00099537037</v>
      </c>
      <c r="B1374" s="1">
        <v>27</v>
      </c>
      <c r="C1374" s="1">
        <v>9</v>
      </c>
      <c r="D1374" s="6">
        <v>2010</v>
      </c>
      <c r="G1374" s="3"/>
      <c r="H1374" s="3"/>
      <c r="I1374" s="3"/>
      <c r="J1374" s="3"/>
      <c r="K1374" s="3"/>
      <c r="L1374" s="17"/>
      <c r="M1374" s="3"/>
      <c r="P1374" s="4"/>
      <c r="S1374" s="2"/>
      <c r="U1374" s="2"/>
      <c r="V1374" s="8"/>
    </row>
    <row r="1375" spans="1:22" x14ac:dyDescent="0.2">
      <c r="A1375" s="25">
        <v>40449.00099537037</v>
      </c>
      <c r="B1375" s="1">
        <v>28</v>
      </c>
      <c r="C1375" s="1">
        <v>9</v>
      </c>
      <c r="D1375" s="6">
        <v>2010</v>
      </c>
      <c r="G1375" s="3"/>
      <c r="H1375" s="3"/>
      <c r="I1375" s="3"/>
      <c r="J1375" s="3"/>
      <c r="K1375" s="3"/>
      <c r="L1375" s="17"/>
      <c r="M1375" s="3"/>
      <c r="P1375" s="4"/>
      <c r="S1375" s="2"/>
      <c r="U1375" s="2"/>
      <c r="V1375" s="8"/>
    </row>
    <row r="1376" spans="1:22" x14ac:dyDescent="0.2">
      <c r="A1376" s="25">
        <v>40450.00099537037</v>
      </c>
      <c r="B1376" s="1">
        <v>29</v>
      </c>
      <c r="C1376" s="1">
        <v>9</v>
      </c>
      <c r="D1376" s="6">
        <v>2010</v>
      </c>
      <c r="G1376" s="3"/>
      <c r="H1376" s="3"/>
      <c r="I1376" s="3"/>
      <c r="J1376" s="3"/>
      <c r="K1376" s="3"/>
      <c r="L1376" s="17"/>
      <c r="M1376" s="3"/>
      <c r="P1376" s="4"/>
      <c r="S1376" s="2"/>
      <c r="U1376" s="2"/>
      <c r="V1376" s="8"/>
    </row>
    <row r="1377" spans="1:22" x14ac:dyDescent="0.2">
      <c r="A1377" s="25">
        <v>40451.00099537037</v>
      </c>
      <c r="B1377" s="1">
        <v>30</v>
      </c>
      <c r="C1377" s="1">
        <v>9</v>
      </c>
      <c r="D1377" s="6">
        <v>2010</v>
      </c>
      <c r="G1377" s="3"/>
      <c r="H1377" s="3"/>
      <c r="I1377" s="3"/>
      <c r="J1377" s="3"/>
      <c r="K1377" s="3"/>
      <c r="L1377" s="17"/>
      <c r="M1377" s="3"/>
      <c r="P1377" s="4"/>
      <c r="S1377" s="2"/>
      <c r="U1377" s="2"/>
      <c r="V1377" s="8"/>
    </row>
    <row r="1378" spans="1:22" x14ac:dyDescent="0.2">
      <c r="A1378" s="25">
        <v>40452.00099537037</v>
      </c>
      <c r="B1378" s="1">
        <v>1</v>
      </c>
      <c r="C1378" s="1">
        <v>10</v>
      </c>
      <c r="D1378" s="6">
        <v>2010</v>
      </c>
      <c r="G1378" s="3"/>
      <c r="H1378" s="3"/>
      <c r="I1378" s="3"/>
      <c r="J1378" s="3"/>
      <c r="K1378" s="3"/>
      <c r="L1378" s="17"/>
      <c r="M1378" s="3"/>
      <c r="P1378" s="4"/>
      <c r="S1378" s="2"/>
      <c r="U1378" s="2"/>
      <c r="V1378" s="8"/>
    </row>
    <row r="1379" spans="1:22" x14ac:dyDescent="0.2">
      <c r="A1379" s="25">
        <v>40453.00099537037</v>
      </c>
      <c r="B1379" s="1">
        <v>2</v>
      </c>
      <c r="C1379" s="1">
        <v>10</v>
      </c>
      <c r="D1379" s="6">
        <v>2010</v>
      </c>
      <c r="G1379" s="3"/>
      <c r="H1379" s="3"/>
      <c r="I1379" s="3"/>
      <c r="J1379" s="3"/>
      <c r="K1379" s="3"/>
      <c r="L1379" s="17"/>
      <c r="M1379" s="3"/>
      <c r="P1379" s="4"/>
      <c r="S1379" s="2"/>
      <c r="U1379" s="2"/>
      <c r="V1379" s="8"/>
    </row>
    <row r="1380" spans="1:22" x14ac:dyDescent="0.2">
      <c r="A1380" s="25">
        <v>40454.00099537037</v>
      </c>
      <c r="B1380" s="1">
        <v>3</v>
      </c>
      <c r="C1380" s="1">
        <v>10</v>
      </c>
      <c r="D1380" s="6">
        <v>2010</v>
      </c>
      <c r="G1380" s="3"/>
      <c r="H1380" s="3"/>
      <c r="I1380" s="3"/>
      <c r="J1380" s="3"/>
      <c r="K1380" s="3"/>
      <c r="L1380" s="17"/>
      <c r="M1380" s="3"/>
      <c r="P1380" s="4"/>
      <c r="S1380" s="2"/>
      <c r="U1380" s="2"/>
      <c r="V1380" s="8"/>
    </row>
    <row r="1381" spans="1:22" x14ac:dyDescent="0.2">
      <c r="A1381" s="25">
        <v>40455.00099537037</v>
      </c>
      <c r="B1381" s="1">
        <v>4</v>
      </c>
      <c r="C1381" s="1">
        <v>10</v>
      </c>
      <c r="D1381" s="6">
        <v>2010</v>
      </c>
      <c r="G1381" s="3"/>
      <c r="H1381" s="3"/>
      <c r="I1381" s="3"/>
      <c r="J1381" s="3"/>
      <c r="K1381" s="3"/>
      <c r="L1381" s="17"/>
      <c r="M1381" s="3"/>
      <c r="P1381" s="4"/>
      <c r="S1381" s="2"/>
      <c r="U1381" s="2"/>
      <c r="V1381" s="8"/>
    </row>
    <row r="1382" spans="1:22" x14ac:dyDescent="0.2">
      <c r="A1382" s="25">
        <v>40456.00099537037</v>
      </c>
      <c r="B1382" s="1">
        <v>5</v>
      </c>
      <c r="C1382" s="1">
        <v>10</v>
      </c>
      <c r="D1382" s="6">
        <v>2010</v>
      </c>
      <c r="G1382" s="3"/>
      <c r="H1382" s="3"/>
      <c r="I1382" s="3"/>
      <c r="J1382" s="3"/>
      <c r="K1382" s="3"/>
      <c r="L1382" s="17"/>
      <c r="M1382" s="3"/>
      <c r="P1382" s="4"/>
      <c r="S1382" s="2"/>
      <c r="U1382" s="2"/>
      <c r="V1382" s="8"/>
    </row>
    <row r="1383" spans="1:22" x14ac:dyDescent="0.2">
      <c r="A1383" s="25">
        <v>40457.00099537037</v>
      </c>
      <c r="B1383" s="1">
        <v>6</v>
      </c>
      <c r="C1383" s="1">
        <v>10</v>
      </c>
      <c r="D1383" s="6">
        <v>2010</v>
      </c>
      <c r="G1383" s="3"/>
      <c r="H1383" s="3"/>
      <c r="I1383" s="3"/>
      <c r="J1383" s="3"/>
      <c r="K1383" s="3"/>
      <c r="L1383" s="17"/>
      <c r="M1383" s="3"/>
      <c r="P1383" s="4"/>
      <c r="S1383" s="2"/>
      <c r="U1383" s="2"/>
      <c r="V1383" s="8"/>
    </row>
    <row r="1384" spans="1:22" x14ac:dyDescent="0.2">
      <c r="A1384" s="25">
        <v>40458.00099537037</v>
      </c>
      <c r="B1384" s="1">
        <v>7</v>
      </c>
      <c r="C1384" s="1">
        <v>10</v>
      </c>
      <c r="D1384" s="6">
        <v>2010</v>
      </c>
      <c r="G1384" s="3"/>
      <c r="H1384" s="3"/>
      <c r="I1384" s="3"/>
      <c r="J1384" s="3"/>
      <c r="K1384" s="3"/>
      <c r="L1384" s="17"/>
      <c r="M1384" s="3"/>
      <c r="P1384" s="4"/>
      <c r="S1384" s="2"/>
      <c r="U1384" s="2"/>
      <c r="V1384" s="8"/>
    </row>
    <row r="1385" spans="1:22" x14ac:dyDescent="0.2">
      <c r="A1385" s="25">
        <v>40459.00099537037</v>
      </c>
      <c r="B1385" s="1">
        <v>8</v>
      </c>
      <c r="C1385" s="1">
        <v>10</v>
      </c>
      <c r="D1385" s="6">
        <v>2010</v>
      </c>
      <c r="G1385" s="3"/>
      <c r="H1385" s="3"/>
      <c r="I1385" s="3"/>
      <c r="J1385" s="3"/>
      <c r="K1385" s="3"/>
      <c r="L1385" s="17"/>
      <c r="M1385" s="3"/>
      <c r="P1385" s="4"/>
      <c r="S1385" s="2"/>
      <c r="U1385" s="2"/>
      <c r="V1385" s="8"/>
    </row>
    <row r="1386" spans="1:22" x14ac:dyDescent="0.2">
      <c r="A1386" s="25">
        <v>40460.00099537037</v>
      </c>
      <c r="B1386" s="1">
        <v>9</v>
      </c>
      <c r="C1386" s="1">
        <v>10</v>
      </c>
      <c r="D1386" s="6">
        <v>2010</v>
      </c>
      <c r="G1386" s="3"/>
      <c r="H1386" s="3"/>
      <c r="I1386" s="3"/>
      <c r="J1386" s="3"/>
      <c r="K1386" s="3"/>
      <c r="L1386" s="17"/>
      <c r="M1386" s="3"/>
      <c r="P1386" s="4"/>
      <c r="S1386" s="2"/>
      <c r="U1386" s="2"/>
      <c r="V1386" s="8"/>
    </row>
    <row r="1387" spans="1:22" x14ac:dyDescent="0.2">
      <c r="A1387" s="25">
        <v>40461.00099537037</v>
      </c>
      <c r="B1387" s="1">
        <v>10</v>
      </c>
      <c r="C1387" s="1">
        <v>10</v>
      </c>
      <c r="D1387" s="6">
        <v>2010</v>
      </c>
      <c r="G1387" s="3"/>
      <c r="H1387" s="3"/>
      <c r="I1387" s="3"/>
      <c r="J1387" s="3"/>
      <c r="K1387" s="3"/>
      <c r="L1387" s="17"/>
      <c r="M1387" s="3"/>
      <c r="P1387" s="4"/>
      <c r="S1387" s="2"/>
      <c r="U1387" s="2"/>
      <c r="V1387" s="8"/>
    </row>
    <row r="1388" spans="1:22" x14ac:dyDescent="0.2">
      <c r="A1388" s="25">
        <v>40462.00099537037</v>
      </c>
      <c r="B1388" s="1">
        <v>11</v>
      </c>
      <c r="C1388" s="1">
        <v>10</v>
      </c>
      <c r="D1388" s="6">
        <v>2010</v>
      </c>
      <c r="G1388" s="3"/>
      <c r="H1388" s="3"/>
      <c r="I1388" s="3"/>
      <c r="J1388" s="3"/>
      <c r="K1388" s="3"/>
      <c r="L1388" s="17"/>
      <c r="M1388" s="3"/>
      <c r="P1388" s="4"/>
      <c r="S1388" s="2"/>
      <c r="U1388" s="2"/>
      <c r="V1388" s="8"/>
    </row>
    <row r="1389" spans="1:22" x14ac:dyDescent="0.2">
      <c r="A1389" s="25">
        <v>40463.00099537037</v>
      </c>
      <c r="B1389" s="1">
        <v>12</v>
      </c>
      <c r="C1389" s="1">
        <v>10</v>
      </c>
      <c r="D1389" s="6">
        <v>2010</v>
      </c>
      <c r="G1389" s="3"/>
      <c r="H1389" s="3"/>
      <c r="I1389" s="3"/>
      <c r="J1389" s="3"/>
      <c r="K1389" s="3"/>
      <c r="L1389" s="17"/>
      <c r="M1389" s="3"/>
      <c r="P1389" s="4"/>
      <c r="S1389" s="2"/>
      <c r="U1389" s="2"/>
      <c r="V1389" s="8"/>
    </row>
    <row r="1390" spans="1:22" x14ac:dyDescent="0.2">
      <c r="A1390" s="25">
        <v>40464.00099537037</v>
      </c>
      <c r="B1390" s="1">
        <v>13</v>
      </c>
      <c r="C1390" s="1">
        <v>10</v>
      </c>
      <c r="D1390" s="6">
        <v>2010</v>
      </c>
      <c r="G1390" s="3"/>
      <c r="H1390" s="3"/>
      <c r="I1390" s="3"/>
      <c r="J1390" s="3"/>
      <c r="K1390" s="3"/>
      <c r="L1390" s="17"/>
      <c r="M1390" s="3"/>
      <c r="P1390" s="4"/>
      <c r="S1390" s="2"/>
      <c r="U1390" s="2"/>
      <c r="V1390" s="8"/>
    </row>
    <row r="1391" spans="1:22" x14ac:dyDescent="0.2">
      <c r="A1391" s="25">
        <v>40465.00099537037</v>
      </c>
      <c r="B1391" s="1">
        <v>14</v>
      </c>
      <c r="C1391" s="1">
        <v>10</v>
      </c>
      <c r="D1391" s="6">
        <v>2010</v>
      </c>
      <c r="G1391" s="3"/>
      <c r="H1391" s="3"/>
      <c r="I1391" s="3"/>
      <c r="J1391" s="3"/>
      <c r="K1391" s="3"/>
      <c r="L1391" s="17"/>
      <c r="M1391" s="3"/>
      <c r="P1391" s="4"/>
      <c r="S1391" s="2"/>
      <c r="U1391" s="2"/>
      <c r="V1391" s="8"/>
    </row>
    <row r="1392" spans="1:22" x14ac:dyDescent="0.2">
      <c r="A1392" s="25">
        <v>40466.00099537037</v>
      </c>
      <c r="B1392" s="1">
        <v>15</v>
      </c>
      <c r="C1392" s="1">
        <v>10</v>
      </c>
      <c r="D1392" s="6">
        <v>2010</v>
      </c>
      <c r="G1392" s="3"/>
      <c r="H1392" s="3"/>
      <c r="I1392" s="3"/>
      <c r="J1392" s="3"/>
      <c r="K1392" s="3"/>
      <c r="L1392" s="17"/>
      <c r="M1392" s="3"/>
      <c r="P1392" s="4"/>
      <c r="S1392" s="2"/>
      <c r="U1392" s="2"/>
      <c r="V1392" s="8"/>
    </row>
    <row r="1393" spans="1:22" x14ac:dyDescent="0.2">
      <c r="A1393" s="25">
        <v>40467.00099537037</v>
      </c>
      <c r="B1393" s="1">
        <v>16</v>
      </c>
      <c r="C1393" s="1">
        <v>10</v>
      </c>
      <c r="D1393" s="6">
        <v>2010</v>
      </c>
      <c r="G1393" s="3"/>
      <c r="H1393" s="3"/>
      <c r="I1393" s="3"/>
      <c r="J1393" s="3"/>
      <c r="K1393" s="3"/>
      <c r="L1393" s="17"/>
      <c r="M1393" s="3"/>
      <c r="P1393" s="4"/>
      <c r="S1393" s="2"/>
      <c r="U1393" s="2"/>
      <c r="V1393" s="8"/>
    </row>
    <row r="1394" spans="1:22" x14ac:dyDescent="0.2">
      <c r="A1394" s="25">
        <v>40468.00099537037</v>
      </c>
      <c r="B1394" s="1">
        <v>17</v>
      </c>
      <c r="C1394" s="1">
        <v>10</v>
      </c>
      <c r="D1394" s="6">
        <v>2010</v>
      </c>
      <c r="G1394" s="3"/>
      <c r="H1394" s="3"/>
      <c r="I1394" s="3"/>
      <c r="J1394" s="3"/>
      <c r="K1394" s="3"/>
      <c r="L1394" s="17"/>
      <c r="M1394" s="3"/>
      <c r="P1394" s="4"/>
      <c r="S1394" s="2"/>
      <c r="U1394" s="2"/>
      <c r="V1394" s="8"/>
    </row>
    <row r="1395" spans="1:22" x14ac:dyDescent="0.2">
      <c r="A1395" s="25">
        <v>40469.00099537037</v>
      </c>
      <c r="B1395" s="1">
        <v>18</v>
      </c>
      <c r="C1395" s="1">
        <v>10</v>
      </c>
      <c r="D1395" s="6">
        <v>2010</v>
      </c>
      <c r="G1395" s="3"/>
      <c r="H1395" s="3"/>
      <c r="I1395" s="3"/>
      <c r="J1395" s="3"/>
      <c r="K1395" s="3"/>
      <c r="L1395" s="17"/>
      <c r="M1395" s="3"/>
      <c r="P1395" s="4"/>
      <c r="S1395" s="2"/>
      <c r="U1395" s="2"/>
      <c r="V1395" s="8"/>
    </row>
    <row r="1396" spans="1:22" x14ac:dyDescent="0.2">
      <c r="A1396" s="25">
        <v>40470.00099537037</v>
      </c>
      <c r="B1396" s="1">
        <v>19</v>
      </c>
      <c r="C1396" s="1">
        <v>10</v>
      </c>
      <c r="D1396" s="6">
        <v>2010</v>
      </c>
      <c r="G1396" s="3"/>
      <c r="H1396" s="3"/>
      <c r="I1396" s="3"/>
      <c r="J1396" s="3"/>
      <c r="K1396" s="3"/>
      <c r="L1396" s="17"/>
      <c r="M1396" s="3"/>
      <c r="P1396" s="4"/>
      <c r="S1396" s="2"/>
      <c r="U1396" s="2"/>
      <c r="V1396" s="8"/>
    </row>
    <row r="1397" spans="1:22" x14ac:dyDescent="0.2">
      <c r="A1397" s="25">
        <v>40471.00099537037</v>
      </c>
      <c r="B1397" s="1">
        <v>20</v>
      </c>
      <c r="C1397" s="1">
        <v>10</v>
      </c>
      <c r="D1397" s="6">
        <v>2010</v>
      </c>
      <c r="G1397" s="3"/>
      <c r="H1397" s="3"/>
      <c r="I1397" s="3"/>
      <c r="J1397" s="3"/>
      <c r="K1397" s="3"/>
      <c r="L1397" s="17"/>
      <c r="M1397" s="3"/>
      <c r="P1397" s="4"/>
      <c r="S1397" s="2"/>
      <c r="U1397" s="2"/>
      <c r="V1397" s="8"/>
    </row>
    <row r="1398" spans="1:22" x14ac:dyDescent="0.2">
      <c r="A1398" s="25">
        <v>40472.00099537037</v>
      </c>
      <c r="B1398" s="1">
        <v>21</v>
      </c>
      <c r="C1398" s="1">
        <v>10</v>
      </c>
      <c r="D1398" s="6">
        <v>2010</v>
      </c>
      <c r="G1398" s="3"/>
      <c r="H1398" s="3"/>
      <c r="I1398" s="3"/>
      <c r="J1398" s="3"/>
      <c r="K1398" s="3"/>
      <c r="L1398" s="17"/>
      <c r="M1398" s="3"/>
      <c r="P1398" s="4"/>
      <c r="S1398" s="2"/>
      <c r="U1398" s="2"/>
      <c r="V1398" s="8"/>
    </row>
    <row r="1399" spans="1:22" x14ac:dyDescent="0.2">
      <c r="A1399" s="25">
        <v>40473.00099537037</v>
      </c>
      <c r="B1399" s="1">
        <v>22</v>
      </c>
      <c r="C1399" s="1">
        <v>10</v>
      </c>
      <c r="D1399" s="6">
        <v>2010</v>
      </c>
      <c r="G1399" s="3"/>
      <c r="H1399" s="3"/>
      <c r="I1399" s="3"/>
      <c r="J1399" s="3"/>
      <c r="K1399" s="3"/>
      <c r="L1399" s="17"/>
      <c r="M1399" s="3"/>
      <c r="P1399" s="4"/>
      <c r="S1399" s="2"/>
      <c r="U1399" s="2"/>
      <c r="V1399" s="8"/>
    </row>
    <row r="1400" spans="1:22" x14ac:dyDescent="0.2">
      <c r="A1400" s="25">
        <v>40474.00099537037</v>
      </c>
      <c r="B1400" s="1">
        <v>23</v>
      </c>
      <c r="C1400" s="1">
        <v>10</v>
      </c>
      <c r="D1400" s="6">
        <v>2010</v>
      </c>
      <c r="G1400" s="3"/>
      <c r="H1400" s="3"/>
      <c r="I1400" s="3"/>
      <c r="J1400" s="3"/>
      <c r="K1400" s="3"/>
      <c r="L1400" s="17"/>
      <c r="M1400" s="3"/>
      <c r="P1400" s="4"/>
      <c r="S1400" s="2"/>
      <c r="U1400" s="2"/>
      <c r="V1400" s="8"/>
    </row>
    <row r="1401" spans="1:22" x14ac:dyDescent="0.2">
      <c r="A1401" s="25">
        <v>40475.00099537037</v>
      </c>
      <c r="B1401" s="1">
        <v>24</v>
      </c>
      <c r="C1401" s="1">
        <v>10</v>
      </c>
      <c r="D1401" s="6">
        <v>2010</v>
      </c>
      <c r="G1401" s="3"/>
      <c r="H1401" s="3"/>
      <c r="I1401" s="3"/>
      <c r="J1401" s="3"/>
      <c r="K1401" s="3"/>
      <c r="L1401" s="17"/>
      <c r="M1401" s="3"/>
      <c r="P1401" s="4"/>
      <c r="S1401" s="2"/>
      <c r="U1401" s="2"/>
      <c r="V1401" s="8"/>
    </row>
    <row r="1402" spans="1:22" x14ac:dyDescent="0.2">
      <c r="A1402" s="25">
        <v>40476.00099537037</v>
      </c>
      <c r="B1402" s="1">
        <v>25</v>
      </c>
      <c r="C1402" s="1">
        <v>10</v>
      </c>
      <c r="D1402" s="6">
        <v>2010</v>
      </c>
      <c r="G1402" s="3"/>
      <c r="H1402" s="3"/>
      <c r="I1402" s="3"/>
      <c r="J1402" s="3"/>
      <c r="K1402" s="3"/>
      <c r="L1402" s="17"/>
      <c r="M1402" s="3"/>
      <c r="P1402" s="4"/>
      <c r="S1402" s="2"/>
      <c r="U1402" s="2"/>
      <c r="V1402" s="8"/>
    </row>
    <row r="1403" spans="1:22" x14ac:dyDescent="0.2">
      <c r="A1403" s="25">
        <v>40477.00099537037</v>
      </c>
      <c r="B1403" s="1">
        <v>26</v>
      </c>
      <c r="C1403" s="1">
        <v>10</v>
      </c>
      <c r="D1403" s="6">
        <v>2010</v>
      </c>
      <c r="G1403" s="3"/>
      <c r="H1403" s="3"/>
      <c r="I1403" s="3"/>
      <c r="J1403" s="3"/>
      <c r="K1403" s="3"/>
      <c r="L1403" s="17"/>
      <c r="M1403" s="3"/>
      <c r="P1403" s="4"/>
      <c r="S1403" s="2"/>
      <c r="U1403" s="2"/>
      <c r="V1403" s="8"/>
    </row>
    <row r="1404" spans="1:22" x14ac:dyDescent="0.2">
      <c r="A1404" s="25">
        <v>40478.00099537037</v>
      </c>
      <c r="B1404" s="1">
        <v>27</v>
      </c>
      <c r="C1404" s="1">
        <v>10</v>
      </c>
      <c r="D1404" s="6">
        <v>2010</v>
      </c>
      <c r="G1404" s="3"/>
      <c r="H1404" s="3"/>
      <c r="I1404" s="3"/>
      <c r="J1404" s="3"/>
      <c r="K1404" s="3"/>
      <c r="L1404" s="17"/>
      <c r="M1404" s="3"/>
      <c r="P1404" s="4"/>
      <c r="S1404" s="2"/>
      <c r="U1404" s="2"/>
      <c r="V1404" s="8"/>
    </row>
    <row r="1405" spans="1:22" x14ac:dyDescent="0.2">
      <c r="A1405" s="25">
        <v>40479.00099537037</v>
      </c>
      <c r="B1405" s="1">
        <v>28</v>
      </c>
      <c r="C1405" s="1">
        <v>10</v>
      </c>
      <c r="D1405" s="6">
        <v>2010</v>
      </c>
      <c r="G1405" s="3"/>
      <c r="H1405" s="3"/>
      <c r="I1405" s="3"/>
      <c r="J1405" s="3"/>
      <c r="K1405" s="3"/>
      <c r="L1405" s="17"/>
      <c r="M1405" s="3"/>
      <c r="P1405" s="4"/>
      <c r="S1405" s="2"/>
      <c r="U1405" s="2"/>
      <c r="V1405" s="8"/>
    </row>
    <row r="1406" spans="1:22" x14ac:dyDescent="0.2">
      <c r="A1406" s="25">
        <v>40480.00099537037</v>
      </c>
      <c r="B1406" s="1">
        <v>29</v>
      </c>
      <c r="C1406" s="1">
        <v>10</v>
      </c>
      <c r="D1406" s="6">
        <v>2010</v>
      </c>
      <c r="G1406" s="3"/>
      <c r="H1406" s="3"/>
      <c r="I1406" s="3"/>
      <c r="J1406" s="3"/>
      <c r="K1406" s="3"/>
      <c r="L1406" s="17"/>
      <c r="M1406" s="3"/>
      <c r="P1406" s="4"/>
      <c r="S1406" s="2"/>
      <c r="U1406" s="2"/>
      <c r="V1406" s="8"/>
    </row>
    <row r="1407" spans="1:22" x14ac:dyDescent="0.2">
      <c r="A1407" s="25">
        <v>40481.00099537037</v>
      </c>
      <c r="B1407" s="1">
        <v>30</v>
      </c>
      <c r="C1407" s="1">
        <v>10</v>
      </c>
      <c r="D1407" s="6">
        <v>2010</v>
      </c>
      <c r="G1407" s="3"/>
      <c r="H1407" s="3"/>
      <c r="I1407" s="3"/>
      <c r="J1407" s="3"/>
      <c r="K1407" s="3"/>
      <c r="L1407" s="17"/>
      <c r="M1407" s="3"/>
      <c r="P1407" s="4"/>
      <c r="S1407" s="2"/>
      <c r="U1407" s="2"/>
      <c r="V1407" s="8"/>
    </row>
    <row r="1408" spans="1:22" x14ac:dyDescent="0.2">
      <c r="A1408" s="25">
        <v>40482.00099537037</v>
      </c>
      <c r="B1408" s="1">
        <v>31</v>
      </c>
      <c r="C1408" s="1">
        <v>10</v>
      </c>
      <c r="D1408" s="6">
        <v>2010</v>
      </c>
      <c r="G1408" s="3"/>
      <c r="H1408" s="3"/>
      <c r="I1408" s="3"/>
      <c r="J1408" s="3"/>
      <c r="K1408" s="3"/>
      <c r="L1408" s="17"/>
      <c r="M1408" s="3"/>
      <c r="P1408" s="4"/>
      <c r="S1408" s="2"/>
      <c r="U1408" s="2"/>
      <c r="V1408" s="8"/>
    </row>
    <row r="1409" spans="1:22" x14ac:dyDescent="0.2">
      <c r="A1409" s="25">
        <v>40483.00099537037</v>
      </c>
      <c r="B1409" s="1">
        <v>1</v>
      </c>
      <c r="C1409" s="1">
        <v>11</v>
      </c>
      <c r="D1409" s="6">
        <v>2010</v>
      </c>
      <c r="G1409" s="3"/>
      <c r="H1409" s="3"/>
      <c r="I1409" s="3"/>
      <c r="J1409" s="3"/>
      <c r="K1409" s="3"/>
      <c r="L1409" s="17"/>
      <c r="M1409" s="3"/>
      <c r="P1409" s="4"/>
      <c r="S1409" s="2"/>
      <c r="U1409" s="2"/>
      <c r="V1409" s="8"/>
    </row>
    <row r="1410" spans="1:22" x14ac:dyDescent="0.2">
      <c r="A1410" s="25">
        <v>40484.00099537037</v>
      </c>
      <c r="B1410" s="1">
        <v>2</v>
      </c>
      <c r="C1410" s="1">
        <v>11</v>
      </c>
      <c r="D1410" s="6">
        <v>2010</v>
      </c>
      <c r="G1410" s="3"/>
      <c r="H1410" s="3"/>
      <c r="I1410" s="3"/>
      <c r="J1410" s="3"/>
      <c r="K1410" s="3"/>
      <c r="L1410" s="17"/>
      <c r="M1410" s="3"/>
      <c r="P1410" s="4"/>
      <c r="S1410" s="2"/>
      <c r="U1410" s="2"/>
      <c r="V1410" s="8"/>
    </row>
    <row r="1411" spans="1:22" x14ac:dyDescent="0.2">
      <c r="A1411" s="25">
        <v>40485.00099537037</v>
      </c>
      <c r="B1411" s="1">
        <v>3</v>
      </c>
      <c r="C1411" s="1">
        <v>11</v>
      </c>
      <c r="D1411" s="6">
        <v>2010</v>
      </c>
      <c r="G1411" s="3"/>
      <c r="H1411" s="3"/>
      <c r="I1411" s="3"/>
      <c r="J1411" s="3"/>
      <c r="K1411" s="3"/>
      <c r="L1411" s="17"/>
      <c r="M1411" s="3"/>
      <c r="P1411" s="4"/>
      <c r="S1411" s="2"/>
      <c r="U1411" s="2"/>
      <c r="V1411" s="8"/>
    </row>
    <row r="1412" spans="1:22" x14ac:dyDescent="0.2">
      <c r="A1412" s="25">
        <v>40486.00099537037</v>
      </c>
      <c r="B1412" s="1">
        <v>4</v>
      </c>
      <c r="C1412" s="1">
        <v>11</v>
      </c>
      <c r="D1412" s="6">
        <v>2010</v>
      </c>
      <c r="G1412" s="3"/>
      <c r="H1412" s="3"/>
      <c r="I1412" s="3"/>
      <c r="J1412" s="3"/>
      <c r="K1412" s="3"/>
      <c r="L1412" s="17"/>
      <c r="M1412" s="3"/>
      <c r="P1412" s="4"/>
      <c r="S1412" s="2"/>
      <c r="U1412" s="2"/>
      <c r="V1412" s="8"/>
    </row>
    <row r="1413" spans="1:22" x14ac:dyDescent="0.2">
      <c r="A1413" s="25">
        <v>40487.00099537037</v>
      </c>
      <c r="B1413" s="1">
        <v>5</v>
      </c>
      <c r="C1413" s="1">
        <v>11</v>
      </c>
      <c r="D1413" s="6">
        <v>2010</v>
      </c>
      <c r="G1413" s="3"/>
      <c r="H1413" s="3"/>
      <c r="I1413" s="3"/>
      <c r="J1413" s="3"/>
      <c r="K1413" s="3"/>
      <c r="L1413" s="17"/>
      <c r="M1413" s="3"/>
      <c r="P1413" s="4"/>
      <c r="S1413" s="2"/>
      <c r="U1413" s="2"/>
      <c r="V1413" s="8"/>
    </row>
    <row r="1414" spans="1:22" x14ac:dyDescent="0.2">
      <c r="A1414" s="25">
        <v>40488.00099537037</v>
      </c>
      <c r="B1414" s="1">
        <v>6</v>
      </c>
      <c r="C1414" s="1">
        <v>11</v>
      </c>
      <c r="D1414" s="6">
        <v>2010</v>
      </c>
      <c r="G1414" s="3"/>
      <c r="H1414" s="3"/>
      <c r="I1414" s="3"/>
      <c r="J1414" s="3"/>
      <c r="K1414" s="3"/>
      <c r="L1414" s="17"/>
      <c r="M1414" s="3"/>
      <c r="P1414" s="4"/>
      <c r="S1414" s="2"/>
      <c r="U1414" s="2"/>
      <c r="V1414" s="8"/>
    </row>
    <row r="1415" spans="1:22" x14ac:dyDescent="0.2">
      <c r="A1415" s="25">
        <v>40489.00099537037</v>
      </c>
      <c r="B1415" s="1">
        <v>7</v>
      </c>
      <c r="C1415" s="1">
        <v>11</v>
      </c>
      <c r="D1415" s="6">
        <v>2010</v>
      </c>
      <c r="G1415" s="3"/>
      <c r="H1415" s="3"/>
      <c r="I1415" s="3"/>
      <c r="J1415" s="3"/>
      <c r="K1415" s="3"/>
      <c r="L1415" s="17"/>
      <c r="M1415" s="3"/>
      <c r="P1415" s="4"/>
      <c r="S1415" s="2"/>
      <c r="U1415" s="2"/>
      <c r="V1415" s="8"/>
    </row>
    <row r="1416" spans="1:22" x14ac:dyDescent="0.2">
      <c r="A1416" s="25">
        <v>40490.00099537037</v>
      </c>
      <c r="B1416" s="1">
        <v>8</v>
      </c>
      <c r="C1416" s="1">
        <v>11</v>
      </c>
      <c r="D1416" s="6">
        <v>2010</v>
      </c>
      <c r="G1416" s="3"/>
      <c r="H1416" s="3"/>
      <c r="I1416" s="3"/>
      <c r="J1416" s="3"/>
      <c r="K1416" s="3"/>
      <c r="L1416" s="17"/>
      <c r="M1416" s="3"/>
      <c r="P1416" s="4"/>
      <c r="S1416" s="2"/>
      <c r="U1416" s="2"/>
      <c r="V1416" s="8"/>
    </row>
    <row r="1417" spans="1:22" x14ac:dyDescent="0.2">
      <c r="A1417" s="25">
        <v>40491.00099537037</v>
      </c>
      <c r="B1417" s="1">
        <v>9</v>
      </c>
      <c r="C1417" s="1">
        <v>11</v>
      </c>
      <c r="D1417" s="6">
        <v>2010</v>
      </c>
      <c r="G1417" s="3"/>
      <c r="H1417" s="3"/>
      <c r="I1417" s="3"/>
      <c r="J1417" s="3"/>
      <c r="K1417" s="3"/>
      <c r="L1417" s="17"/>
      <c r="M1417" s="3"/>
      <c r="P1417" s="4"/>
      <c r="S1417" s="2"/>
      <c r="U1417" s="2"/>
      <c r="V1417" s="8"/>
    </row>
    <row r="1418" spans="1:22" x14ac:dyDescent="0.2">
      <c r="A1418" s="25">
        <v>40492.00099537037</v>
      </c>
      <c r="B1418" s="1">
        <v>10</v>
      </c>
      <c r="C1418" s="1">
        <v>11</v>
      </c>
      <c r="D1418" s="6">
        <v>2010</v>
      </c>
      <c r="G1418" s="3"/>
      <c r="H1418" s="3"/>
      <c r="I1418" s="3"/>
      <c r="J1418" s="3"/>
      <c r="K1418" s="3"/>
      <c r="L1418" s="17"/>
      <c r="M1418" s="3"/>
      <c r="P1418" s="4"/>
      <c r="S1418" s="2"/>
      <c r="U1418" s="2"/>
      <c r="V1418" s="8"/>
    </row>
    <row r="1419" spans="1:22" x14ac:dyDescent="0.2">
      <c r="A1419" s="25">
        <v>40493.00099537037</v>
      </c>
      <c r="B1419" s="1">
        <v>11</v>
      </c>
      <c r="C1419" s="1">
        <v>11</v>
      </c>
      <c r="D1419" s="6">
        <v>2010</v>
      </c>
      <c r="G1419" s="3"/>
      <c r="H1419" s="3"/>
      <c r="I1419" s="3"/>
      <c r="J1419" s="3"/>
      <c r="K1419" s="3"/>
      <c r="L1419" s="17"/>
      <c r="M1419" s="3"/>
      <c r="P1419" s="4"/>
      <c r="S1419" s="2"/>
      <c r="U1419" s="2"/>
      <c r="V1419" s="8"/>
    </row>
    <row r="1420" spans="1:22" x14ac:dyDescent="0.2">
      <c r="A1420" s="25">
        <v>40494.00099537037</v>
      </c>
      <c r="B1420" s="1">
        <v>12</v>
      </c>
      <c r="C1420" s="1">
        <v>11</v>
      </c>
      <c r="D1420" s="6">
        <v>2010</v>
      </c>
      <c r="G1420" s="3"/>
      <c r="H1420" s="3"/>
      <c r="I1420" s="3"/>
      <c r="J1420" s="3"/>
      <c r="K1420" s="3"/>
      <c r="L1420" s="17"/>
      <c r="M1420" s="3"/>
      <c r="P1420" s="4"/>
      <c r="S1420" s="2"/>
      <c r="U1420" s="2"/>
      <c r="V1420" s="8"/>
    </row>
    <row r="1421" spans="1:22" x14ac:dyDescent="0.2">
      <c r="A1421" s="25">
        <v>40495.00099537037</v>
      </c>
      <c r="B1421" s="1">
        <v>13</v>
      </c>
      <c r="C1421" s="1">
        <v>11</v>
      </c>
      <c r="D1421" s="6">
        <v>2010</v>
      </c>
      <c r="G1421" s="3"/>
      <c r="H1421" s="3"/>
      <c r="I1421" s="3"/>
      <c r="J1421" s="3"/>
      <c r="K1421" s="3"/>
      <c r="L1421" s="17"/>
      <c r="M1421" s="3"/>
      <c r="P1421" s="4"/>
      <c r="S1421" s="2"/>
      <c r="U1421" s="2"/>
      <c r="V1421" s="8"/>
    </row>
    <row r="1422" spans="1:22" x14ac:dyDescent="0.2">
      <c r="A1422" s="25">
        <v>40496.00099537037</v>
      </c>
      <c r="B1422" s="1">
        <v>14</v>
      </c>
      <c r="C1422" s="1">
        <v>11</v>
      </c>
      <c r="D1422" s="6">
        <v>2010</v>
      </c>
      <c r="G1422" s="3"/>
      <c r="H1422" s="3"/>
      <c r="I1422" s="3"/>
      <c r="J1422" s="3"/>
      <c r="K1422" s="3"/>
      <c r="L1422" s="17"/>
      <c r="M1422" s="3"/>
      <c r="P1422" s="4"/>
      <c r="S1422" s="2"/>
      <c r="U1422" s="2"/>
      <c r="V1422" s="8"/>
    </row>
    <row r="1423" spans="1:22" x14ac:dyDescent="0.2">
      <c r="A1423" s="25">
        <v>40497.00099537037</v>
      </c>
      <c r="B1423" s="1">
        <v>15</v>
      </c>
      <c r="C1423" s="1">
        <v>11</v>
      </c>
      <c r="D1423" s="6">
        <v>2010</v>
      </c>
      <c r="G1423" s="3"/>
      <c r="H1423" s="3"/>
      <c r="I1423" s="3"/>
      <c r="J1423" s="3"/>
      <c r="K1423" s="3"/>
      <c r="L1423" s="17"/>
      <c r="M1423" s="3"/>
      <c r="P1423" s="4"/>
      <c r="S1423" s="2"/>
      <c r="U1423" s="2"/>
      <c r="V1423" s="8"/>
    </row>
    <row r="1424" spans="1:22" x14ac:dyDescent="0.2">
      <c r="A1424" s="25">
        <v>40498.00099537037</v>
      </c>
      <c r="B1424" s="1">
        <v>16</v>
      </c>
      <c r="C1424" s="1">
        <v>11</v>
      </c>
      <c r="D1424" s="6">
        <v>2010</v>
      </c>
      <c r="G1424" s="3"/>
      <c r="H1424" s="3"/>
      <c r="I1424" s="3"/>
      <c r="J1424" s="3"/>
      <c r="K1424" s="3"/>
      <c r="L1424" s="17"/>
      <c r="M1424" s="3"/>
      <c r="P1424" s="4"/>
      <c r="S1424" s="2"/>
      <c r="U1424" s="2"/>
      <c r="V1424" s="8"/>
    </row>
    <row r="1425" spans="1:22" x14ac:dyDescent="0.2">
      <c r="A1425" s="25">
        <v>40499.00099537037</v>
      </c>
      <c r="B1425" s="1">
        <v>17</v>
      </c>
      <c r="C1425" s="1">
        <v>11</v>
      </c>
      <c r="D1425" s="6">
        <v>2010</v>
      </c>
      <c r="G1425" s="3"/>
      <c r="H1425" s="3"/>
      <c r="I1425" s="3"/>
      <c r="J1425" s="3"/>
      <c r="K1425" s="3"/>
      <c r="L1425" s="17"/>
      <c r="M1425" s="3"/>
      <c r="P1425" s="4"/>
      <c r="S1425" s="2"/>
      <c r="U1425" s="2"/>
      <c r="V1425" s="8"/>
    </row>
    <row r="1426" spans="1:22" x14ac:dyDescent="0.2">
      <c r="A1426" s="25">
        <v>40500.00099537037</v>
      </c>
      <c r="B1426" s="1">
        <v>18</v>
      </c>
      <c r="C1426" s="1">
        <v>11</v>
      </c>
      <c r="D1426" s="6">
        <v>2010</v>
      </c>
      <c r="G1426" s="3"/>
      <c r="H1426" s="3"/>
      <c r="I1426" s="3"/>
      <c r="J1426" s="3"/>
      <c r="K1426" s="3"/>
      <c r="L1426" s="17"/>
      <c r="M1426" s="3"/>
      <c r="P1426" s="4"/>
      <c r="S1426" s="2"/>
      <c r="U1426" s="2"/>
      <c r="V1426" s="8"/>
    </row>
    <row r="1427" spans="1:22" x14ac:dyDescent="0.2">
      <c r="A1427" s="25">
        <v>40501.00099537037</v>
      </c>
      <c r="B1427" s="1">
        <v>19</v>
      </c>
      <c r="C1427" s="1">
        <v>11</v>
      </c>
      <c r="D1427" s="6">
        <v>2010</v>
      </c>
      <c r="G1427" s="3"/>
      <c r="H1427" s="3"/>
      <c r="I1427" s="3"/>
      <c r="J1427" s="3"/>
      <c r="K1427" s="3"/>
      <c r="L1427" s="17"/>
      <c r="M1427" s="3"/>
      <c r="P1427" s="4"/>
      <c r="S1427" s="2"/>
      <c r="U1427" s="2"/>
      <c r="V1427" s="8"/>
    </row>
    <row r="1428" spans="1:22" x14ac:dyDescent="0.2">
      <c r="A1428" s="25">
        <v>40502.00099537037</v>
      </c>
      <c r="B1428" s="1">
        <v>20</v>
      </c>
      <c r="C1428" s="1">
        <v>11</v>
      </c>
      <c r="D1428" s="6">
        <v>2010</v>
      </c>
      <c r="G1428" s="3"/>
      <c r="H1428" s="3"/>
      <c r="I1428" s="3"/>
      <c r="J1428" s="3"/>
      <c r="K1428" s="3"/>
      <c r="L1428" s="17"/>
      <c r="M1428" s="3"/>
      <c r="P1428" s="4"/>
      <c r="S1428" s="2"/>
      <c r="U1428" s="2"/>
      <c r="V1428" s="8"/>
    </row>
    <row r="1429" spans="1:22" x14ac:dyDescent="0.2">
      <c r="A1429" s="25">
        <v>40503.00099537037</v>
      </c>
      <c r="B1429" s="1">
        <v>21</v>
      </c>
      <c r="C1429" s="1">
        <v>11</v>
      </c>
      <c r="D1429" s="6">
        <v>2010</v>
      </c>
      <c r="G1429" s="3"/>
      <c r="H1429" s="3"/>
      <c r="I1429" s="3"/>
      <c r="J1429" s="3"/>
      <c r="K1429" s="3"/>
      <c r="L1429" s="17"/>
      <c r="M1429" s="3"/>
      <c r="P1429" s="4"/>
      <c r="S1429" s="2"/>
      <c r="U1429" s="2"/>
      <c r="V1429" s="8"/>
    </row>
    <row r="1430" spans="1:22" x14ac:dyDescent="0.2">
      <c r="A1430" s="25">
        <v>40504.00099537037</v>
      </c>
      <c r="B1430" s="1">
        <v>22</v>
      </c>
      <c r="C1430" s="1">
        <v>11</v>
      </c>
      <c r="D1430" s="6">
        <v>2010</v>
      </c>
      <c r="G1430" s="3"/>
      <c r="H1430" s="3"/>
      <c r="I1430" s="3"/>
      <c r="J1430" s="3"/>
      <c r="K1430" s="3"/>
      <c r="L1430" s="17"/>
      <c r="M1430" s="3"/>
      <c r="P1430" s="4"/>
      <c r="S1430" s="2"/>
      <c r="U1430" s="2"/>
      <c r="V1430" s="8"/>
    </row>
    <row r="1431" spans="1:22" x14ac:dyDescent="0.2">
      <c r="A1431" s="25">
        <v>40505.00099537037</v>
      </c>
      <c r="B1431" s="1">
        <v>23</v>
      </c>
      <c r="C1431" s="1">
        <v>11</v>
      </c>
      <c r="D1431" s="6">
        <v>2010</v>
      </c>
      <c r="G1431" s="3"/>
      <c r="H1431" s="3"/>
      <c r="I1431" s="3"/>
      <c r="J1431" s="3"/>
      <c r="K1431" s="3"/>
      <c r="L1431" s="17"/>
      <c r="M1431" s="3"/>
      <c r="P1431" s="4"/>
      <c r="S1431" s="2"/>
      <c r="U1431" s="2"/>
      <c r="V1431" s="8"/>
    </row>
    <row r="1432" spans="1:22" x14ac:dyDescent="0.2">
      <c r="A1432" s="25">
        <v>40506.00099537037</v>
      </c>
      <c r="B1432" s="1">
        <v>24</v>
      </c>
      <c r="C1432" s="1">
        <v>11</v>
      </c>
      <c r="D1432" s="6">
        <v>2010</v>
      </c>
      <c r="G1432" s="3"/>
      <c r="H1432" s="3"/>
      <c r="I1432" s="3"/>
      <c r="J1432" s="3"/>
      <c r="K1432" s="3"/>
      <c r="L1432" s="17"/>
      <c r="M1432" s="3"/>
      <c r="P1432" s="4"/>
      <c r="S1432" s="2"/>
      <c r="U1432" s="2"/>
      <c r="V1432" s="8"/>
    </row>
    <row r="1433" spans="1:22" x14ac:dyDescent="0.2">
      <c r="A1433" s="25">
        <v>40507.00099537037</v>
      </c>
      <c r="B1433" s="1">
        <v>25</v>
      </c>
      <c r="C1433" s="1">
        <v>11</v>
      </c>
      <c r="D1433" s="6">
        <v>2010</v>
      </c>
      <c r="G1433" s="3"/>
      <c r="H1433" s="3"/>
      <c r="I1433" s="3"/>
      <c r="J1433" s="3"/>
      <c r="K1433" s="3"/>
      <c r="L1433" s="17"/>
      <c r="M1433" s="3"/>
      <c r="P1433" s="4"/>
      <c r="S1433" s="2"/>
      <c r="U1433" s="2"/>
      <c r="V1433" s="8"/>
    </row>
    <row r="1434" spans="1:22" x14ac:dyDescent="0.2">
      <c r="A1434" s="25">
        <v>40508.00099537037</v>
      </c>
      <c r="B1434" s="1">
        <v>26</v>
      </c>
      <c r="C1434" s="1">
        <v>11</v>
      </c>
      <c r="D1434" s="6">
        <v>2010</v>
      </c>
      <c r="G1434" s="3"/>
      <c r="H1434" s="3"/>
      <c r="I1434" s="3"/>
      <c r="J1434" s="3"/>
      <c r="K1434" s="3"/>
      <c r="L1434" s="17"/>
      <c r="M1434" s="3"/>
      <c r="P1434" s="4"/>
      <c r="S1434" s="2"/>
      <c r="U1434" s="2"/>
      <c r="V1434" s="8"/>
    </row>
    <row r="1435" spans="1:22" x14ac:dyDescent="0.2">
      <c r="A1435" s="25">
        <v>40509.00099537037</v>
      </c>
      <c r="B1435" s="1">
        <v>27</v>
      </c>
      <c r="C1435" s="1">
        <v>11</v>
      </c>
      <c r="D1435" s="6">
        <v>2010</v>
      </c>
      <c r="G1435" s="3"/>
      <c r="H1435" s="3"/>
      <c r="I1435" s="3"/>
      <c r="J1435" s="3"/>
      <c r="K1435" s="3"/>
      <c r="L1435" s="17"/>
      <c r="M1435" s="3"/>
      <c r="P1435" s="4"/>
      <c r="S1435" s="2"/>
      <c r="U1435" s="2"/>
      <c r="V1435" s="8"/>
    </row>
    <row r="1436" spans="1:22" x14ac:dyDescent="0.2">
      <c r="A1436" s="25">
        <v>40510.00099537037</v>
      </c>
      <c r="B1436" s="1">
        <v>28</v>
      </c>
      <c r="C1436" s="1">
        <v>11</v>
      </c>
      <c r="D1436" s="6">
        <v>2010</v>
      </c>
      <c r="G1436" s="3"/>
      <c r="H1436" s="3"/>
      <c r="I1436" s="3"/>
      <c r="J1436" s="3"/>
      <c r="K1436" s="3"/>
      <c r="L1436" s="17"/>
      <c r="M1436" s="3"/>
      <c r="P1436" s="4"/>
      <c r="S1436" s="2"/>
      <c r="U1436" s="2"/>
      <c r="V1436" s="8"/>
    </row>
    <row r="1437" spans="1:22" x14ac:dyDescent="0.2">
      <c r="A1437" s="25">
        <v>40511.00099537037</v>
      </c>
      <c r="B1437" s="1">
        <v>29</v>
      </c>
      <c r="C1437" s="1">
        <v>11</v>
      </c>
      <c r="D1437" s="6">
        <v>2010</v>
      </c>
      <c r="G1437" s="3"/>
      <c r="H1437" s="3"/>
      <c r="I1437" s="3"/>
      <c r="J1437" s="3"/>
      <c r="K1437" s="3"/>
      <c r="L1437" s="17"/>
      <c r="M1437" s="3"/>
      <c r="P1437" s="4"/>
      <c r="S1437" s="2"/>
      <c r="U1437" s="2"/>
      <c r="V1437" s="8"/>
    </row>
    <row r="1438" spans="1:22" x14ac:dyDescent="0.2">
      <c r="A1438" s="25">
        <v>40512.00099537037</v>
      </c>
      <c r="B1438" s="1">
        <v>30</v>
      </c>
      <c r="C1438" s="1">
        <v>11</v>
      </c>
      <c r="D1438" s="6">
        <v>2010</v>
      </c>
      <c r="G1438" s="3"/>
      <c r="H1438" s="3"/>
      <c r="I1438" s="3"/>
      <c r="J1438" s="3"/>
      <c r="K1438" s="3"/>
      <c r="L1438" s="17"/>
      <c r="M1438" s="3"/>
      <c r="P1438" s="4"/>
      <c r="S1438" s="2"/>
      <c r="U1438" s="2"/>
      <c r="V1438" s="8"/>
    </row>
    <row r="1439" spans="1:22" x14ac:dyDescent="0.2">
      <c r="A1439" s="25">
        <v>40513.00099537037</v>
      </c>
      <c r="B1439" s="1">
        <v>1</v>
      </c>
      <c r="C1439" s="1">
        <v>12</v>
      </c>
      <c r="D1439" s="6">
        <v>2010</v>
      </c>
      <c r="G1439" s="3"/>
      <c r="H1439" s="3"/>
      <c r="I1439" s="3"/>
      <c r="J1439" s="3"/>
      <c r="K1439" s="3"/>
      <c r="L1439" s="17"/>
      <c r="M1439" s="3"/>
      <c r="P1439" s="4"/>
      <c r="S1439" s="2"/>
      <c r="U1439" s="2"/>
      <c r="V1439" s="8"/>
    </row>
    <row r="1440" spans="1:22" x14ac:dyDescent="0.2">
      <c r="A1440" s="25">
        <v>40514.00099537037</v>
      </c>
      <c r="B1440" s="1">
        <v>2</v>
      </c>
      <c r="C1440" s="1">
        <v>12</v>
      </c>
      <c r="D1440" s="6">
        <v>2010</v>
      </c>
      <c r="G1440" s="3"/>
      <c r="H1440" s="3"/>
      <c r="I1440" s="3"/>
      <c r="J1440" s="3"/>
      <c r="K1440" s="3"/>
      <c r="L1440" s="17"/>
      <c r="M1440" s="3"/>
      <c r="P1440" s="4"/>
      <c r="S1440" s="2"/>
      <c r="U1440" s="2"/>
      <c r="V1440" s="8"/>
    </row>
    <row r="1441" spans="1:22" x14ac:dyDescent="0.2">
      <c r="A1441" s="25">
        <v>40515.00099537037</v>
      </c>
      <c r="B1441" s="1">
        <v>3</v>
      </c>
      <c r="C1441" s="1">
        <v>12</v>
      </c>
      <c r="D1441" s="6">
        <v>2010</v>
      </c>
      <c r="G1441" s="3"/>
      <c r="H1441" s="3"/>
      <c r="I1441" s="3"/>
      <c r="J1441" s="3"/>
      <c r="K1441" s="3"/>
      <c r="L1441" s="17"/>
      <c r="M1441" s="3"/>
      <c r="P1441" s="4"/>
      <c r="S1441" s="2"/>
      <c r="U1441" s="2"/>
      <c r="V1441" s="8"/>
    </row>
    <row r="1442" spans="1:22" x14ac:dyDescent="0.2">
      <c r="A1442" s="25">
        <v>40516.00099537037</v>
      </c>
      <c r="B1442" s="1">
        <v>4</v>
      </c>
      <c r="C1442" s="1">
        <v>12</v>
      </c>
      <c r="D1442" s="6">
        <v>2010</v>
      </c>
      <c r="G1442" s="3"/>
      <c r="H1442" s="3"/>
      <c r="I1442" s="3"/>
      <c r="J1442" s="3"/>
      <c r="K1442" s="3"/>
      <c r="L1442" s="17"/>
      <c r="M1442" s="3"/>
      <c r="P1442" s="4"/>
      <c r="S1442" s="2"/>
      <c r="U1442" s="2"/>
      <c r="V1442" s="8"/>
    </row>
    <row r="1443" spans="1:22" x14ac:dyDescent="0.2">
      <c r="A1443" s="25">
        <v>40517.00099537037</v>
      </c>
      <c r="B1443" s="1">
        <v>5</v>
      </c>
      <c r="C1443" s="1">
        <v>12</v>
      </c>
      <c r="D1443" s="6">
        <v>2010</v>
      </c>
      <c r="G1443" s="3"/>
      <c r="H1443" s="3"/>
      <c r="I1443" s="3"/>
      <c r="J1443" s="3"/>
      <c r="K1443" s="3"/>
      <c r="L1443" s="17"/>
      <c r="M1443" s="3"/>
      <c r="P1443" s="4"/>
      <c r="S1443" s="2"/>
      <c r="U1443" s="2"/>
      <c r="V1443" s="8"/>
    </row>
    <row r="1444" spans="1:22" x14ac:dyDescent="0.2">
      <c r="A1444" s="25">
        <v>40518.00099537037</v>
      </c>
      <c r="B1444" s="1">
        <v>6</v>
      </c>
      <c r="C1444" s="1">
        <v>12</v>
      </c>
      <c r="D1444" s="6">
        <v>2010</v>
      </c>
      <c r="G1444" s="3"/>
      <c r="H1444" s="3"/>
      <c r="I1444" s="3"/>
      <c r="J1444" s="3"/>
      <c r="K1444" s="3"/>
      <c r="L1444" s="17"/>
      <c r="M1444" s="3"/>
      <c r="P1444" s="4"/>
      <c r="S1444" s="2"/>
      <c r="U1444" s="2"/>
      <c r="V1444" s="8"/>
    </row>
    <row r="1445" spans="1:22" x14ac:dyDescent="0.2">
      <c r="A1445" s="25">
        <v>40519.00099537037</v>
      </c>
      <c r="B1445" s="1">
        <v>7</v>
      </c>
      <c r="C1445" s="1">
        <v>12</v>
      </c>
      <c r="D1445" s="6">
        <v>2010</v>
      </c>
      <c r="G1445" s="3"/>
      <c r="H1445" s="3"/>
      <c r="I1445" s="3"/>
      <c r="J1445" s="3"/>
      <c r="K1445" s="3"/>
      <c r="L1445" s="17"/>
      <c r="M1445" s="3"/>
      <c r="P1445" s="4"/>
      <c r="S1445" s="2"/>
      <c r="U1445" s="2"/>
      <c r="V1445" s="8"/>
    </row>
    <row r="1446" spans="1:22" x14ac:dyDescent="0.2">
      <c r="A1446" s="25">
        <v>40520.00099537037</v>
      </c>
      <c r="B1446" s="1">
        <v>8</v>
      </c>
      <c r="C1446" s="1">
        <v>12</v>
      </c>
      <c r="D1446" s="6">
        <v>2010</v>
      </c>
      <c r="G1446" s="3"/>
      <c r="H1446" s="3"/>
      <c r="I1446" s="3"/>
      <c r="J1446" s="3"/>
      <c r="K1446" s="3"/>
      <c r="L1446" s="17"/>
      <c r="M1446" s="3"/>
      <c r="P1446" s="4"/>
      <c r="S1446" s="2"/>
      <c r="U1446" s="2"/>
      <c r="V1446" s="8"/>
    </row>
    <row r="1447" spans="1:22" x14ac:dyDescent="0.2">
      <c r="A1447" s="25">
        <v>40521.00099537037</v>
      </c>
      <c r="B1447" s="1">
        <v>9</v>
      </c>
      <c r="C1447" s="1">
        <v>12</v>
      </c>
      <c r="D1447" s="6">
        <v>2010</v>
      </c>
      <c r="G1447" s="3"/>
      <c r="H1447" s="3"/>
      <c r="I1447" s="3"/>
      <c r="J1447" s="3"/>
      <c r="K1447" s="3"/>
      <c r="L1447" s="17"/>
      <c r="M1447" s="3"/>
      <c r="P1447" s="4"/>
      <c r="S1447" s="2"/>
      <c r="U1447" s="2"/>
      <c r="V1447" s="8"/>
    </row>
    <row r="1448" spans="1:22" x14ac:dyDescent="0.2">
      <c r="A1448" s="25">
        <v>40522.00099537037</v>
      </c>
      <c r="B1448" s="1">
        <v>10</v>
      </c>
      <c r="C1448" s="1">
        <v>12</v>
      </c>
      <c r="D1448" s="6">
        <v>2010</v>
      </c>
      <c r="G1448" s="3"/>
      <c r="H1448" s="3"/>
      <c r="I1448" s="3"/>
      <c r="J1448" s="3"/>
      <c r="K1448" s="3"/>
      <c r="L1448" s="17"/>
      <c r="M1448" s="3"/>
      <c r="P1448" s="4"/>
      <c r="S1448" s="2"/>
      <c r="U1448" s="2"/>
      <c r="V1448" s="8"/>
    </row>
    <row r="1449" spans="1:22" x14ac:dyDescent="0.2">
      <c r="A1449" s="25">
        <v>40523.00099537037</v>
      </c>
      <c r="B1449" s="1">
        <v>11</v>
      </c>
      <c r="C1449" s="1">
        <v>12</v>
      </c>
      <c r="D1449" s="6">
        <v>2010</v>
      </c>
      <c r="G1449" s="3"/>
      <c r="H1449" s="3"/>
      <c r="I1449" s="3"/>
      <c r="J1449" s="3"/>
      <c r="K1449" s="3"/>
      <c r="L1449" s="17"/>
      <c r="M1449" s="3"/>
      <c r="P1449" s="4"/>
      <c r="S1449" s="2"/>
      <c r="U1449" s="2"/>
      <c r="V1449" s="8"/>
    </row>
    <row r="1450" spans="1:22" x14ac:dyDescent="0.2">
      <c r="A1450" s="25">
        <v>40524.00099537037</v>
      </c>
      <c r="B1450" s="1">
        <v>12</v>
      </c>
      <c r="C1450" s="1">
        <v>12</v>
      </c>
      <c r="D1450" s="6">
        <v>2010</v>
      </c>
      <c r="G1450" s="3"/>
      <c r="H1450" s="3"/>
      <c r="I1450" s="3"/>
      <c r="J1450" s="3"/>
      <c r="K1450" s="3"/>
      <c r="L1450" s="17"/>
      <c r="M1450" s="3"/>
      <c r="P1450" s="4"/>
      <c r="S1450" s="2"/>
      <c r="U1450" s="2"/>
      <c r="V1450" s="8"/>
    </row>
    <row r="1451" spans="1:22" x14ac:dyDescent="0.2">
      <c r="A1451" s="25">
        <v>40525.00099537037</v>
      </c>
      <c r="B1451" s="1">
        <v>13</v>
      </c>
      <c r="C1451" s="1">
        <v>12</v>
      </c>
      <c r="D1451" s="6">
        <v>2010</v>
      </c>
      <c r="G1451" s="3"/>
      <c r="H1451" s="3"/>
      <c r="I1451" s="3"/>
      <c r="J1451" s="3"/>
      <c r="K1451" s="3"/>
      <c r="L1451" s="17"/>
      <c r="M1451" s="3"/>
      <c r="P1451" s="4"/>
      <c r="S1451" s="2"/>
      <c r="U1451" s="2"/>
      <c r="V1451" s="8"/>
    </row>
    <row r="1452" spans="1:22" x14ac:dyDescent="0.2">
      <c r="A1452" s="25">
        <v>40526.00099537037</v>
      </c>
      <c r="B1452" s="1">
        <v>14</v>
      </c>
      <c r="C1452" s="1">
        <v>12</v>
      </c>
      <c r="D1452" s="6">
        <v>2010</v>
      </c>
      <c r="G1452" s="3"/>
      <c r="H1452" s="3"/>
      <c r="I1452" s="3"/>
      <c r="J1452" s="3"/>
      <c r="K1452" s="3"/>
      <c r="L1452" s="17"/>
      <c r="M1452" s="3"/>
      <c r="P1452" s="4"/>
      <c r="S1452" s="2"/>
      <c r="U1452" s="2"/>
      <c r="V1452" s="8"/>
    </row>
    <row r="1453" spans="1:22" x14ac:dyDescent="0.2">
      <c r="A1453" s="25">
        <v>40527.00099537037</v>
      </c>
      <c r="B1453" s="1">
        <v>15</v>
      </c>
      <c r="C1453" s="1">
        <v>12</v>
      </c>
      <c r="D1453" s="6">
        <v>2010</v>
      </c>
      <c r="G1453" s="3"/>
      <c r="H1453" s="3"/>
      <c r="I1453" s="3"/>
      <c r="J1453" s="3"/>
      <c r="K1453" s="3"/>
      <c r="L1453" s="17"/>
      <c r="M1453" s="3"/>
      <c r="P1453" s="4"/>
      <c r="S1453" s="2"/>
      <c r="U1453" s="2"/>
      <c r="V1453" s="8"/>
    </row>
    <row r="1454" spans="1:22" x14ac:dyDescent="0.2">
      <c r="A1454" s="25">
        <v>40528.00099537037</v>
      </c>
      <c r="B1454" s="1">
        <v>16</v>
      </c>
      <c r="C1454" s="1">
        <v>12</v>
      </c>
      <c r="D1454" s="6">
        <v>2010</v>
      </c>
      <c r="G1454" s="3"/>
      <c r="H1454" s="3"/>
      <c r="I1454" s="3"/>
      <c r="J1454" s="3"/>
      <c r="K1454" s="3"/>
      <c r="L1454" s="17"/>
      <c r="M1454" s="3"/>
      <c r="P1454" s="4"/>
      <c r="S1454" s="2"/>
      <c r="U1454" s="2"/>
      <c r="V1454" s="8"/>
    </row>
    <row r="1455" spans="1:22" x14ac:dyDescent="0.2">
      <c r="A1455" s="25">
        <v>40529.00099537037</v>
      </c>
      <c r="B1455" s="1">
        <v>17</v>
      </c>
      <c r="C1455" s="1">
        <v>12</v>
      </c>
      <c r="D1455" s="6">
        <v>2010</v>
      </c>
      <c r="G1455" s="3"/>
      <c r="H1455" s="3"/>
      <c r="I1455" s="3"/>
      <c r="J1455" s="3"/>
      <c r="K1455" s="3"/>
      <c r="L1455" s="17"/>
      <c r="M1455" s="3"/>
      <c r="P1455" s="4"/>
      <c r="S1455" s="2"/>
      <c r="U1455" s="2"/>
      <c r="V1455" s="8"/>
    </row>
    <row r="1456" spans="1:22" x14ac:dyDescent="0.2">
      <c r="A1456" s="25">
        <v>40530.00099537037</v>
      </c>
      <c r="B1456" s="1">
        <v>18</v>
      </c>
      <c r="C1456" s="1">
        <v>12</v>
      </c>
      <c r="D1456" s="6">
        <v>2010</v>
      </c>
      <c r="G1456" s="3"/>
      <c r="H1456" s="3"/>
      <c r="I1456" s="3"/>
      <c r="J1456" s="3"/>
      <c r="K1456" s="3"/>
      <c r="L1456" s="17"/>
      <c r="M1456" s="3"/>
      <c r="P1456" s="4"/>
      <c r="S1456" s="2"/>
      <c r="U1456" s="2"/>
      <c r="V1456" s="8"/>
    </row>
    <row r="1457" spans="1:22" x14ac:dyDescent="0.2">
      <c r="A1457" s="25">
        <v>40531.00099537037</v>
      </c>
      <c r="B1457" s="1">
        <v>19</v>
      </c>
      <c r="C1457" s="1">
        <v>12</v>
      </c>
      <c r="D1457" s="6">
        <v>2010</v>
      </c>
      <c r="G1457" s="3"/>
      <c r="H1457" s="3"/>
      <c r="I1457" s="3"/>
      <c r="J1457" s="3"/>
      <c r="K1457" s="3"/>
      <c r="L1457" s="17"/>
      <c r="M1457" s="3"/>
      <c r="P1457" s="4"/>
      <c r="S1457" s="2"/>
      <c r="U1457" s="2"/>
      <c r="V1457" s="8"/>
    </row>
    <row r="1458" spans="1:22" x14ac:dyDescent="0.2">
      <c r="A1458" s="25">
        <v>40532.00099537037</v>
      </c>
      <c r="B1458" s="1">
        <v>20</v>
      </c>
      <c r="C1458" s="1">
        <v>12</v>
      </c>
      <c r="D1458" s="6">
        <v>2010</v>
      </c>
      <c r="G1458" s="3"/>
      <c r="H1458" s="3"/>
      <c r="I1458" s="3"/>
      <c r="J1458" s="3"/>
      <c r="K1458" s="3"/>
      <c r="L1458" s="17"/>
      <c r="M1458" s="3"/>
      <c r="P1458" s="4"/>
      <c r="S1458" s="2"/>
      <c r="U1458" s="2"/>
      <c r="V1458" s="8"/>
    </row>
    <row r="1459" spans="1:22" x14ac:dyDescent="0.2">
      <c r="A1459" s="25">
        <v>40533.00099537037</v>
      </c>
      <c r="B1459" s="1">
        <v>21</v>
      </c>
      <c r="C1459" s="1">
        <v>12</v>
      </c>
      <c r="D1459" s="6">
        <v>2010</v>
      </c>
      <c r="G1459" s="3"/>
      <c r="H1459" s="3"/>
      <c r="I1459" s="3"/>
      <c r="J1459" s="3"/>
      <c r="K1459" s="3"/>
      <c r="L1459" s="17"/>
      <c r="M1459" s="3"/>
      <c r="P1459" s="4"/>
      <c r="S1459" s="2"/>
      <c r="U1459" s="2"/>
      <c r="V1459" s="8"/>
    </row>
    <row r="1460" spans="1:22" x14ac:dyDescent="0.2">
      <c r="A1460" s="25">
        <v>40534.00099537037</v>
      </c>
      <c r="B1460" s="1">
        <v>22</v>
      </c>
      <c r="C1460" s="1">
        <v>12</v>
      </c>
      <c r="D1460" s="6">
        <v>2010</v>
      </c>
      <c r="G1460" s="3"/>
      <c r="H1460" s="3"/>
      <c r="I1460" s="3"/>
      <c r="J1460" s="3"/>
      <c r="K1460" s="3"/>
      <c r="L1460" s="17"/>
      <c r="M1460" s="3"/>
      <c r="P1460" s="4"/>
      <c r="S1460" s="2"/>
      <c r="U1460" s="2"/>
      <c r="V1460" s="8"/>
    </row>
    <row r="1461" spans="1:22" x14ac:dyDescent="0.2">
      <c r="A1461" s="25">
        <v>40535.00099537037</v>
      </c>
      <c r="B1461" s="1">
        <v>23</v>
      </c>
      <c r="C1461" s="1">
        <v>12</v>
      </c>
      <c r="D1461" s="6">
        <v>2010</v>
      </c>
      <c r="G1461" s="3"/>
      <c r="H1461" s="3"/>
      <c r="I1461" s="3"/>
      <c r="J1461" s="3"/>
      <c r="K1461" s="3"/>
      <c r="L1461" s="17"/>
      <c r="M1461" s="3"/>
      <c r="P1461" s="4"/>
      <c r="S1461" s="2"/>
      <c r="U1461" s="2"/>
      <c r="V1461" s="8"/>
    </row>
    <row r="1462" spans="1:22" x14ac:dyDescent="0.2">
      <c r="A1462" s="25">
        <v>40536.00099537037</v>
      </c>
      <c r="B1462" s="1">
        <v>24</v>
      </c>
      <c r="C1462" s="1">
        <v>12</v>
      </c>
      <c r="D1462" s="6">
        <v>2010</v>
      </c>
      <c r="G1462" s="3"/>
      <c r="H1462" s="3"/>
      <c r="I1462" s="3"/>
      <c r="J1462" s="3"/>
      <c r="K1462" s="3"/>
      <c r="L1462" s="17"/>
      <c r="M1462" s="3"/>
      <c r="P1462" s="4"/>
      <c r="S1462" s="2"/>
      <c r="U1462" s="2"/>
      <c r="V1462" s="8"/>
    </row>
    <row r="1463" spans="1:22" x14ac:dyDescent="0.2">
      <c r="A1463" s="25">
        <v>40537.00099537037</v>
      </c>
      <c r="B1463" s="1">
        <v>25</v>
      </c>
      <c r="C1463" s="1">
        <v>12</v>
      </c>
      <c r="D1463" s="6">
        <v>2010</v>
      </c>
      <c r="G1463" s="3"/>
      <c r="H1463" s="3"/>
      <c r="I1463" s="3"/>
      <c r="J1463" s="3"/>
      <c r="K1463" s="3"/>
      <c r="L1463" s="17"/>
      <c r="M1463" s="3"/>
      <c r="P1463" s="4"/>
      <c r="S1463" s="2"/>
      <c r="U1463" s="2"/>
      <c r="V1463" s="8"/>
    </row>
    <row r="1464" spans="1:22" x14ac:dyDescent="0.2">
      <c r="A1464" s="25">
        <v>40538.00099537037</v>
      </c>
      <c r="B1464" s="1">
        <v>26</v>
      </c>
      <c r="C1464" s="1">
        <v>12</v>
      </c>
      <c r="D1464" s="6">
        <v>2010</v>
      </c>
      <c r="G1464" s="3"/>
      <c r="H1464" s="3"/>
      <c r="I1464" s="3"/>
      <c r="J1464" s="3"/>
      <c r="K1464" s="3"/>
      <c r="L1464" s="17"/>
      <c r="M1464" s="3"/>
      <c r="P1464" s="4"/>
      <c r="S1464" s="2"/>
      <c r="U1464" s="2"/>
      <c r="V1464" s="8"/>
    </row>
    <row r="1465" spans="1:22" x14ac:dyDescent="0.2">
      <c r="A1465" s="25">
        <v>40539.00099537037</v>
      </c>
      <c r="B1465" s="1">
        <v>27</v>
      </c>
      <c r="C1465" s="1">
        <v>12</v>
      </c>
      <c r="D1465" s="6">
        <v>2010</v>
      </c>
      <c r="G1465" s="3"/>
      <c r="H1465" s="3"/>
      <c r="I1465" s="3"/>
      <c r="J1465" s="3"/>
      <c r="K1465" s="3"/>
      <c r="L1465" s="17"/>
      <c r="M1465" s="3"/>
      <c r="P1465" s="4"/>
      <c r="S1465" s="2"/>
      <c r="U1465" s="2"/>
      <c r="V1465" s="8"/>
    </row>
    <row r="1466" spans="1:22" x14ac:dyDescent="0.2">
      <c r="A1466" s="25">
        <v>40540.00099537037</v>
      </c>
      <c r="B1466" s="1">
        <v>28</v>
      </c>
      <c r="C1466" s="1">
        <v>12</v>
      </c>
      <c r="D1466" s="6">
        <v>2010</v>
      </c>
      <c r="G1466" s="3"/>
      <c r="H1466" s="3"/>
      <c r="I1466" s="3"/>
      <c r="J1466" s="3"/>
      <c r="K1466" s="3"/>
      <c r="L1466" s="17"/>
      <c r="M1466" s="3"/>
      <c r="P1466" s="4"/>
      <c r="S1466" s="2"/>
      <c r="U1466" s="2"/>
      <c r="V1466" s="8"/>
    </row>
    <row r="1467" spans="1:22" x14ac:dyDescent="0.2">
      <c r="A1467" s="25">
        <v>40541.00099537037</v>
      </c>
      <c r="B1467" s="1">
        <v>29</v>
      </c>
      <c r="C1467" s="1">
        <v>12</v>
      </c>
      <c r="D1467" s="6">
        <v>2010</v>
      </c>
      <c r="G1467" s="3"/>
      <c r="H1467" s="3"/>
      <c r="I1467" s="3"/>
      <c r="J1467" s="3"/>
      <c r="K1467" s="3"/>
      <c r="L1467" s="17"/>
      <c r="M1467" s="3"/>
      <c r="P1467" s="4"/>
      <c r="S1467" s="2"/>
      <c r="U1467" s="2"/>
      <c r="V1467" s="8"/>
    </row>
    <row r="1468" spans="1:22" x14ac:dyDescent="0.2">
      <c r="A1468" s="25">
        <v>40542.00099537037</v>
      </c>
      <c r="B1468" s="1">
        <v>30</v>
      </c>
      <c r="C1468" s="1">
        <v>12</v>
      </c>
      <c r="D1468" s="6">
        <v>2010</v>
      </c>
      <c r="G1468" s="3"/>
      <c r="H1468" s="3"/>
      <c r="I1468" s="3"/>
      <c r="J1468" s="3"/>
      <c r="K1468" s="3"/>
      <c r="L1468" s="17"/>
      <c r="M1468" s="3"/>
      <c r="P1468" s="4"/>
      <c r="S1468" s="2"/>
      <c r="U1468" s="2"/>
      <c r="V1468" s="8"/>
    </row>
    <row r="1469" spans="1:22" x14ac:dyDescent="0.2">
      <c r="A1469" s="25">
        <v>40543.00099537037</v>
      </c>
      <c r="B1469" s="1">
        <v>31</v>
      </c>
      <c r="C1469" s="1">
        <v>12</v>
      </c>
      <c r="D1469" s="6">
        <v>2010</v>
      </c>
      <c r="G1469" s="3"/>
      <c r="H1469" s="3"/>
      <c r="I1469" s="3"/>
      <c r="J1469" s="3"/>
      <c r="K1469" s="3"/>
      <c r="L1469" s="17"/>
      <c r="M1469" s="3"/>
      <c r="P1469" s="4"/>
      <c r="S1469" s="2"/>
      <c r="U1469" s="2"/>
      <c r="V1469" s="8"/>
    </row>
    <row r="1470" spans="1:22" x14ac:dyDescent="0.2">
      <c r="A1470" s="25">
        <v>40544.00099537037</v>
      </c>
      <c r="B1470" s="1">
        <v>1</v>
      </c>
      <c r="C1470" s="1">
        <v>1</v>
      </c>
      <c r="D1470" s="6">
        <v>2011</v>
      </c>
      <c r="G1470" s="3"/>
      <c r="H1470" s="3"/>
      <c r="I1470" s="3"/>
      <c r="J1470" s="3"/>
      <c r="K1470" s="3"/>
      <c r="L1470" s="17"/>
      <c r="M1470" s="3"/>
      <c r="P1470" s="4"/>
      <c r="S1470" s="2"/>
      <c r="U1470" s="2"/>
      <c r="V1470" s="8"/>
    </row>
    <row r="1471" spans="1:22" x14ac:dyDescent="0.2">
      <c r="A1471" s="25">
        <v>40545.00099537037</v>
      </c>
      <c r="B1471" s="1">
        <v>2</v>
      </c>
      <c r="C1471" s="1">
        <v>1</v>
      </c>
      <c r="D1471" s="6">
        <v>2011</v>
      </c>
      <c r="G1471" s="3"/>
      <c r="H1471" s="3"/>
      <c r="I1471" s="3"/>
      <c r="J1471" s="3"/>
      <c r="K1471" s="3"/>
      <c r="L1471" s="17"/>
      <c r="M1471" s="3"/>
      <c r="P1471" s="4"/>
      <c r="S1471" s="2"/>
      <c r="U1471" s="2"/>
      <c r="V1471" s="8"/>
    </row>
    <row r="1472" spans="1:22" x14ac:dyDescent="0.2">
      <c r="A1472" s="25">
        <v>40546.00099537037</v>
      </c>
      <c r="B1472" s="1">
        <v>3</v>
      </c>
      <c r="C1472" s="1">
        <v>1</v>
      </c>
      <c r="D1472" s="6">
        <v>2011</v>
      </c>
      <c r="G1472" s="3"/>
      <c r="H1472" s="3"/>
      <c r="I1472" s="3"/>
      <c r="J1472" s="3"/>
      <c r="K1472" s="3"/>
      <c r="L1472" s="17"/>
      <c r="M1472" s="3"/>
      <c r="P1472" s="4"/>
      <c r="S1472" s="2"/>
      <c r="U1472" s="2"/>
      <c r="V1472" s="8"/>
    </row>
    <row r="1473" spans="1:22" x14ac:dyDescent="0.2">
      <c r="A1473" s="25">
        <v>40547.00099537037</v>
      </c>
      <c r="B1473" s="1">
        <v>4</v>
      </c>
      <c r="C1473" s="1">
        <v>1</v>
      </c>
      <c r="D1473" s="6">
        <v>2011</v>
      </c>
      <c r="G1473" s="3"/>
      <c r="H1473" s="3"/>
      <c r="I1473" s="3"/>
      <c r="J1473" s="3"/>
      <c r="K1473" s="3"/>
      <c r="L1473" s="17"/>
      <c r="M1473" s="3"/>
      <c r="P1473" s="4"/>
      <c r="S1473" s="2"/>
      <c r="U1473" s="2"/>
      <c r="V1473" s="8"/>
    </row>
    <row r="1474" spans="1:22" x14ac:dyDescent="0.2">
      <c r="A1474" s="25">
        <v>40548.00099537037</v>
      </c>
      <c r="B1474" s="1">
        <v>5</v>
      </c>
      <c r="C1474" s="1">
        <v>1</v>
      </c>
      <c r="D1474" s="6">
        <v>2011</v>
      </c>
      <c r="G1474" s="3"/>
      <c r="H1474" s="3"/>
      <c r="I1474" s="3"/>
      <c r="J1474" s="3"/>
      <c r="K1474" s="3"/>
      <c r="L1474" s="17"/>
      <c r="M1474" s="3"/>
      <c r="P1474" s="4"/>
      <c r="S1474" s="2"/>
      <c r="U1474" s="2"/>
      <c r="V1474" s="8"/>
    </row>
    <row r="1475" spans="1:22" x14ac:dyDescent="0.2">
      <c r="A1475" s="25">
        <v>40549.00099537037</v>
      </c>
      <c r="B1475" s="1">
        <v>6</v>
      </c>
      <c r="C1475" s="1">
        <v>1</v>
      </c>
      <c r="D1475" s="6">
        <v>2011</v>
      </c>
      <c r="G1475" s="3"/>
      <c r="H1475" s="3"/>
      <c r="I1475" s="3"/>
      <c r="J1475" s="3"/>
      <c r="K1475" s="3"/>
      <c r="L1475" s="17"/>
      <c r="M1475" s="3"/>
      <c r="P1475" s="4"/>
      <c r="S1475" s="2"/>
      <c r="U1475" s="2"/>
      <c r="V1475" s="8"/>
    </row>
    <row r="1476" spans="1:22" x14ac:dyDescent="0.2">
      <c r="A1476" s="25">
        <v>40550.00099537037</v>
      </c>
      <c r="B1476" s="1">
        <v>7</v>
      </c>
      <c r="C1476" s="1">
        <v>1</v>
      </c>
      <c r="D1476" s="6">
        <v>2011</v>
      </c>
      <c r="G1476" s="3"/>
      <c r="H1476" s="3"/>
      <c r="I1476" s="3"/>
      <c r="J1476" s="3"/>
      <c r="K1476" s="3"/>
      <c r="L1476" s="17"/>
      <c r="M1476" s="3"/>
      <c r="P1476" s="4"/>
      <c r="S1476" s="2"/>
      <c r="U1476" s="2"/>
      <c r="V1476" s="8"/>
    </row>
    <row r="1477" spans="1:22" x14ac:dyDescent="0.2">
      <c r="A1477" s="25">
        <v>40551.00099537037</v>
      </c>
      <c r="B1477" s="1">
        <v>8</v>
      </c>
      <c r="C1477" s="1">
        <v>1</v>
      </c>
      <c r="D1477" s="6">
        <v>2011</v>
      </c>
      <c r="G1477" s="3"/>
      <c r="H1477" s="3"/>
      <c r="I1477" s="3"/>
      <c r="J1477" s="3"/>
      <c r="K1477" s="3"/>
      <c r="L1477" s="17"/>
      <c r="M1477" s="3"/>
      <c r="P1477" s="4"/>
      <c r="S1477" s="2"/>
      <c r="U1477" s="2"/>
      <c r="V1477" s="8"/>
    </row>
    <row r="1478" spans="1:22" x14ac:dyDescent="0.2">
      <c r="A1478" s="25">
        <v>40552.00099537037</v>
      </c>
      <c r="B1478" s="1">
        <v>9</v>
      </c>
      <c r="C1478" s="1">
        <v>1</v>
      </c>
      <c r="D1478" s="6">
        <v>2011</v>
      </c>
      <c r="G1478" s="3"/>
      <c r="H1478" s="3"/>
      <c r="I1478" s="3"/>
      <c r="J1478" s="3"/>
      <c r="K1478" s="3"/>
      <c r="L1478" s="17"/>
      <c r="M1478" s="3"/>
      <c r="P1478" s="4"/>
      <c r="S1478" s="2"/>
      <c r="U1478" s="2"/>
      <c r="V1478" s="8"/>
    </row>
    <row r="1479" spans="1:22" x14ac:dyDescent="0.2">
      <c r="A1479" s="25">
        <v>40553.00099537037</v>
      </c>
      <c r="B1479" s="1">
        <v>10</v>
      </c>
      <c r="C1479" s="1">
        <v>1</v>
      </c>
      <c r="D1479" s="6">
        <v>2011</v>
      </c>
      <c r="G1479" s="3"/>
      <c r="H1479" s="3"/>
      <c r="I1479" s="3"/>
      <c r="J1479" s="3"/>
      <c r="K1479" s="3"/>
      <c r="L1479" s="17"/>
      <c r="M1479" s="3"/>
      <c r="P1479" s="4"/>
      <c r="S1479" s="2"/>
      <c r="U1479" s="2"/>
      <c r="V1479" s="8"/>
    </row>
    <row r="1480" spans="1:22" x14ac:dyDescent="0.2">
      <c r="A1480" s="25">
        <v>40554.00099537037</v>
      </c>
      <c r="B1480" s="1">
        <v>11</v>
      </c>
      <c r="C1480" s="1">
        <v>1</v>
      </c>
      <c r="D1480" s="6">
        <v>2011</v>
      </c>
      <c r="G1480" s="3"/>
      <c r="H1480" s="3"/>
      <c r="I1480" s="3"/>
      <c r="J1480" s="3"/>
      <c r="K1480" s="3"/>
      <c r="L1480" s="17"/>
      <c r="M1480" s="3"/>
      <c r="P1480" s="4"/>
      <c r="S1480" s="2"/>
      <c r="U1480" s="2"/>
      <c r="V1480" s="8"/>
    </row>
    <row r="1481" spans="1:22" x14ac:dyDescent="0.2">
      <c r="A1481" s="25">
        <v>40555.00099537037</v>
      </c>
      <c r="B1481" s="1">
        <v>12</v>
      </c>
      <c r="C1481" s="1">
        <v>1</v>
      </c>
      <c r="D1481" s="6">
        <v>2011</v>
      </c>
      <c r="G1481" s="3"/>
      <c r="H1481" s="3"/>
      <c r="I1481" s="3"/>
      <c r="J1481" s="3"/>
      <c r="K1481" s="3"/>
      <c r="L1481" s="17"/>
      <c r="M1481" s="3"/>
      <c r="P1481" s="4"/>
      <c r="S1481" s="2"/>
      <c r="U1481" s="2"/>
      <c r="V1481" s="8"/>
    </row>
    <row r="1482" spans="1:22" x14ac:dyDescent="0.2">
      <c r="A1482" s="25">
        <v>40556.00099537037</v>
      </c>
      <c r="B1482" s="1">
        <v>13</v>
      </c>
      <c r="C1482" s="1">
        <v>1</v>
      </c>
      <c r="D1482" s="6">
        <v>2011</v>
      </c>
      <c r="G1482" s="3"/>
      <c r="H1482" s="3"/>
      <c r="I1482" s="3"/>
      <c r="J1482" s="3"/>
      <c r="K1482" s="3"/>
      <c r="L1482" s="17"/>
      <c r="M1482" s="3"/>
      <c r="P1482" s="4"/>
      <c r="S1482" s="2"/>
      <c r="U1482" s="2"/>
      <c r="V1482" s="8"/>
    </row>
    <row r="1483" spans="1:22" x14ac:dyDescent="0.2">
      <c r="A1483" s="25">
        <v>40557.00099537037</v>
      </c>
      <c r="B1483" s="1">
        <v>14</v>
      </c>
      <c r="C1483" s="1">
        <v>1</v>
      </c>
      <c r="D1483" s="6">
        <v>2011</v>
      </c>
      <c r="G1483" s="3"/>
      <c r="H1483" s="3"/>
      <c r="I1483" s="3"/>
      <c r="J1483" s="3"/>
      <c r="K1483" s="3"/>
      <c r="L1483" s="17"/>
      <c r="M1483" s="3"/>
      <c r="P1483" s="4"/>
      <c r="S1483" s="2"/>
      <c r="U1483" s="2"/>
      <c r="V1483" s="8"/>
    </row>
    <row r="1484" spans="1:22" x14ac:dyDescent="0.2">
      <c r="A1484" s="25">
        <v>40558.00099537037</v>
      </c>
      <c r="B1484" s="1">
        <v>15</v>
      </c>
      <c r="C1484" s="1">
        <v>1</v>
      </c>
      <c r="D1484" s="6">
        <v>2011</v>
      </c>
      <c r="G1484" s="3"/>
      <c r="H1484" s="3"/>
      <c r="I1484" s="3"/>
      <c r="J1484" s="3"/>
      <c r="K1484" s="3"/>
      <c r="L1484" s="17"/>
      <c r="M1484" s="3"/>
      <c r="P1484" s="4"/>
      <c r="S1484" s="2"/>
      <c r="U1484" s="2"/>
      <c r="V1484" s="8"/>
    </row>
    <row r="1485" spans="1:22" x14ac:dyDescent="0.2">
      <c r="A1485" s="25">
        <v>40559.00099537037</v>
      </c>
      <c r="B1485" s="1">
        <v>16</v>
      </c>
      <c r="C1485" s="1">
        <v>1</v>
      </c>
      <c r="D1485" s="6">
        <v>2011</v>
      </c>
      <c r="G1485" s="3"/>
      <c r="H1485" s="3"/>
      <c r="I1485" s="3"/>
      <c r="J1485" s="3"/>
      <c r="K1485" s="3"/>
      <c r="L1485" s="17"/>
      <c r="M1485" s="3"/>
      <c r="P1485" s="4"/>
      <c r="S1485" s="2"/>
      <c r="U1485" s="2"/>
      <c r="V1485" s="8"/>
    </row>
    <row r="1486" spans="1:22" x14ac:dyDescent="0.2">
      <c r="A1486" s="25">
        <v>40560.00099537037</v>
      </c>
      <c r="B1486" s="1">
        <v>17</v>
      </c>
      <c r="C1486" s="1">
        <v>1</v>
      </c>
      <c r="D1486" s="6">
        <v>2011</v>
      </c>
      <c r="G1486" s="3"/>
      <c r="H1486" s="3"/>
      <c r="I1486" s="3"/>
      <c r="J1486" s="3"/>
      <c r="K1486" s="3"/>
      <c r="L1486" s="17"/>
      <c r="M1486" s="3"/>
      <c r="P1486" s="4"/>
      <c r="S1486" s="2"/>
      <c r="U1486" s="2"/>
      <c r="V1486" s="8"/>
    </row>
    <row r="1487" spans="1:22" x14ac:dyDescent="0.2">
      <c r="A1487" s="25">
        <v>40561.00099537037</v>
      </c>
      <c r="B1487" s="1">
        <v>18</v>
      </c>
      <c r="C1487" s="1">
        <v>1</v>
      </c>
      <c r="D1487" s="6">
        <v>2011</v>
      </c>
      <c r="G1487" s="3"/>
      <c r="H1487" s="3"/>
      <c r="I1487" s="3"/>
      <c r="J1487" s="3"/>
      <c r="K1487" s="3"/>
      <c r="L1487" s="17"/>
      <c r="M1487" s="3"/>
      <c r="P1487" s="4"/>
      <c r="S1487" s="2"/>
      <c r="U1487" s="2"/>
      <c r="V1487" s="8"/>
    </row>
    <row r="1488" spans="1:22" x14ac:dyDescent="0.2">
      <c r="A1488" s="25">
        <v>40562.00099537037</v>
      </c>
      <c r="B1488" s="1">
        <v>19</v>
      </c>
      <c r="C1488" s="1">
        <v>1</v>
      </c>
      <c r="D1488" s="6">
        <v>2011</v>
      </c>
      <c r="G1488" s="3"/>
      <c r="H1488" s="3"/>
      <c r="I1488" s="3"/>
      <c r="J1488" s="3"/>
      <c r="K1488" s="3"/>
      <c r="L1488" s="17"/>
      <c r="M1488" s="3"/>
      <c r="P1488" s="4"/>
      <c r="S1488" s="2"/>
      <c r="U1488" s="2"/>
      <c r="V1488" s="8"/>
    </row>
    <row r="1489" spans="1:22" x14ac:dyDescent="0.2">
      <c r="A1489" s="25">
        <v>40563.00099537037</v>
      </c>
      <c r="B1489" s="1">
        <v>20</v>
      </c>
      <c r="C1489" s="1">
        <v>1</v>
      </c>
      <c r="D1489" s="6">
        <v>2011</v>
      </c>
      <c r="G1489" s="3"/>
      <c r="H1489" s="3"/>
      <c r="I1489" s="3"/>
      <c r="J1489" s="3"/>
      <c r="K1489" s="3"/>
      <c r="L1489" s="17"/>
      <c r="M1489" s="3"/>
      <c r="P1489" s="4"/>
      <c r="S1489" s="2"/>
      <c r="U1489" s="2"/>
      <c r="V1489" s="8"/>
    </row>
    <row r="1490" spans="1:22" x14ac:dyDescent="0.2">
      <c r="A1490" s="25">
        <v>40564.00099537037</v>
      </c>
      <c r="B1490" s="1">
        <v>21</v>
      </c>
      <c r="C1490" s="1">
        <v>1</v>
      </c>
      <c r="D1490" s="6">
        <v>2011</v>
      </c>
      <c r="G1490" s="3"/>
      <c r="H1490" s="3"/>
      <c r="I1490" s="3"/>
      <c r="J1490" s="3"/>
      <c r="K1490" s="3"/>
      <c r="L1490" s="17"/>
      <c r="M1490" s="3"/>
      <c r="P1490" s="4"/>
      <c r="S1490" s="2"/>
      <c r="U1490" s="2"/>
      <c r="V1490" s="8"/>
    </row>
    <row r="1491" spans="1:22" x14ac:dyDescent="0.2">
      <c r="A1491" s="25">
        <v>40565.00099537037</v>
      </c>
      <c r="B1491" s="1">
        <v>22</v>
      </c>
      <c r="C1491" s="1">
        <v>1</v>
      </c>
      <c r="D1491" s="6">
        <v>2011</v>
      </c>
      <c r="G1491" s="3"/>
      <c r="H1491" s="3"/>
      <c r="I1491" s="3"/>
      <c r="J1491" s="3"/>
      <c r="K1491" s="3"/>
      <c r="L1491" s="17"/>
      <c r="M1491" s="3"/>
      <c r="P1491" s="4"/>
      <c r="S1491" s="2"/>
      <c r="U1491" s="2"/>
      <c r="V1491" s="8"/>
    </row>
    <row r="1492" spans="1:22" x14ac:dyDescent="0.2">
      <c r="A1492" s="25">
        <v>40566.00099537037</v>
      </c>
      <c r="B1492" s="1">
        <v>23</v>
      </c>
      <c r="C1492" s="1">
        <v>1</v>
      </c>
      <c r="D1492" s="6">
        <v>2011</v>
      </c>
      <c r="G1492" s="3"/>
      <c r="H1492" s="3"/>
      <c r="I1492" s="3"/>
      <c r="J1492" s="3"/>
      <c r="K1492" s="3"/>
      <c r="L1492" s="17"/>
      <c r="M1492" s="3"/>
      <c r="P1492" s="4"/>
      <c r="S1492" s="2"/>
      <c r="U1492" s="2"/>
      <c r="V1492" s="8"/>
    </row>
    <row r="1493" spans="1:22" x14ac:dyDescent="0.2">
      <c r="A1493" s="25">
        <v>40567.00099537037</v>
      </c>
      <c r="B1493" s="1">
        <v>24</v>
      </c>
      <c r="C1493" s="1">
        <v>1</v>
      </c>
      <c r="D1493" s="6">
        <v>2011</v>
      </c>
      <c r="G1493" s="3"/>
      <c r="H1493" s="3"/>
      <c r="I1493" s="3"/>
      <c r="J1493" s="3"/>
      <c r="K1493" s="3"/>
      <c r="L1493" s="17"/>
      <c r="M1493" s="3"/>
      <c r="P1493" s="4"/>
      <c r="S1493" s="2"/>
      <c r="U1493" s="2"/>
      <c r="V1493" s="8"/>
    </row>
    <row r="1494" spans="1:22" x14ac:dyDescent="0.2">
      <c r="A1494" s="25">
        <v>40568.00099537037</v>
      </c>
      <c r="B1494" s="1">
        <v>25</v>
      </c>
      <c r="C1494" s="1">
        <v>1</v>
      </c>
      <c r="D1494" s="6">
        <v>2011</v>
      </c>
      <c r="G1494" s="3"/>
      <c r="H1494" s="3"/>
      <c r="I1494" s="3"/>
      <c r="J1494" s="3"/>
      <c r="K1494" s="3"/>
      <c r="L1494" s="17"/>
      <c r="M1494" s="3"/>
      <c r="P1494" s="4"/>
      <c r="S1494" s="2"/>
      <c r="U1494" s="2"/>
      <c r="V1494" s="8"/>
    </row>
    <row r="1495" spans="1:22" x14ac:dyDescent="0.2">
      <c r="A1495" s="25">
        <v>40569.00099537037</v>
      </c>
      <c r="B1495" s="1">
        <v>26</v>
      </c>
      <c r="C1495" s="1">
        <v>1</v>
      </c>
      <c r="D1495" s="6">
        <v>2011</v>
      </c>
      <c r="G1495" s="3"/>
      <c r="H1495" s="3"/>
      <c r="I1495" s="3"/>
      <c r="J1495" s="3"/>
      <c r="K1495" s="3"/>
      <c r="L1495" s="17"/>
      <c r="M1495" s="3"/>
      <c r="P1495" s="4"/>
      <c r="S1495" s="2"/>
      <c r="U1495" s="2"/>
      <c r="V1495" s="8"/>
    </row>
    <row r="1496" spans="1:22" x14ac:dyDescent="0.2">
      <c r="A1496" s="25">
        <v>40570.00099537037</v>
      </c>
      <c r="B1496" s="1">
        <v>27</v>
      </c>
      <c r="C1496" s="1">
        <v>1</v>
      </c>
      <c r="D1496" s="6">
        <v>2011</v>
      </c>
      <c r="G1496" s="3"/>
      <c r="H1496" s="3"/>
      <c r="I1496" s="3"/>
      <c r="J1496" s="3"/>
      <c r="K1496" s="3"/>
      <c r="L1496" s="17"/>
      <c r="M1496" s="3"/>
      <c r="P1496" s="4"/>
      <c r="S1496" s="2"/>
      <c r="U1496" s="2"/>
      <c r="V1496" s="8"/>
    </row>
    <row r="1497" spans="1:22" x14ac:dyDescent="0.2">
      <c r="A1497" s="25">
        <v>40571.00099537037</v>
      </c>
      <c r="B1497" s="1">
        <v>28</v>
      </c>
      <c r="C1497" s="1">
        <v>1</v>
      </c>
      <c r="D1497" s="6">
        <v>2011</v>
      </c>
      <c r="G1497" s="3"/>
      <c r="H1497" s="3"/>
      <c r="I1497" s="3"/>
      <c r="J1497" s="3"/>
      <c r="K1497" s="3"/>
      <c r="L1497" s="17"/>
      <c r="M1497" s="3"/>
      <c r="P1497" s="4"/>
      <c r="S1497" s="2"/>
      <c r="U1497" s="2"/>
      <c r="V1497" s="8"/>
    </row>
    <row r="1498" spans="1:22" x14ac:dyDescent="0.2">
      <c r="A1498" s="25">
        <v>40572.00099537037</v>
      </c>
      <c r="B1498" s="1">
        <v>29</v>
      </c>
      <c r="C1498" s="1">
        <v>1</v>
      </c>
      <c r="D1498" s="6">
        <v>2011</v>
      </c>
      <c r="G1498" s="3"/>
      <c r="H1498" s="3"/>
      <c r="I1498" s="3"/>
      <c r="J1498" s="3"/>
      <c r="K1498" s="3"/>
      <c r="L1498" s="17"/>
      <c r="M1498" s="3"/>
      <c r="P1498" s="4"/>
      <c r="S1498" s="2"/>
      <c r="U1498" s="2"/>
      <c r="V1498" s="8"/>
    </row>
    <row r="1499" spans="1:22" x14ac:dyDescent="0.2">
      <c r="A1499" s="25">
        <v>40573.00099537037</v>
      </c>
      <c r="B1499" s="1">
        <v>30</v>
      </c>
      <c r="C1499" s="1">
        <v>1</v>
      </c>
      <c r="D1499" s="6">
        <v>2011</v>
      </c>
      <c r="G1499" s="3"/>
      <c r="H1499" s="3"/>
      <c r="I1499" s="3"/>
      <c r="J1499" s="3"/>
      <c r="K1499" s="3"/>
      <c r="L1499" s="17"/>
      <c r="M1499" s="3"/>
      <c r="P1499" s="4"/>
      <c r="S1499" s="2"/>
      <c r="U1499" s="2"/>
      <c r="V1499" s="8"/>
    </row>
    <row r="1500" spans="1:22" x14ac:dyDescent="0.2">
      <c r="A1500" s="25">
        <v>40574.00099537037</v>
      </c>
      <c r="B1500" s="1">
        <v>31</v>
      </c>
      <c r="C1500" s="1">
        <v>1</v>
      </c>
      <c r="D1500" s="6">
        <v>2011</v>
      </c>
      <c r="G1500" s="3"/>
      <c r="H1500" s="3"/>
      <c r="I1500" s="3"/>
      <c r="J1500" s="3"/>
      <c r="K1500" s="3"/>
      <c r="L1500" s="17"/>
      <c r="M1500" s="3"/>
      <c r="P1500" s="4"/>
      <c r="S1500" s="2"/>
      <c r="U1500" s="2"/>
      <c r="V1500" s="8"/>
    </row>
    <row r="1501" spans="1:22" x14ac:dyDescent="0.2">
      <c r="A1501" s="25">
        <v>40575.00099537037</v>
      </c>
      <c r="B1501" s="1">
        <v>1</v>
      </c>
      <c r="C1501" s="1">
        <v>2</v>
      </c>
      <c r="D1501" s="6">
        <v>2011</v>
      </c>
      <c r="G1501" s="3"/>
      <c r="H1501" s="3"/>
      <c r="I1501" s="3"/>
      <c r="J1501" s="3"/>
      <c r="K1501" s="3"/>
      <c r="L1501" s="17"/>
      <c r="M1501" s="3"/>
      <c r="P1501" s="4"/>
      <c r="S1501" s="2"/>
      <c r="U1501" s="2"/>
      <c r="V1501" s="8"/>
    </row>
    <row r="1502" spans="1:22" x14ac:dyDescent="0.2">
      <c r="A1502" s="25">
        <v>40576.00099537037</v>
      </c>
      <c r="B1502" s="1">
        <v>2</v>
      </c>
      <c r="C1502" s="1">
        <v>2</v>
      </c>
      <c r="D1502" s="6">
        <v>2011</v>
      </c>
      <c r="G1502" s="3"/>
      <c r="H1502" s="3"/>
      <c r="I1502" s="3"/>
      <c r="J1502" s="3"/>
      <c r="K1502" s="3"/>
      <c r="L1502" s="17"/>
      <c r="M1502" s="3"/>
      <c r="P1502" s="4"/>
      <c r="S1502" s="2"/>
      <c r="U1502" s="2"/>
      <c r="V1502" s="8"/>
    </row>
    <row r="1503" spans="1:22" x14ac:dyDescent="0.2">
      <c r="A1503" s="25">
        <v>40577.00099537037</v>
      </c>
      <c r="B1503" s="1">
        <v>3</v>
      </c>
      <c r="C1503" s="1">
        <v>2</v>
      </c>
      <c r="D1503" s="6">
        <v>2011</v>
      </c>
      <c r="G1503" s="3"/>
      <c r="H1503" s="3"/>
      <c r="I1503" s="3"/>
      <c r="J1503" s="3"/>
      <c r="K1503" s="3"/>
      <c r="L1503" s="17"/>
      <c r="M1503" s="3"/>
      <c r="P1503" s="4"/>
      <c r="S1503" s="2"/>
      <c r="U1503" s="2"/>
      <c r="V1503" s="8"/>
    </row>
    <row r="1504" spans="1:22" x14ac:dyDescent="0.2">
      <c r="A1504" s="25">
        <v>40578.00099537037</v>
      </c>
      <c r="B1504" s="1">
        <v>4</v>
      </c>
      <c r="C1504" s="1">
        <v>2</v>
      </c>
      <c r="D1504" s="6">
        <v>2011</v>
      </c>
      <c r="G1504" s="3"/>
      <c r="H1504" s="3"/>
      <c r="I1504" s="3"/>
      <c r="J1504" s="3"/>
      <c r="K1504" s="3"/>
      <c r="L1504" s="17"/>
      <c r="M1504" s="3"/>
      <c r="P1504" s="4"/>
      <c r="S1504" s="2"/>
      <c r="U1504" s="2"/>
      <c r="V1504" s="8"/>
    </row>
    <row r="1505" spans="1:22" x14ac:dyDescent="0.2">
      <c r="A1505" s="25">
        <v>40579.00099537037</v>
      </c>
      <c r="B1505" s="1">
        <v>5</v>
      </c>
      <c r="C1505" s="1">
        <v>2</v>
      </c>
      <c r="D1505" s="6">
        <v>2011</v>
      </c>
      <c r="G1505" s="3"/>
      <c r="H1505" s="3"/>
      <c r="I1505" s="3"/>
      <c r="J1505" s="3"/>
      <c r="K1505" s="3"/>
      <c r="L1505" s="17"/>
      <c r="M1505" s="3"/>
      <c r="P1505" s="4"/>
      <c r="S1505" s="2"/>
      <c r="U1505" s="2"/>
      <c r="V1505" s="8"/>
    </row>
    <row r="1506" spans="1:22" x14ac:dyDescent="0.2">
      <c r="A1506" s="25">
        <v>40580.00099537037</v>
      </c>
      <c r="B1506" s="1">
        <v>6</v>
      </c>
      <c r="C1506" s="1">
        <v>2</v>
      </c>
      <c r="D1506" s="6">
        <v>2011</v>
      </c>
      <c r="G1506" s="3"/>
      <c r="H1506" s="3"/>
      <c r="I1506" s="3"/>
      <c r="J1506" s="3"/>
      <c r="K1506" s="3"/>
      <c r="L1506" s="17"/>
      <c r="M1506" s="3"/>
      <c r="P1506" s="4"/>
      <c r="S1506" s="2"/>
      <c r="U1506" s="2"/>
      <c r="V1506" s="8"/>
    </row>
    <row r="1507" spans="1:22" x14ac:dyDescent="0.2">
      <c r="A1507" s="25">
        <v>40581.00099537037</v>
      </c>
      <c r="B1507" s="1">
        <v>7</v>
      </c>
      <c r="C1507" s="1">
        <v>2</v>
      </c>
      <c r="D1507" s="6">
        <v>2011</v>
      </c>
      <c r="G1507" s="3"/>
      <c r="H1507" s="3"/>
      <c r="I1507" s="3"/>
      <c r="J1507" s="3"/>
      <c r="K1507" s="3"/>
      <c r="L1507" s="17"/>
      <c r="M1507" s="3"/>
      <c r="P1507" s="4"/>
      <c r="S1507" s="2"/>
      <c r="U1507" s="2"/>
      <c r="V1507" s="8"/>
    </row>
    <row r="1508" spans="1:22" x14ac:dyDescent="0.2">
      <c r="A1508" s="25">
        <v>40582.00099537037</v>
      </c>
      <c r="B1508" s="1">
        <v>8</v>
      </c>
      <c r="C1508" s="1">
        <v>2</v>
      </c>
      <c r="D1508" s="6">
        <v>2011</v>
      </c>
      <c r="G1508" s="3"/>
      <c r="H1508" s="3"/>
      <c r="I1508" s="3"/>
      <c r="J1508" s="3"/>
      <c r="K1508" s="3"/>
      <c r="L1508" s="17"/>
      <c r="M1508" s="3"/>
      <c r="P1508" s="4"/>
      <c r="S1508" s="2"/>
      <c r="U1508" s="2"/>
      <c r="V1508" s="8"/>
    </row>
    <row r="1509" spans="1:22" x14ac:dyDescent="0.2">
      <c r="A1509" s="25">
        <v>40583.00099537037</v>
      </c>
      <c r="B1509" s="1">
        <v>9</v>
      </c>
      <c r="C1509" s="1">
        <v>2</v>
      </c>
      <c r="D1509" s="6">
        <v>2011</v>
      </c>
      <c r="G1509" s="3"/>
      <c r="H1509" s="3"/>
      <c r="I1509" s="3"/>
      <c r="J1509" s="3"/>
      <c r="K1509" s="3"/>
      <c r="L1509" s="17"/>
      <c r="M1509" s="3"/>
      <c r="P1509" s="4"/>
      <c r="S1509" s="2"/>
      <c r="U1509" s="2"/>
      <c r="V1509" s="8"/>
    </row>
    <row r="1510" spans="1:22" x14ac:dyDescent="0.2">
      <c r="A1510" s="25">
        <v>40584.00099537037</v>
      </c>
      <c r="B1510" s="1">
        <v>10</v>
      </c>
      <c r="C1510" s="1">
        <v>2</v>
      </c>
      <c r="D1510" s="6">
        <v>2011</v>
      </c>
      <c r="G1510" s="3"/>
      <c r="H1510" s="3"/>
      <c r="I1510" s="3"/>
      <c r="J1510" s="3"/>
      <c r="K1510" s="3"/>
      <c r="L1510" s="17"/>
      <c r="M1510" s="3"/>
      <c r="P1510" s="4"/>
      <c r="S1510" s="2"/>
      <c r="U1510" s="2"/>
      <c r="V1510" s="8"/>
    </row>
    <row r="1511" spans="1:22" x14ac:dyDescent="0.2">
      <c r="A1511" s="25">
        <v>40585.00099537037</v>
      </c>
      <c r="B1511" s="1">
        <v>11</v>
      </c>
      <c r="C1511" s="1">
        <v>2</v>
      </c>
      <c r="D1511" s="6">
        <v>2011</v>
      </c>
      <c r="G1511" s="3"/>
      <c r="H1511" s="3"/>
      <c r="I1511" s="3"/>
      <c r="J1511" s="3"/>
      <c r="K1511" s="3"/>
      <c r="L1511" s="17"/>
      <c r="M1511" s="3"/>
      <c r="P1511" s="4"/>
      <c r="S1511" s="2"/>
      <c r="U1511" s="2"/>
      <c r="V1511" s="8"/>
    </row>
    <row r="1512" spans="1:22" x14ac:dyDescent="0.2">
      <c r="A1512" s="25">
        <v>40586.00099537037</v>
      </c>
      <c r="B1512" s="1">
        <v>12</v>
      </c>
      <c r="C1512" s="1">
        <v>2</v>
      </c>
      <c r="D1512" s="6">
        <v>2011</v>
      </c>
      <c r="G1512" s="3"/>
      <c r="H1512" s="3"/>
      <c r="I1512" s="3"/>
      <c r="J1512" s="3"/>
      <c r="K1512" s="3"/>
      <c r="L1512" s="17"/>
      <c r="M1512" s="3"/>
      <c r="P1512" s="4"/>
      <c r="S1512" s="2"/>
      <c r="U1512" s="2"/>
      <c r="V1512" s="8"/>
    </row>
    <row r="1513" spans="1:22" x14ac:dyDescent="0.2">
      <c r="A1513" s="25">
        <v>40587.00099537037</v>
      </c>
      <c r="B1513" s="1">
        <v>13</v>
      </c>
      <c r="C1513" s="1">
        <v>2</v>
      </c>
      <c r="D1513" s="6">
        <v>2011</v>
      </c>
      <c r="G1513" s="3"/>
      <c r="H1513" s="3"/>
      <c r="I1513" s="3"/>
      <c r="J1513" s="3"/>
      <c r="K1513" s="3"/>
      <c r="L1513" s="17"/>
      <c r="M1513" s="3"/>
      <c r="P1513" s="4"/>
      <c r="S1513" s="2"/>
      <c r="U1513" s="2"/>
      <c r="V1513" s="8"/>
    </row>
    <row r="1514" spans="1:22" x14ac:dyDescent="0.2">
      <c r="A1514" s="25">
        <v>40588.00099537037</v>
      </c>
      <c r="B1514" s="1">
        <v>14</v>
      </c>
      <c r="C1514" s="1">
        <v>2</v>
      </c>
      <c r="D1514" s="6">
        <v>2011</v>
      </c>
      <c r="G1514" s="3"/>
      <c r="H1514" s="3"/>
      <c r="I1514" s="3"/>
      <c r="J1514" s="3"/>
      <c r="K1514" s="3"/>
      <c r="L1514" s="17"/>
      <c r="M1514" s="3"/>
      <c r="P1514" s="4"/>
      <c r="S1514" s="2"/>
      <c r="U1514" s="2"/>
      <c r="V1514" s="8"/>
    </row>
    <row r="1515" spans="1:22" x14ac:dyDescent="0.2">
      <c r="A1515" s="25">
        <v>40589.00099537037</v>
      </c>
      <c r="B1515" s="1">
        <v>15</v>
      </c>
      <c r="C1515" s="1">
        <v>2</v>
      </c>
      <c r="D1515" s="6">
        <v>2011</v>
      </c>
      <c r="G1515" s="3"/>
      <c r="H1515" s="3"/>
      <c r="I1515" s="3"/>
      <c r="J1515" s="3"/>
      <c r="K1515" s="3"/>
      <c r="L1515" s="17"/>
      <c r="M1515" s="3"/>
      <c r="P1515" s="4"/>
      <c r="S1515" s="2"/>
      <c r="U1515" s="2"/>
      <c r="V1515" s="8"/>
    </row>
    <row r="1516" spans="1:22" x14ac:dyDescent="0.2">
      <c r="A1516" s="25">
        <v>40590.00099537037</v>
      </c>
      <c r="B1516" s="1">
        <v>16</v>
      </c>
      <c r="C1516" s="1">
        <v>2</v>
      </c>
      <c r="D1516" s="6">
        <v>2011</v>
      </c>
      <c r="G1516" s="3"/>
      <c r="H1516" s="3"/>
      <c r="I1516" s="3"/>
      <c r="J1516" s="3"/>
      <c r="K1516" s="3"/>
      <c r="L1516" s="17"/>
      <c r="M1516" s="3"/>
      <c r="P1516" s="4"/>
      <c r="S1516" s="2"/>
      <c r="U1516" s="2"/>
      <c r="V1516" s="8"/>
    </row>
    <row r="1517" spans="1:22" x14ac:dyDescent="0.2">
      <c r="A1517" s="25">
        <v>40591.00099537037</v>
      </c>
      <c r="B1517" s="1">
        <v>17</v>
      </c>
      <c r="C1517" s="1">
        <v>2</v>
      </c>
      <c r="D1517" s="6">
        <v>2011</v>
      </c>
      <c r="G1517" s="3"/>
      <c r="H1517" s="3"/>
      <c r="I1517" s="3"/>
      <c r="J1517" s="3"/>
      <c r="K1517" s="3"/>
      <c r="L1517" s="17"/>
      <c r="M1517" s="3"/>
      <c r="P1517" s="4"/>
      <c r="S1517" s="2"/>
      <c r="U1517" s="2"/>
      <c r="V1517" s="8"/>
    </row>
    <row r="1518" spans="1:22" x14ac:dyDescent="0.2">
      <c r="A1518" s="25">
        <v>40592.00099537037</v>
      </c>
      <c r="B1518" s="1">
        <v>18</v>
      </c>
      <c r="C1518" s="1">
        <v>2</v>
      </c>
      <c r="D1518" s="6">
        <v>2011</v>
      </c>
      <c r="G1518" s="3"/>
      <c r="H1518" s="3"/>
      <c r="I1518" s="3"/>
      <c r="J1518" s="3"/>
      <c r="K1518" s="3"/>
      <c r="L1518" s="17"/>
      <c r="M1518" s="3"/>
      <c r="P1518" s="4"/>
      <c r="S1518" s="2"/>
      <c r="U1518" s="2"/>
      <c r="V1518" s="8"/>
    </row>
    <row r="1519" spans="1:22" x14ac:dyDescent="0.2">
      <c r="A1519" s="25">
        <v>40593.00099537037</v>
      </c>
      <c r="B1519" s="1">
        <v>19</v>
      </c>
      <c r="C1519" s="1">
        <v>2</v>
      </c>
      <c r="D1519" s="6">
        <v>2011</v>
      </c>
      <c r="G1519" s="3"/>
      <c r="H1519" s="3"/>
      <c r="I1519" s="3"/>
      <c r="J1519" s="3"/>
      <c r="K1519" s="3"/>
      <c r="L1519" s="17"/>
      <c r="M1519" s="3"/>
      <c r="P1519" s="4"/>
      <c r="S1519" s="2"/>
      <c r="U1519" s="2"/>
      <c r="V1519" s="8"/>
    </row>
    <row r="1520" spans="1:22" x14ac:dyDescent="0.2">
      <c r="A1520" s="25">
        <v>40594.00099537037</v>
      </c>
      <c r="B1520" s="1">
        <v>20</v>
      </c>
      <c r="C1520" s="1">
        <v>2</v>
      </c>
      <c r="D1520" s="6">
        <v>2011</v>
      </c>
      <c r="G1520" s="3"/>
      <c r="H1520" s="3"/>
      <c r="I1520" s="3"/>
      <c r="J1520" s="3"/>
      <c r="K1520" s="3"/>
      <c r="L1520" s="17"/>
      <c r="M1520" s="3"/>
      <c r="P1520" s="4"/>
      <c r="S1520" s="2"/>
      <c r="U1520" s="2"/>
      <c r="V1520" s="8"/>
    </row>
    <row r="1521" spans="1:22" x14ac:dyDescent="0.2">
      <c r="A1521" s="25">
        <v>40595.00099537037</v>
      </c>
      <c r="B1521" s="1">
        <v>21</v>
      </c>
      <c r="C1521" s="1">
        <v>2</v>
      </c>
      <c r="D1521" s="6">
        <v>2011</v>
      </c>
      <c r="G1521" s="3"/>
      <c r="H1521" s="3"/>
      <c r="I1521" s="3"/>
      <c r="J1521" s="3"/>
      <c r="K1521" s="3"/>
      <c r="L1521" s="17"/>
      <c r="M1521" s="3"/>
      <c r="P1521" s="4"/>
      <c r="S1521" s="2"/>
      <c r="U1521" s="2"/>
      <c r="V1521" s="8"/>
    </row>
    <row r="1522" spans="1:22" x14ac:dyDescent="0.2">
      <c r="A1522" s="25">
        <v>40596.00099537037</v>
      </c>
      <c r="B1522" s="1">
        <v>22</v>
      </c>
      <c r="C1522" s="1">
        <v>2</v>
      </c>
      <c r="D1522" s="6">
        <v>2011</v>
      </c>
      <c r="G1522" s="3"/>
      <c r="H1522" s="3"/>
      <c r="I1522" s="3"/>
      <c r="J1522" s="3"/>
      <c r="K1522" s="3"/>
      <c r="L1522" s="17"/>
      <c r="M1522" s="3"/>
      <c r="P1522" s="4"/>
      <c r="S1522" s="2"/>
      <c r="U1522" s="2"/>
      <c r="V1522" s="8"/>
    </row>
    <row r="1523" spans="1:22" x14ac:dyDescent="0.2">
      <c r="A1523" s="25">
        <v>40597.00099537037</v>
      </c>
      <c r="B1523" s="1">
        <v>23</v>
      </c>
      <c r="C1523" s="1">
        <v>2</v>
      </c>
      <c r="D1523" s="6">
        <v>2011</v>
      </c>
      <c r="G1523" s="3"/>
      <c r="H1523" s="3"/>
      <c r="I1523" s="3"/>
      <c r="J1523" s="3"/>
      <c r="K1523" s="3"/>
      <c r="L1523" s="17"/>
      <c r="M1523" s="3"/>
      <c r="P1523" s="4"/>
      <c r="S1523" s="2"/>
      <c r="U1523" s="2"/>
      <c r="V1523" s="8"/>
    </row>
    <row r="1524" spans="1:22" x14ac:dyDescent="0.2">
      <c r="A1524" s="25">
        <v>40598.00099537037</v>
      </c>
      <c r="B1524" s="1">
        <v>24</v>
      </c>
      <c r="C1524" s="1">
        <v>2</v>
      </c>
      <c r="D1524" s="6">
        <v>2011</v>
      </c>
      <c r="G1524" s="3"/>
      <c r="H1524" s="3"/>
      <c r="I1524" s="3"/>
      <c r="J1524" s="3"/>
      <c r="K1524" s="3"/>
      <c r="L1524" s="17"/>
      <c r="M1524" s="3"/>
      <c r="P1524" s="4"/>
      <c r="S1524" s="2"/>
      <c r="U1524" s="2"/>
      <c r="V1524" s="8"/>
    </row>
    <row r="1525" spans="1:22" x14ac:dyDescent="0.2">
      <c r="A1525" s="25">
        <v>40599.00099537037</v>
      </c>
      <c r="B1525" s="1">
        <v>25</v>
      </c>
      <c r="C1525" s="1">
        <v>2</v>
      </c>
      <c r="D1525" s="6">
        <v>2011</v>
      </c>
      <c r="G1525" s="3"/>
      <c r="H1525" s="3"/>
      <c r="I1525" s="3"/>
      <c r="J1525" s="3"/>
      <c r="K1525" s="3"/>
      <c r="L1525" s="17"/>
      <c r="M1525" s="3"/>
      <c r="P1525" s="4"/>
      <c r="S1525" s="2"/>
      <c r="U1525" s="2"/>
      <c r="V1525" s="8"/>
    </row>
    <row r="1526" spans="1:22" x14ac:dyDescent="0.2">
      <c r="A1526" s="25">
        <v>40600.00099537037</v>
      </c>
      <c r="B1526" s="1">
        <v>26</v>
      </c>
      <c r="C1526" s="1">
        <v>2</v>
      </c>
      <c r="D1526" s="6">
        <v>2011</v>
      </c>
      <c r="G1526" s="3"/>
      <c r="H1526" s="3"/>
      <c r="I1526" s="3"/>
      <c r="J1526" s="3"/>
      <c r="K1526" s="3"/>
      <c r="L1526" s="17"/>
      <c r="M1526" s="3"/>
      <c r="P1526" s="4"/>
      <c r="S1526" s="2"/>
      <c r="U1526" s="2"/>
      <c r="V1526" s="8"/>
    </row>
    <row r="1527" spans="1:22" x14ac:dyDescent="0.2">
      <c r="A1527" s="25">
        <v>40601.00099537037</v>
      </c>
      <c r="B1527" s="1">
        <v>27</v>
      </c>
      <c r="C1527" s="1">
        <v>2</v>
      </c>
      <c r="D1527" s="6">
        <v>2011</v>
      </c>
      <c r="G1527" s="3"/>
      <c r="H1527" s="3"/>
      <c r="I1527" s="3"/>
      <c r="J1527" s="3"/>
      <c r="K1527" s="3"/>
      <c r="L1527" s="17"/>
      <c r="M1527" s="3"/>
      <c r="P1527" s="4"/>
      <c r="S1527" s="2"/>
      <c r="U1527" s="2"/>
      <c r="V1527" s="8"/>
    </row>
    <row r="1528" spans="1:22" x14ac:dyDescent="0.2">
      <c r="A1528" s="25">
        <v>40602.00099537037</v>
      </c>
      <c r="B1528" s="1">
        <v>28</v>
      </c>
      <c r="C1528" s="1">
        <v>2</v>
      </c>
      <c r="D1528" s="6">
        <v>2011</v>
      </c>
      <c r="G1528" s="3"/>
      <c r="H1528" s="3"/>
      <c r="I1528" s="3"/>
      <c r="J1528" s="3"/>
      <c r="K1528" s="3"/>
      <c r="L1528" s="17"/>
      <c r="M1528" s="3"/>
      <c r="P1528" s="4"/>
      <c r="S1528" s="2"/>
      <c r="U1528" s="2"/>
      <c r="V1528" s="8"/>
    </row>
    <row r="1529" spans="1:22" x14ac:dyDescent="0.2">
      <c r="A1529" s="25">
        <v>40603.00099537037</v>
      </c>
      <c r="B1529" s="1">
        <v>1</v>
      </c>
      <c r="C1529" s="1">
        <v>3</v>
      </c>
      <c r="D1529" s="6">
        <v>2011</v>
      </c>
      <c r="G1529" s="3"/>
      <c r="H1529" s="3"/>
      <c r="I1529" s="3"/>
      <c r="J1529" s="3"/>
      <c r="K1529" s="3"/>
      <c r="L1529" s="17"/>
      <c r="M1529" s="3"/>
      <c r="P1529" s="4"/>
      <c r="S1529" s="2"/>
      <c r="U1529" s="2"/>
      <c r="V1529" s="8"/>
    </row>
    <row r="1530" spans="1:22" x14ac:dyDescent="0.2">
      <c r="A1530" s="25">
        <v>40604.00099537037</v>
      </c>
      <c r="B1530" s="1">
        <v>2</v>
      </c>
      <c r="C1530" s="1">
        <v>3</v>
      </c>
      <c r="D1530" s="6">
        <v>2011</v>
      </c>
      <c r="G1530" s="3"/>
      <c r="H1530" s="3"/>
      <c r="I1530" s="3"/>
      <c r="J1530" s="3"/>
      <c r="K1530" s="3"/>
      <c r="L1530" s="17"/>
      <c r="M1530" s="3"/>
      <c r="P1530" s="4"/>
      <c r="S1530" s="2"/>
      <c r="U1530" s="2"/>
      <c r="V1530" s="8"/>
    </row>
    <row r="1531" spans="1:22" x14ac:dyDescent="0.2">
      <c r="A1531" s="25">
        <v>40605.00099537037</v>
      </c>
      <c r="B1531" s="1">
        <v>3</v>
      </c>
      <c r="C1531" s="1">
        <v>3</v>
      </c>
      <c r="D1531" s="6">
        <v>2011</v>
      </c>
      <c r="G1531" s="3"/>
      <c r="H1531" s="3"/>
      <c r="I1531" s="3"/>
      <c r="J1531" s="3"/>
      <c r="K1531" s="3"/>
      <c r="L1531" s="17"/>
      <c r="M1531" s="3"/>
      <c r="P1531" s="4"/>
      <c r="S1531" s="2"/>
      <c r="U1531" s="2"/>
      <c r="V1531" s="8"/>
    </row>
    <row r="1532" spans="1:22" x14ac:dyDescent="0.2">
      <c r="A1532" s="25">
        <v>40606.00099537037</v>
      </c>
      <c r="B1532" s="1">
        <v>4</v>
      </c>
      <c r="C1532" s="1">
        <v>3</v>
      </c>
      <c r="D1532" s="6">
        <v>2011</v>
      </c>
      <c r="G1532" s="3"/>
      <c r="H1532" s="3"/>
      <c r="I1532" s="3"/>
      <c r="J1532" s="3"/>
      <c r="K1532" s="3"/>
      <c r="L1532" s="17"/>
      <c r="M1532" s="3"/>
      <c r="P1532" s="4"/>
      <c r="S1532" s="2"/>
      <c r="U1532" s="2"/>
      <c r="V1532" s="8"/>
    </row>
    <row r="1533" spans="1:22" x14ac:dyDescent="0.2">
      <c r="A1533" s="25">
        <v>40607.00099537037</v>
      </c>
      <c r="B1533" s="1">
        <v>5</v>
      </c>
      <c r="C1533" s="1">
        <v>3</v>
      </c>
      <c r="D1533" s="6">
        <v>2011</v>
      </c>
      <c r="G1533" s="3"/>
      <c r="H1533" s="3"/>
      <c r="I1533" s="3"/>
      <c r="J1533" s="3"/>
      <c r="K1533" s="3"/>
      <c r="L1533" s="17"/>
      <c r="M1533" s="3"/>
      <c r="P1533" s="4"/>
      <c r="S1533" s="2"/>
      <c r="U1533" s="2"/>
      <c r="V1533" s="8"/>
    </row>
    <row r="1534" spans="1:22" x14ac:dyDescent="0.2">
      <c r="A1534" s="25">
        <v>40608.00099537037</v>
      </c>
      <c r="B1534" s="1">
        <v>6</v>
      </c>
      <c r="C1534" s="1">
        <v>3</v>
      </c>
      <c r="D1534" s="6">
        <v>2011</v>
      </c>
      <c r="G1534" s="3"/>
      <c r="H1534" s="3"/>
      <c r="I1534" s="3"/>
      <c r="J1534" s="3"/>
      <c r="K1534" s="3"/>
      <c r="L1534" s="17"/>
      <c r="M1534" s="3"/>
      <c r="P1534" s="4"/>
      <c r="S1534" s="2"/>
      <c r="U1534" s="2"/>
      <c r="V1534" s="8"/>
    </row>
    <row r="1535" spans="1:22" x14ac:dyDescent="0.2">
      <c r="A1535" s="25">
        <v>40609.00099537037</v>
      </c>
      <c r="B1535" s="1">
        <v>7</v>
      </c>
      <c r="C1535" s="1">
        <v>3</v>
      </c>
      <c r="D1535" s="6">
        <v>2011</v>
      </c>
      <c r="G1535" s="3"/>
      <c r="H1535" s="3"/>
      <c r="I1535" s="3"/>
      <c r="J1535" s="3"/>
      <c r="K1535" s="3"/>
      <c r="L1535" s="17"/>
      <c r="M1535" s="3"/>
      <c r="P1535" s="4"/>
      <c r="S1535" s="2"/>
      <c r="U1535" s="2"/>
      <c r="V1535" s="8"/>
    </row>
    <row r="1536" spans="1:22" x14ac:dyDescent="0.2">
      <c r="A1536" s="25">
        <v>40610.00099537037</v>
      </c>
      <c r="B1536" s="1">
        <v>8</v>
      </c>
      <c r="C1536" s="1">
        <v>3</v>
      </c>
      <c r="D1536" s="6">
        <v>2011</v>
      </c>
      <c r="G1536" s="3"/>
      <c r="H1536" s="3"/>
      <c r="I1536" s="3"/>
      <c r="J1536" s="3"/>
      <c r="K1536" s="3"/>
      <c r="L1536" s="17"/>
      <c r="M1536" s="3"/>
      <c r="P1536" s="4"/>
      <c r="S1536" s="2"/>
      <c r="U1536" s="2"/>
      <c r="V1536" s="8"/>
    </row>
    <row r="1537" spans="1:22" x14ac:dyDescent="0.2">
      <c r="A1537" s="25">
        <v>40611.00099537037</v>
      </c>
      <c r="B1537" s="1">
        <v>9</v>
      </c>
      <c r="C1537" s="1">
        <v>3</v>
      </c>
      <c r="D1537" s="6">
        <v>2011</v>
      </c>
      <c r="G1537" s="3"/>
      <c r="H1537" s="3"/>
      <c r="I1537" s="3"/>
      <c r="J1537" s="3"/>
      <c r="K1537" s="3"/>
      <c r="L1537" s="17"/>
      <c r="M1537" s="3"/>
      <c r="P1537" s="4"/>
      <c r="S1537" s="2"/>
      <c r="U1537" s="2"/>
      <c r="V1537" s="8"/>
    </row>
    <row r="1538" spans="1:22" x14ac:dyDescent="0.2">
      <c r="A1538" s="25">
        <v>40612.00099537037</v>
      </c>
      <c r="B1538" s="1">
        <v>10</v>
      </c>
      <c r="C1538" s="1">
        <v>3</v>
      </c>
      <c r="D1538" s="6">
        <v>2011</v>
      </c>
      <c r="G1538" s="3"/>
      <c r="H1538" s="3"/>
      <c r="I1538" s="3"/>
      <c r="J1538" s="3"/>
      <c r="K1538" s="3"/>
      <c r="L1538" s="17"/>
      <c r="M1538" s="3"/>
      <c r="P1538" s="4"/>
      <c r="S1538" s="2"/>
      <c r="U1538" s="2"/>
      <c r="V1538" s="8"/>
    </row>
    <row r="1539" spans="1:22" x14ac:dyDescent="0.2">
      <c r="A1539" s="25">
        <v>40613.00099537037</v>
      </c>
      <c r="B1539" s="1">
        <v>11</v>
      </c>
      <c r="C1539" s="1">
        <v>3</v>
      </c>
      <c r="D1539" s="6">
        <v>2011</v>
      </c>
      <c r="G1539" s="3"/>
      <c r="H1539" s="3"/>
      <c r="I1539" s="3"/>
      <c r="J1539" s="3"/>
      <c r="K1539" s="3"/>
      <c r="L1539" s="17"/>
      <c r="M1539" s="3"/>
      <c r="P1539" s="4"/>
      <c r="S1539" s="2"/>
      <c r="U1539" s="2"/>
      <c r="V1539" s="8"/>
    </row>
    <row r="1540" spans="1:22" x14ac:dyDescent="0.2">
      <c r="A1540" s="25">
        <v>40614.00099537037</v>
      </c>
      <c r="B1540" s="1">
        <v>12</v>
      </c>
      <c r="C1540" s="1">
        <v>3</v>
      </c>
      <c r="D1540" s="6">
        <v>2011</v>
      </c>
      <c r="G1540" s="3"/>
      <c r="H1540" s="3"/>
      <c r="I1540" s="3"/>
      <c r="J1540" s="3"/>
      <c r="K1540" s="3"/>
      <c r="L1540" s="17"/>
      <c r="M1540" s="3"/>
      <c r="P1540" s="4"/>
      <c r="S1540" s="2"/>
      <c r="U1540" s="2"/>
      <c r="V1540" s="8"/>
    </row>
    <row r="1541" spans="1:22" x14ac:dyDescent="0.2">
      <c r="A1541" s="25">
        <v>40615.00099537037</v>
      </c>
      <c r="B1541" s="1">
        <v>13</v>
      </c>
      <c r="C1541" s="1">
        <v>3</v>
      </c>
      <c r="D1541" s="6">
        <v>2011</v>
      </c>
      <c r="G1541" s="3"/>
      <c r="H1541" s="3"/>
      <c r="I1541" s="3"/>
      <c r="J1541" s="3"/>
      <c r="K1541" s="3"/>
      <c r="L1541" s="17"/>
      <c r="M1541" s="3"/>
      <c r="P1541" s="4"/>
      <c r="S1541" s="2"/>
      <c r="U1541" s="2"/>
      <c r="V1541" s="8"/>
    </row>
    <row r="1542" spans="1:22" x14ac:dyDescent="0.2">
      <c r="A1542" s="25">
        <v>40616.00099537037</v>
      </c>
      <c r="B1542" s="1">
        <v>14</v>
      </c>
      <c r="C1542" s="1">
        <v>3</v>
      </c>
      <c r="D1542" s="6">
        <v>2011</v>
      </c>
      <c r="G1542" s="3"/>
      <c r="H1542" s="3"/>
      <c r="I1542" s="3"/>
      <c r="J1542" s="3"/>
      <c r="K1542" s="3"/>
      <c r="L1542" s="17"/>
      <c r="M1542" s="3"/>
      <c r="P1542" s="4"/>
      <c r="S1542" s="2"/>
      <c r="U1542" s="2"/>
      <c r="V1542" s="8"/>
    </row>
    <row r="1543" spans="1:22" x14ac:dyDescent="0.2">
      <c r="A1543" s="25">
        <v>40617.00099537037</v>
      </c>
      <c r="B1543" s="1">
        <v>15</v>
      </c>
      <c r="C1543" s="1">
        <v>3</v>
      </c>
      <c r="D1543" s="6">
        <v>2011</v>
      </c>
      <c r="G1543" s="3"/>
      <c r="H1543" s="3"/>
      <c r="I1543" s="3"/>
      <c r="J1543" s="3"/>
      <c r="K1543" s="3"/>
      <c r="L1543" s="17"/>
      <c r="M1543" s="3"/>
      <c r="P1543" s="4"/>
      <c r="S1543" s="2"/>
      <c r="U1543" s="2"/>
      <c r="V1543" s="8"/>
    </row>
    <row r="1544" spans="1:22" x14ac:dyDescent="0.2">
      <c r="A1544" s="25">
        <v>40618.00099537037</v>
      </c>
      <c r="B1544" s="1">
        <v>16</v>
      </c>
      <c r="C1544" s="1">
        <v>3</v>
      </c>
      <c r="D1544" s="6">
        <v>2011</v>
      </c>
      <c r="G1544" s="3"/>
      <c r="H1544" s="3"/>
      <c r="I1544" s="3"/>
      <c r="J1544" s="3"/>
      <c r="K1544" s="3"/>
      <c r="L1544" s="17"/>
      <c r="M1544" s="3"/>
      <c r="P1544" s="4"/>
      <c r="S1544" s="2"/>
      <c r="U1544" s="2"/>
      <c r="V1544" s="8"/>
    </row>
    <row r="1545" spans="1:22" x14ac:dyDescent="0.2">
      <c r="A1545" s="25">
        <v>40619.00099537037</v>
      </c>
      <c r="B1545" s="1">
        <v>17</v>
      </c>
      <c r="C1545" s="1">
        <v>3</v>
      </c>
      <c r="D1545" s="6">
        <v>2011</v>
      </c>
      <c r="G1545" s="3"/>
      <c r="H1545" s="3"/>
      <c r="I1545" s="3"/>
      <c r="J1545" s="3"/>
      <c r="K1545" s="3"/>
      <c r="L1545" s="17"/>
      <c r="M1545" s="3"/>
      <c r="P1545" s="4"/>
      <c r="S1545" s="2"/>
      <c r="U1545" s="2"/>
      <c r="V1545" s="8"/>
    </row>
    <row r="1546" spans="1:22" x14ac:dyDescent="0.2">
      <c r="A1546" s="25">
        <v>40620.00099537037</v>
      </c>
      <c r="B1546" s="1">
        <v>18</v>
      </c>
      <c r="C1546" s="1">
        <v>3</v>
      </c>
      <c r="D1546" s="6">
        <v>2011</v>
      </c>
      <c r="G1546" s="3"/>
      <c r="H1546" s="3"/>
      <c r="I1546" s="3"/>
      <c r="J1546" s="3"/>
      <c r="K1546" s="3"/>
      <c r="L1546" s="17"/>
      <c r="M1546" s="3"/>
      <c r="P1546" s="4"/>
      <c r="S1546" s="2"/>
      <c r="U1546" s="2"/>
      <c r="V1546" s="8"/>
    </row>
    <row r="1547" spans="1:22" x14ac:dyDescent="0.2">
      <c r="A1547" s="25">
        <v>40621.00099537037</v>
      </c>
      <c r="B1547" s="1">
        <v>19</v>
      </c>
      <c r="C1547" s="1">
        <v>3</v>
      </c>
      <c r="D1547" s="6">
        <v>2011</v>
      </c>
      <c r="G1547" s="3"/>
      <c r="H1547" s="3"/>
      <c r="I1547" s="3"/>
      <c r="J1547" s="3"/>
      <c r="K1547" s="3"/>
      <c r="L1547" s="17"/>
      <c r="M1547" s="3"/>
      <c r="P1547" s="4"/>
      <c r="S1547" s="2"/>
      <c r="U1547" s="2"/>
      <c r="V1547" s="8"/>
    </row>
    <row r="1548" spans="1:22" x14ac:dyDescent="0.2">
      <c r="A1548" s="25">
        <v>40622.00099537037</v>
      </c>
      <c r="B1548" s="1">
        <v>20</v>
      </c>
      <c r="C1548" s="1">
        <v>3</v>
      </c>
      <c r="D1548" s="6">
        <v>2011</v>
      </c>
      <c r="G1548" s="3"/>
      <c r="H1548" s="3"/>
      <c r="I1548" s="3"/>
      <c r="J1548" s="3"/>
      <c r="K1548" s="3"/>
      <c r="L1548" s="17"/>
      <c r="M1548" s="3"/>
      <c r="P1548" s="4"/>
      <c r="S1548" s="2"/>
      <c r="U1548" s="2"/>
      <c r="V1548" s="8"/>
    </row>
    <row r="1549" spans="1:22" x14ac:dyDescent="0.2">
      <c r="A1549" s="25">
        <v>40623.00099537037</v>
      </c>
      <c r="B1549" s="1">
        <v>21</v>
      </c>
      <c r="C1549" s="1">
        <v>3</v>
      </c>
      <c r="D1549" s="6">
        <v>2011</v>
      </c>
      <c r="G1549" s="3"/>
      <c r="H1549" s="3"/>
      <c r="I1549" s="3"/>
      <c r="J1549" s="3"/>
      <c r="K1549" s="3"/>
      <c r="L1549" s="17"/>
      <c r="M1549" s="3"/>
      <c r="P1549" s="4"/>
      <c r="S1549" s="2"/>
      <c r="U1549" s="2"/>
      <c r="V1549" s="8"/>
    </row>
    <row r="1550" spans="1:22" x14ac:dyDescent="0.2">
      <c r="A1550" s="25">
        <v>40624.00099537037</v>
      </c>
      <c r="B1550" s="1">
        <v>22</v>
      </c>
      <c r="C1550" s="1">
        <v>3</v>
      </c>
      <c r="D1550" s="6">
        <v>2011</v>
      </c>
      <c r="G1550" s="3"/>
      <c r="H1550" s="3"/>
      <c r="I1550" s="3"/>
      <c r="J1550" s="3"/>
      <c r="K1550" s="3"/>
      <c r="L1550" s="17"/>
      <c r="M1550" s="3"/>
      <c r="P1550" s="4"/>
      <c r="S1550" s="2"/>
      <c r="U1550" s="2"/>
      <c r="V1550" s="8"/>
    </row>
    <row r="1551" spans="1:22" x14ac:dyDescent="0.2">
      <c r="A1551" s="25">
        <v>40625.00099537037</v>
      </c>
      <c r="B1551" s="1">
        <v>23</v>
      </c>
      <c r="C1551" s="1">
        <v>3</v>
      </c>
      <c r="D1551" s="6">
        <v>2011</v>
      </c>
      <c r="G1551" s="3"/>
      <c r="H1551" s="3"/>
      <c r="I1551" s="3"/>
      <c r="J1551" s="3"/>
      <c r="K1551" s="3"/>
      <c r="L1551" s="17"/>
      <c r="M1551" s="3"/>
      <c r="P1551" s="4"/>
      <c r="S1551" s="2"/>
      <c r="U1551" s="2"/>
      <c r="V1551" s="8"/>
    </row>
    <row r="1552" spans="1:22" x14ac:dyDescent="0.2">
      <c r="A1552" s="25">
        <v>40626.00099537037</v>
      </c>
      <c r="B1552" s="1">
        <v>24</v>
      </c>
      <c r="C1552" s="1">
        <v>3</v>
      </c>
      <c r="D1552" s="6">
        <v>2011</v>
      </c>
      <c r="G1552" s="3"/>
      <c r="H1552" s="3"/>
      <c r="I1552" s="3"/>
      <c r="J1552" s="3"/>
      <c r="K1552" s="3"/>
      <c r="L1552" s="17"/>
      <c r="M1552" s="3"/>
      <c r="P1552" s="4"/>
      <c r="S1552" s="2"/>
      <c r="U1552" s="2"/>
      <c r="V1552" s="8"/>
    </row>
    <row r="1553" spans="1:22" x14ac:dyDescent="0.2">
      <c r="A1553" s="25">
        <v>40627.00099537037</v>
      </c>
      <c r="B1553" s="1">
        <v>25</v>
      </c>
      <c r="C1553" s="1">
        <v>3</v>
      </c>
      <c r="D1553" s="6">
        <v>2011</v>
      </c>
      <c r="G1553" s="3"/>
      <c r="H1553" s="3"/>
      <c r="I1553" s="3"/>
      <c r="J1553" s="3"/>
      <c r="K1553" s="3"/>
      <c r="L1553" s="17"/>
      <c r="M1553" s="3"/>
      <c r="P1553" s="4"/>
      <c r="S1553" s="2"/>
      <c r="U1553" s="2"/>
      <c r="V1553" s="8"/>
    </row>
    <row r="1554" spans="1:22" x14ac:dyDescent="0.2">
      <c r="A1554" s="25">
        <v>40628.00099537037</v>
      </c>
      <c r="B1554" s="1">
        <v>26</v>
      </c>
      <c r="C1554" s="1">
        <v>3</v>
      </c>
      <c r="D1554" s="6">
        <v>2011</v>
      </c>
      <c r="G1554" s="3"/>
      <c r="H1554" s="3"/>
      <c r="I1554" s="3"/>
      <c r="J1554" s="3"/>
      <c r="K1554" s="3"/>
      <c r="L1554" s="17"/>
      <c r="M1554" s="3"/>
      <c r="P1554" s="4"/>
      <c r="S1554" s="2"/>
      <c r="U1554" s="2"/>
      <c r="V1554" s="8"/>
    </row>
    <row r="1555" spans="1:22" x14ac:dyDescent="0.2">
      <c r="A1555" s="25">
        <v>40629.00099537037</v>
      </c>
      <c r="B1555" s="1">
        <v>27</v>
      </c>
      <c r="C1555" s="1">
        <v>3</v>
      </c>
      <c r="D1555" s="6">
        <v>2011</v>
      </c>
      <c r="G1555" s="3"/>
      <c r="H1555" s="3"/>
      <c r="I1555" s="3"/>
      <c r="J1555" s="3"/>
      <c r="K1555" s="3"/>
      <c r="L1555" s="17"/>
      <c r="M1555" s="3"/>
      <c r="P1555" s="4"/>
      <c r="S1555" s="2"/>
      <c r="U1555" s="2"/>
      <c r="V1555" s="8"/>
    </row>
    <row r="1556" spans="1:22" x14ac:dyDescent="0.2">
      <c r="A1556" s="25">
        <v>40630.00099537037</v>
      </c>
      <c r="B1556" s="1">
        <v>28</v>
      </c>
      <c r="C1556" s="1">
        <v>3</v>
      </c>
      <c r="D1556" s="6">
        <v>2011</v>
      </c>
      <c r="G1556" s="3"/>
      <c r="H1556" s="3"/>
      <c r="I1556" s="3"/>
      <c r="J1556" s="3"/>
      <c r="K1556" s="3"/>
      <c r="L1556" s="17"/>
      <c r="M1556" s="3"/>
      <c r="P1556" s="4"/>
      <c r="S1556" s="2"/>
      <c r="U1556" s="2"/>
      <c r="V1556" s="8"/>
    </row>
    <row r="1557" spans="1:22" x14ac:dyDescent="0.2">
      <c r="A1557" s="25">
        <v>40631.00099537037</v>
      </c>
      <c r="B1557" s="1">
        <v>29</v>
      </c>
      <c r="C1557" s="1">
        <v>3</v>
      </c>
      <c r="D1557" s="6">
        <v>2011</v>
      </c>
      <c r="G1557" s="3"/>
      <c r="H1557" s="3"/>
      <c r="I1557" s="3"/>
      <c r="J1557" s="3"/>
      <c r="K1557" s="3"/>
      <c r="L1557" s="17"/>
      <c r="M1557" s="3"/>
      <c r="P1557" s="4"/>
      <c r="S1557" s="2"/>
      <c r="U1557" s="2"/>
      <c r="V1557" s="8"/>
    </row>
    <row r="1558" spans="1:22" x14ac:dyDescent="0.2">
      <c r="A1558" s="25">
        <v>40632.00099537037</v>
      </c>
      <c r="B1558" s="1">
        <v>30</v>
      </c>
      <c r="C1558" s="1">
        <v>3</v>
      </c>
      <c r="D1558" s="6">
        <v>2011</v>
      </c>
      <c r="G1558" s="3"/>
      <c r="H1558" s="3"/>
      <c r="I1558" s="3"/>
      <c r="J1558" s="3"/>
      <c r="K1558" s="3"/>
      <c r="L1558" s="17"/>
      <c r="M1558" s="3"/>
      <c r="P1558" s="4"/>
      <c r="S1558" s="2"/>
      <c r="U1558" s="2"/>
      <c r="V1558" s="8"/>
    </row>
    <row r="1559" spans="1:22" x14ac:dyDescent="0.2">
      <c r="A1559" s="25">
        <v>40633.00099537037</v>
      </c>
      <c r="B1559" s="1">
        <v>31</v>
      </c>
      <c r="C1559" s="1">
        <v>3</v>
      </c>
      <c r="D1559" s="6">
        <v>2011</v>
      </c>
      <c r="G1559" s="3"/>
      <c r="H1559" s="3"/>
      <c r="I1559" s="3"/>
      <c r="J1559" s="3"/>
      <c r="K1559" s="3"/>
      <c r="L1559" s="17"/>
      <c r="M1559" s="3"/>
      <c r="P1559" s="4"/>
      <c r="S1559" s="2"/>
      <c r="U1559" s="2"/>
      <c r="V1559" s="8"/>
    </row>
    <row r="1560" spans="1:22" x14ac:dyDescent="0.2">
      <c r="A1560" s="25">
        <v>40634.00099537037</v>
      </c>
      <c r="B1560" s="1">
        <v>1</v>
      </c>
      <c r="C1560" s="1">
        <v>4</v>
      </c>
      <c r="D1560" s="6">
        <v>2011</v>
      </c>
      <c r="G1560" s="3"/>
      <c r="H1560" s="3"/>
      <c r="I1560" s="3"/>
      <c r="J1560" s="3"/>
      <c r="K1560" s="3"/>
      <c r="L1560" s="17"/>
      <c r="M1560" s="3"/>
      <c r="P1560" s="4"/>
      <c r="S1560" s="2"/>
      <c r="U1560" s="2"/>
      <c r="V1560" s="8"/>
    </row>
    <row r="1561" spans="1:22" x14ac:dyDescent="0.2">
      <c r="A1561" s="25">
        <v>40635.00099537037</v>
      </c>
      <c r="B1561" s="1">
        <v>2</v>
      </c>
      <c r="C1561" s="1">
        <v>4</v>
      </c>
      <c r="D1561" s="6">
        <v>2011</v>
      </c>
      <c r="G1561" s="3"/>
      <c r="H1561" s="3"/>
      <c r="I1561" s="3"/>
      <c r="J1561" s="3"/>
      <c r="K1561" s="3"/>
      <c r="L1561" s="17"/>
      <c r="M1561" s="3"/>
      <c r="P1561" s="4"/>
      <c r="S1561" s="2"/>
      <c r="U1561" s="2"/>
      <c r="V1561" s="8"/>
    </row>
    <row r="1562" spans="1:22" x14ac:dyDescent="0.2">
      <c r="A1562" s="25">
        <v>40636.00099537037</v>
      </c>
      <c r="B1562" s="1">
        <v>3</v>
      </c>
      <c r="C1562" s="1">
        <v>4</v>
      </c>
      <c r="D1562" s="6">
        <v>2011</v>
      </c>
      <c r="G1562" s="3"/>
      <c r="H1562" s="3"/>
      <c r="I1562" s="3"/>
      <c r="J1562" s="3"/>
      <c r="K1562" s="3"/>
      <c r="L1562" s="17"/>
      <c r="M1562" s="3"/>
      <c r="P1562" s="4"/>
      <c r="S1562" s="2"/>
      <c r="U1562" s="2"/>
      <c r="V1562" s="8"/>
    </row>
    <row r="1563" spans="1:22" x14ac:dyDescent="0.2">
      <c r="A1563" s="25">
        <v>40637.00099537037</v>
      </c>
      <c r="B1563" s="1">
        <v>4</v>
      </c>
      <c r="C1563" s="1">
        <v>4</v>
      </c>
      <c r="D1563" s="6">
        <v>2011</v>
      </c>
      <c r="G1563" s="3"/>
      <c r="H1563" s="3"/>
      <c r="I1563" s="3"/>
      <c r="J1563" s="3"/>
      <c r="K1563" s="3"/>
      <c r="L1563" s="17"/>
      <c r="M1563" s="3"/>
      <c r="P1563" s="4"/>
      <c r="S1563" s="2"/>
      <c r="U1563" s="2"/>
      <c r="V1563" s="8"/>
    </row>
    <row r="1564" spans="1:22" x14ac:dyDescent="0.2">
      <c r="A1564" s="25">
        <v>40638.00099537037</v>
      </c>
      <c r="B1564" s="1">
        <v>5</v>
      </c>
      <c r="C1564" s="1">
        <v>4</v>
      </c>
      <c r="D1564" s="6">
        <v>2011</v>
      </c>
      <c r="G1564" s="3"/>
      <c r="H1564" s="3"/>
      <c r="I1564" s="3"/>
      <c r="J1564" s="3"/>
      <c r="K1564" s="3"/>
      <c r="L1564" s="17"/>
      <c r="M1564" s="3"/>
      <c r="P1564" s="4"/>
      <c r="S1564" s="2"/>
      <c r="U1564" s="2"/>
      <c r="V1564" s="8"/>
    </row>
    <row r="1565" spans="1:22" x14ac:dyDescent="0.2">
      <c r="A1565" s="25">
        <v>40639.00099537037</v>
      </c>
      <c r="B1565" s="1">
        <v>6</v>
      </c>
      <c r="C1565" s="1">
        <v>4</v>
      </c>
      <c r="D1565" s="6">
        <v>2011</v>
      </c>
      <c r="G1565" s="3"/>
      <c r="H1565" s="3"/>
      <c r="I1565" s="3"/>
      <c r="J1565" s="3"/>
      <c r="K1565" s="3"/>
      <c r="L1565" s="17"/>
      <c r="M1565" s="3"/>
      <c r="P1565" s="4"/>
      <c r="S1565" s="2"/>
      <c r="U1565" s="2"/>
      <c r="V1565" s="8"/>
    </row>
    <row r="1566" spans="1:22" x14ac:dyDescent="0.2">
      <c r="A1566" s="25">
        <v>40640.00099537037</v>
      </c>
      <c r="B1566" s="1">
        <v>7</v>
      </c>
      <c r="C1566" s="1">
        <v>4</v>
      </c>
      <c r="D1566" s="6">
        <v>2011</v>
      </c>
      <c r="G1566" s="3"/>
      <c r="H1566" s="3"/>
      <c r="I1566" s="3"/>
      <c r="J1566" s="3"/>
      <c r="K1566" s="3"/>
      <c r="L1566" s="17"/>
      <c r="M1566" s="3"/>
      <c r="P1566" s="4"/>
      <c r="S1566" s="2"/>
      <c r="U1566" s="2"/>
      <c r="V1566" s="8"/>
    </row>
    <row r="1567" spans="1:22" x14ac:dyDescent="0.2">
      <c r="A1567" s="25">
        <v>40641.00099537037</v>
      </c>
      <c r="B1567" s="1">
        <v>8</v>
      </c>
      <c r="C1567" s="1">
        <v>4</v>
      </c>
      <c r="D1567" s="6">
        <v>2011</v>
      </c>
      <c r="G1567" s="3"/>
      <c r="H1567" s="3"/>
      <c r="I1567" s="3"/>
      <c r="J1567" s="3"/>
      <c r="K1567" s="3"/>
      <c r="L1567" s="17"/>
      <c r="M1567" s="3"/>
      <c r="P1567" s="4"/>
      <c r="S1567" s="2"/>
      <c r="U1567" s="2"/>
      <c r="V1567" s="8"/>
    </row>
    <row r="1568" spans="1:22" x14ac:dyDescent="0.2">
      <c r="A1568" s="25">
        <v>40642.00099537037</v>
      </c>
      <c r="B1568" s="1">
        <v>9</v>
      </c>
      <c r="C1568" s="1">
        <v>4</v>
      </c>
      <c r="D1568" s="6">
        <v>2011</v>
      </c>
      <c r="G1568" s="3"/>
      <c r="H1568" s="3"/>
      <c r="I1568" s="3"/>
      <c r="J1568" s="3"/>
      <c r="K1568" s="3"/>
      <c r="L1568" s="17"/>
      <c r="M1568" s="3"/>
      <c r="P1568" s="4"/>
      <c r="S1568" s="2"/>
      <c r="U1568" s="2"/>
      <c r="V1568" s="8"/>
    </row>
    <row r="1569" spans="1:22" x14ac:dyDescent="0.2">
      <c r="A1569" s="25">
        <v>40643.00099537037</v>
      </c>
      <c r="B1569" s="1">
        <v>10</v>
      </c>
      <c r="C1569" s="1">
        <v>4</v>
      </c>
      <c r="D1569" s="6">
        <v>2011</v>
      </c>
      <c r="G1569" s="3"/>
      <c r="H1569" s="3"/>
      <c r="I1569" s="3"/>
      <c r="J1569" s="3"/>
      <c r="K1569" s="3"/>
      <c r="L1569" s="17"/>
      <c r="M1569" s="3"/>
      <c r="P1569" s="4"/>
      <c r="S1569" s="2"/>
      <c r="U1569" s="2"/>
      <c r="V1569" s="8"/>
    </row>
    <row r="1570" spans="1:22" x14ac:dyDescent="0.2">
      <c r="A1570" s="25">
        <v>40644.00099537037</v>
      </c>
      <c r="B1570" s="1">
        <v>11</v>
      </c>
      <c r="C1570" s="1">
        <v>4</v>
      </c>
      <c r="D1570" s="6">
        <v>2011</v>
      </c>
      <c r="G1570" s="3"/>
      <c r="H1570" s="3"/>
      <c r="I1570" s="3"/>
      <c r="J1570" s="3"/>
      <c r="K1570" s="3"/>
      <c r="L1570" s="17"/>
      <c r="M1570" s="3"/>
      <c r="P1570" s="4"/>
      <c r="S1570" s="2"/>
      <c r="U1570" s="2"/>
      <c r="V1570" s="8"/>
    </row>
    <row r="1571" spans="1:22" x14ac:dyDescent="0.2">
      <c r="A1571" s="25">
        <v>40645.00099537037</v>
      </c>
      <c r="B1571" s="1">
        <v>12</v>
      </c>
      <c r="C1571" s="1">
        <v>4</v>
      </c>
      <c r="D1571" s="6">
        <v>2011</v>
      </c>
      <c r="G1571" s="3"/>
      <c r="H1571" s="3"/>
      <c r="I1571" s="3"/>
      <c r="J1571" s="3"/>
      <c r="K1571" s="3"/>
      <c r="L1571" s="17"/>
      <c r="M1571" s="3"/>
      <c r="P1571" s="4"/>
      <c r="S1571" s="2"/>
      <c r="U1571" s="2"/>
      <c r="V1571" s="8"/>
    </row>
    <row r="1572" spans="1:22" x14ac:dyDescent="0.2">
      <c r="A1572" s="25">
        <v>40646.00099537037</v>
      </c>
      <c r="B1572" s="1">
        <v>13</v>
      </c>
      <c r="C1572" s="1">
        <v>4</v>
      </c>
      <c r="D1572" s="6">
        <v>2011</v>
      </c>
      <c r="G1572" s="3"/>
      <c r="H1572" s="3"/>
      <c r="I1572" s="3"/>
      <c r="J1572" s="3"/>
      <c r="K1572" s="3"/>
      <c r="L1572" s="17"/>
      <c r="M1572" s="3"/>
      <c r="P1572" s="4"/>
      <c r="S1572" s="2"/>
      <c r="U1572" s="2"/>
      <c r="V1572" s="8"/>
    </row>
    <row r="1573" spans="1:22" x14ac:dyDescent="0.2">
      <c r="A1573" s="25">
        <v>40647.00099537037</v>
      </c>
      <c r="B1573" s="1">
        <v>14</v>
      </c>
      <c r="C1573" s="1">
        <v>4</v>
      </c>
      <c r="D1573" s="6">
        <v>2011</v>
      </c>
      <c r="G1573" s="3"/>
      <c r="H1573" s="3"/>
      <c r="I1573" s="3"/>
      <c r="J1573" s="3"/>
      <c r="K1573" s="3"/>
      <c r="L1573" s="17"/>
      <c r="M1573" s="3"/>
      <c r="P1573" s="4"/>
      <c r="S1573" s="2"/>
      <c r="U1573" s="2"/>
      <c r="V1573" s="8"/>
    </row>
    <row r="1574" spans="1:22" x14ac:dyDescent="0.2">
      <c r="A1574" s="25">
        <v>40648.00099537037</v>
      </c>
      <c r="B1574" s="1">
        <v>15</v>
      </c>
      <c r="C1574" s="1">
        <v>4</v>
      </c>
      <c r="D1574" s="6">
        <v>2011</v>
      </c>
      <c r="G1574" s="3"/>
      <c r="H1574" s="3"/>
      <c r="I1574" s="3"/>
      <c r="J1574" s="3"/>
      <c r="K1574" s="3"/>
      <c r="L1574" s="17"/>
      <c r="M1574" s="3"/>
      <c r="P1574" s="4"/>
      <c r="S1574" s="2"/>
      <c r="U1574" s="2"/>
      <c r="V1574" s="8"/>
    </row>
    <row r="1575" spans="1:22" x14ac:dyDescent="0.2">
      <c r="A1575" s="25">
        <v>40649.00099537037</v>
      </c>
      <c r="B1575" s="1">
        <v>16</v>
      </c>
      <c r="C1575" s="1">
        <v>4</v>
      </c>
      <c r="D1575" s="6">
        <v>2011</v>
      </c>
      <c r="G1575" s="3"/>
      <c r="H1575" s="3"/>
      <c r="I1575" s="3"/>
      <c r="J1575" s="3"/>
      <c r="K1575" s="3"/>
      <c r="L1575" s="17"/>
      <c r="M1575" s="3"/>
      <c r="P1575" s="4"/>
      <c r="S1575" s="2"/>
      <c r="U1575" s="2"/>
      <c r="V1575" s="8"/>
    </row>
    <row r="1576" spans="1:22" x14ac:dyDescent="0.2">
      <c r="A1576" s="25">
        <v>40650.00099537037</v>
      </c>
      <c r="B1576" s="1">
        <v>17</v>
      </c>
      <c r="C1576" s="1">
        <v>4</v>
      </c>
      <c r="D1576" s="6">
        <v>2011</v>
      </c>
      <c r="G1576" s="3"/>
      <c r="H1576" s="3"/>
      <c r="I1576" s="3"/>
      <c r="J1576" s="3"/>
      <c r="K1576" s="3"/>
      <c r="L1576" s="17"/>
      <c r="M1576" s="3"/>
      <c r="P1576" s="4"/>
      <c r="S1576" s="2"/>
      <c r="U1576" s="2"/>
      <c r="V1576" s="8"/>
    </row>
    <row r="1577" spans="1:22" x14ac:dyDescent="0.2">
      <c r="A1577" s="25">
        <v>40651.00099537037</v>
      </c>
      <c r="B1577" s="1">
        <v>18</v>
      </c>
      <c r="C1577" s="1">
        <v>4</v>
      </c>
      <c r="D1577" s="6">
        <v>2011</v>
      </c>
      <c r="G1577" s="3"/>
      <c r="H1577" s="3"/>
      <c r="I1577" s="3"/>
      <c r="J1577" s="3"/>
      <c r="K1577" s="3"/>
      <c r="L1577" s="17"/>
      <c r="M1577" s="3"/>
      <c r="P1577" s="4"/>
      <c r="S1577" s="2"/>
      <c r="U1577" s="2"/>
      <c r="V1577" s="8"/>
    </row>
    <row r="1578" spans="1:22" x14ac:dyDescent="0.2">
      <c r="A1578" s="25">
        <v>40652.00099537037</v>
      </c>
      <c r="B1578" s="1">
        <v>19</v>
      </c>
      <c r="C1578" s="1">
        <v>4</v>
      </c>
      <c r="D1578" s="6">
        <v>2011</v>
      </c>
      <c r="G1578" s="3"/>
      <c r="H1578" s="3"/>
      <c r="I1578" s="3"/>
      <c r="J1578" s="3"/>
      <c r="K1578" s="3"/>
      <c r="L1578" s="17"/>
      <c r="M1578" s="3"/>
      <c r="P1578" s="4"/>
      <c r="S1578" s="2"/>
      <c r="U1578" s="2"/>
      <c r="V1578" s="8"/>
    </row>
    <row r="1579" spans="1:22" x14ac:dyDescent="0.2">
      <c r="A1579" s="25">
        <v>40653.00099537037</v>
      </c>
      <c r="B1579" s="1">
        <v>20</v>
      </c>
      <c r="C1579" s="1">
        <v>4</v>
      </c>
      <c r="D1579" s="6">
        <v>2011</v>
      </c>
      <c r="G1579" s="3"/>
      <c r="H1579" s="3"/>
      <c r="I1579" s="3"/>
      <c r="J1579" s="3"/>
      <c r="K1579" s="3"/>
      <c r="L1579" s="17"/>
      <c r="M1579" s="3"/>
      <c r="P1579" s="4"/>
      <c r="S1579" s="2"/>
      <c r="U1579" s="2"/>
      <c r="V1579" s="8"/>
    </row>
    <row r="1580" spans="1:22" x14ac:dyDescent="0.2">
      <c r="A1580" s="25">
        <v>40654.00099537037</v>
      </c>
      <c r="B1580" s="1">
        <v>21</v>
      </c>
      <c r="C1580" s="1">
        <v>4</v>
      </c>
      <c r="D1580" s="6">
        <v>2011</v>
      </c>
      <c r="G1580" s="3"/>
      <c r="H1580" s="3"/>
      <c r="I1580" s="3"/>
      <c r="J1580" s="3"/>
      <c r="K1580" s="3"/>
      <c r="L1580" s="17"/>
      <c r="M1580" s="3"/>
      <c r="P1580" s="4"/>
      <c r="S1580" s="2"/>
      <c r="U1580" s="2"/>
      <c r="V1580" s="8"/>
    </row>
    <row r="1581" spans="1:22" x14ac:dyDescent="0.2">
      <c r="A1581" s="25">
        <v>40655.00099537037</v>
      </c>
      <c r="B1581" s="1">
        <v>22</v>
      </c>
      <c r="C1581" s="1">
        <v>4</v>
      </c>
      <c r="D1581" s="6">
        <v>2011</v>
      </c>
      <c r="G1581" s="3"/>
      <c r="H1581" s="3"/>
      <c r="I1581" s="3"/>
      <c r="J1581" s="3"/>
      <c r="K1581" s="3"/>
      <c r="L1581" s="17"/>
      <c r="M1581" s="3"/>
      <c r="P1581" s="4"/>
      <c r="S1581" s="2"/>
      <c r="U1581" s="2"/>
      <c r="V1581" s="8"/>
    </row>
    <row r="1582" spans="1:22" x14ac:dyDescent="0.2">
      <c r="A1582" s="25">
        <v>40656.00099537037</v>
      </c>
      <c r="B1582" s="1">
        <v>23</v>
      </c>
      <c r="C1582" s="1">
        <v>4</v>
      </c>
      <c r="D1582" s="6">
        <v>2011</v>
      </c>
      <c r="G1582" s="3"/>
      <c r="H1582" s="3"/>
      <c r="I1582" s="3"/>
      <c r="J1582" s="3"/>
      <c r="K1582" s="3"/>
      <c r="L1582" s="17"/>
      <c r="M1582" s="3"/>
      <c r="P1582" s="4"/>
      <c r="S1582" s="2"/>
      <c r="U1582" s="2"/>
      <c r="V1582" s="8"/>
    </row>
    <row r="1583" spans="1:22" x14ac:dyDescent="0.2">
      <c r="A1583" s="25">
        <v>40657.00099537037</v>
      </c>
      <c r="B1583" s="1">
        <v>24</v>
      </c>
      <c r="C1583" s="1">
        <v>4</v>
      </c>
      <c r="D1583" s="6">
        <v>2011</v>
      </c>
      <c r="G1583" s="3"/>
      <c r="H1583" s="3"/>
      <c r="I1583" s="3"/>
      <c r="J1583" s="3"/>
      <c r="K1583" s="3"/>
      <c r="L1583" s="17"/>
      <c r="M1583" s="3"/>
      <c r="P1583" s="4"/>
      <c r="S1583" s="2"/>
      <c r="U1583" s="2"/>
      <c r="V1583" s="8"/>
    </row>
    <row r="1584" spans="1:22" x14ac:dyDescent="0.2">
      <c r="A1584" s="25">
        <v>40658.00099537037</v>
      </c>
      <c r="B1584" s="1">
        <v>25</v>
      </c>
      <c r="C1584" s="1">
        <v>4</v>
      </c>
      <c r="D1584" s="6">
        <v>2011</v>
      </c>
      <c r="G1584" s="3"/>
      <c r="H1584" s="3"/>
      <c r="I1584" s="3"/>
      <c r="J1584" s="3"/>
      <c r="K1584" s="3"/>
      <c r="L1584" s="17"/>
      <c r="M1584" s="3"/>
      <c r="P1584" s="4"/>
      <c r="S1584" s="2"/>
      <c r="U1584" s="2"/>
      <c r="V1584" s="8"/>
    </row>
    <row r="1585" spans="1:22" x14ac:dyDescent="0.2">
      <c r="A1585" s="25">
        <v>40659.00099537037</v>
      </c>
      <c r="B1585" s="1">
        <v>26</v>
      </c>
      <c r="C1585" s="1">
        <v>4</v>
      </c>
      <c r="D1585" s="6">
        <v>2011</v>
      </c>
      <c r="G1585" s="3"/>
      <c r="H1585" s="3"/>
      <c r="I1585" s="3"/>
      <c r="J1585" s="3"/>
      <c r="K1585" s="3"/>
      <c r="L1585" s="17"/>
      <c r="M1585" s="3"/>
      <c r="P1585" s="4"/>
      <c r="S1585" s="2"/>
      <c r="U1585" s="2"/>
      <c r="V1585" s="8"/>
    </row>
    <row r="1586" spans="1:22" x14ac:dyDescent="0.2">
      <c r="A1586" s="25">
        <v>40660.00099537037</v>
      </c>
      <c r="B1586" s="1">
        <v>27</v>
      </c>
      <c r="C1586" s="1">
        <v>4</v>
      </c>
      <c r="D1586" s="6">
        <v>2011</v>
      </c>
      <c r="G1586" s="3"/>
      <c r="H1586" s="3"/>
      <c r="I1586" s="3"/>
      <c r="J1586" s="3"/>
      <c r="K1586" s="3"/>
      <c r="L1586" s="17"/>
      <c r="M1586" s="3"/>
      <c r="P1586" s="4"/>
      <c r="S1586" s="2"/>
      <c r="U1586" s="2"/>
      <c r="V1586" s="8"/>
    </row>
    <row r="1587" spans="1:22" x14ac:dyDescent="0.2">
      <c r="A1587" s="25">
        <v>40661.00099537037</v>
      </c>
      <c r="B1587" s="1">
        <v>28</v>
      </c>
      <c r="C1587" s="1">
        <v>4</v>
      </c>
      <c r="D1587" s="6">
        <v>2011</v>
      </c>
      <c r="G1587" s="3"/>
      <c r="H1587" s="3"/>
      <c r="I1587" s="3"/>
      <c r="J1587" s="3"/>
      <c r="K1587" s="3"/>
      <c r="L1587" s="17"/>
      <c r="M1587" s="3"/>
      <c r="P1587" s="4"/>
      <c r="S1587" s="2"/>
      <c r="U1587" s="2"/>
      <c r="V1587" s="8"/>
    </row>
    <row r="1588" spans="1:22" x14ac:dyDescent="0.2">
      <c r="A1588" s="25">
        <v>40662.00099537037</v>
      </c>
      <c r="B1588" s="1">
        <v>29</v>
      </c>
      <c r="C1588" s="1">
        <v>4</v>
      </c>
      <c r="D1588" s="6">
        <v>2011</v>
      </c>
      <c r="G1588" s="3"/>
      <c r="H1588" s="3"/>
      <c r="I1588" s="3"/>
      <c r="J1588" s="3"/>
      <c r="K1588" s="3"/>
      <c r="L1588" s="17"/>
      <c r="M1588" s="3"/>
      <c r="P1588" s="4"/>
      <c r="S1588" s="2"/>
      <c r="U1588" s="2"/>
      <c r="V1588" s="8"/>
    </row>
    <row r="1589" spans="1:22" x14ac:dyDescent="0.2">
      <c r="A1589" s="25">
        <v>40663.00099537037</v>
      </c>
      <c r="B1589" s="1">
        <v>30</v>
      </c>
      <c r="C1589" s="1">
        <v>4</v>
      </c>
      <c r="D1589" s="6">
        <v>2011</v>
      </c>
      <c r="G1589" s="3"/>
      <c r="H1589" s="3"/>
      <c r="I1589" s="3"/>
      <c r="J1589" s="3"/>
      <c r="K1589" s="3"/>
      <c r="L1589" s="17"/>
      <c r="M1589" s="3"/>
      <c r="P1589" s="4"/>
      <c r="S1589" s="2"/>
      <c r="U1589" s="2"/>
      <c r="V1589" s="8"/>
    </row>
    <row r="1590" spans="1:22" x14ac:dyDescent="0.2">
      <c r="A1590" s="25">
        <v>40664.00099537037</v>
      </c>
      <c r="B1590" s="1">
        <v>1</v>
      </c>
      <c r="C1590" s="1">
        <v>5</v>
      </c>
      <c r="D1590" s="6">
        <v>2011</v>
      </c>
      <c r="G1590" s="3"/>
      <c r="H1590" s="3"/>
      <c r="I1590" s="3"/>
      <c r="J1590" s="3"/>
      <c r="K1590" s="3"/>
      <c r="L1590" s="17"/>
      <c r="M1590" s="3"/>
      <c r="P1590" s="4"/>
      <c r="S1590" s="2"/>
      <c r="U1590" s="2"/>
      <c r="V1590" s="8"/>
    </row>
    <row r="1591" spans="1:22" x14ac:dyDescent="0.2">
      <c r="A1591" s="25">
        <v>40665.00099537037</v>
      </c>
      <c r="B1591" s="1">
        <v>2</v>
      </c>
      <c r="C1591" s="1">
        <v>5</v>
      </c>
      <c r="D1591" s="6">
        <v>2011</v>
      </c>
      <c r="G1591" s="3"/>
      <c r="H1591" s="3"/>
      <c r="I1591" s="3"/>
      <c r="J1591" s="3"/>
      <c r="K1591" s="3"/>
      <c r="L1591" s="17"/>
      <c r="M1591" s="3"/>
      <c r="P1591" s="4"/>
      <c r="S1591" s="2"/>
      <c r="U1591" s="2"/>
      <c r="V1591" s="8"/>
    </row>
    <row r="1592" spans="1:22" x14ac:dyDescent="0.2">
      <c r="A1592" s="25">
        <v>40666.00099537037</v>
      </c>
      <c r="B1592" s="1">
        <v>3</v>
      </c>
      <c r="C1592" s="1">
        <v>5</v>
      </c>
      <c r="D1592" s="6">
        <v>2011</v>
      </c>
      <c r="G1592" s="3"/>
      <c r="H1592" s="3"/>
      <c r="I1592" s="3"/>
      <c r="J1592" s="3"/>
      <c r="K1592" s="3"/>
      <c r="L1592" s="17"/>
      <c r="M1592" s="3"/>
      <c r="P1592" s="4"/>
      <c r="S1592" s="2"/>
      <c r="U1592" s="2"/>
      <c r="V1592" s="8"/>
    </row>
    <row r="1593" spans="1:22" x14ac:dyDescent="0.2">
      <c r="A1593" s="25">
        <v>40667.00099537037</v>
      </c>
      <c r="B1593" s="1">
        <v>4</v>
      </c>
      <c r="C1593" s="1">
        <v>5</v>
      </c>
      <c r="D1593" s="6">
        <v>2011</v>
      </c>
      <c r="G1593" s="3"/>
      <c r="H1593" s="3"/>
      <c r="I1593" s="3"/>
      <c r="J1593" s="3"/>
      <c r="K1593" s="3"/>
      <c r="L1593" s="17"/>
      <c r="M1593" s="3"/>
      <c r="P1593" s="4"/>
      <c r="S1593" s="2"/>
      <c r="U1593" s="2"/>
      <c r="V1593" s="8"/>
    </row>
    <row r="1594" spans="1:22" x14ac:dyDescent="0.2">
      <c r="A1594" s="25">
        <v>40668.00099537037</v>
      </c>
      <c r="B1594" s="1">
        <v>5</v>
      </c>
      <c r="C1594" s="1">
        <v>5</v>
      </c>
      <c r="D1594" s="6">
        <v>2011</v>
      </c>
      <c r="G1594" s="3"/>
      <c r="H1594" s="3"/>
      <c r="I1594" s="3"/>
      <c r="J1594" s="3"/>
      <c r="K1594" s="3"/>
      <c r="L1594" s="17"/>
      <c r="M1594" s="3"/>
      <c r="P1594" s="4"/>
      <c r="S1594" s="2"/>
      <c r="U1594" s="2"/>
      <c r="V1594" s="8"/>
    </row>
    <row r="1595" spans="1:22" x14ac:dyDescent="0.2">
      <c r="A1595" s="25">
        <v>40669.00099537037</v>
      </c>
      <c r="B1595" s="1">
        <v>6</v>
      </c>
      <c r="C1595" s="1">
        <v>5</v>
      </c>
      <c r="D1595" s="6">
        <v>2011</v>
      </c>
      <c r="G1595" s="3"/>
      <c r="H1595" s="3"/>
      <c r="I1595" s="3"/>
      <c r="J1595" s="3"/>
      <c r="K1595" s="3"/>
      <c r="L1595" s="17"/>
      <c r="M1595" s="3"/>
      <c r="P1595" s="4"/>
      <c r="S1595" s="2"/>
      <c r="U1595" s="2"/>
      <c r="V1595" s="8"/>
    </row>
    <row r="1596" spans="1:22" x14ac:dyDescent="0.2">
      <c r="A1596" s="25">
        <v>40670.00099537037</v>
      </c>
      <c r="B1596" s="1">
        <v>7</v>
      </c>
      <c r="C1596" s="1">
        <v>5</v>
      </c>
      <c r="D1596" s="6">
        <v>2011</v>
      </c>
      <c r="G1596" s="3"/>
      <c r="H1596" s="3"/>
      <c r="I1596" s="3"/>
      <c r="J1596" s="3"/>
      <c r="K1596" s="3"/>
      <c r="L1596" s="17"/>
      <c r="M1596" s="3"/>
      <c r="P1596" s="4"/>
      <c r="S1596" s="2"/>
      <c r="U1596" s="2"/>
      <c r="V1596" s="8"/>
    </row>
    <row r="1597" spans="1:22" x14ac:dyDescent="0.2">
      <c r="A1597" s="25">
        <v>40671.00099537037</v>
      </c>
      <c r="B1597" s="1">
        <v>8</v>
      </c>
      <c r="C1597" s="1">
        <v>5</v>
      </c>
      <c r="D1597" s="6">
        <v>2011</v>
      </c>
      <c r="G1597" s="3"/>
      <c r="H1597" s="3"/>
      <c r="I1597" s="3"/>
      <c r="J1597" s="3"/>
      <c r="K1597" s="3"/>
      <c r="L1597" s="17"/>
      <c r="M1597" s="3"/>
      <c r="P1597" s="4"/>
      <c r="S1597" s="2"/>
      <c r="U1597" s="2"/>
      <c r="V1597" s="8"/>
    </row>
    <row r="1598" spans="1:22" x14ac:dyDescent="0.2">
      <c r="A1598" s="25">
        <v>40672.00099537037</v>
      </c>
      <c r="B1598" s="1">
        <v>9</v>
      </c>
      <c r="C1598" s="1">
        <v>5</v>
      </c>
      <c r="D1598" s="6">
        <v>2011</v>
      </c>
      <c r="G1598" s="3"/>
      <c r="H1598" s="3"/>
      <c r="I1598" s="3"/>
      <c r="J1598" s="3"/>
      <c r="K1598" s="3"/>
      <c r="L1598" s="17"/>
      <c r="M1598" s="3"/>
      <c r="P1598" s="4"/>
      <c r="S1598" s="2"/>
      <c r="U1598" s="2"/>
      <c r="V1598" s="8"/>
    </row>
    <row r="1599" spans="1:22" x14ac:dyDescent="0.2">
      <c r="A1599" s="25">
        <v>40673.00099537037</v>
      </c>
      <c r="B1599" s="1">
        <v>10</v>
      </c>
      <c r="C1599" s="1">
        <v>5</v>
      </c>
      <c r="D1599" s="6">
        <v>2011</v>
      </c>
      <c r="G1599" s="3"/>
      <c r="H1599" s="3"/>
      <c r="I1599" s="3"/>
      <c r="J1599" s="3"/>
      <c r="K1599" s="3"/>
      <c r="L1599" s="17"/>
      <c r="M1599" s="3"/>
      <c r="P1599" s="4"/>
      <c r="S1599" s="2"/>
      <c r="U1599" s="2"/>
      <c r="V1599" s="8"/>
    </row>
    <row r="1600" spans="1:22" x14ac:dyDescent="0.2">
      <c r="A1600" s="25">
        <v>40674.00099537037</v>
      </c>
      <c r="B1600" s="1">
        <v>11</v>
      </c>
      <c r="C1600" s="1">
        <v>5</v>
      </c>
      <c r="D1600" s="6">
        <v>2011</v>
      </c>
      <c r="G1600" s="3"/>
      <c r="H1600" s="3"/>
      <c r="I1600" s="3"/>
      <c r="J1600" s="3"/>
      <c r="K1600" s="3"/>
      <c r="L1600" s="17"/>
      <c r="M1600" s="3"/>
      <c r="P1600" s="4"/>
      <c r="S1600" s="2"/>
      <c r="U1600" s="2"/>
      <c r="V1600" s="8"/>
    </row>
    <row r="1601" spans="1:22" x14ac:dyDescent="0.2">
      <c r="A1601" s="25">
        <v>40675.00099537037</v>
      </c>
      <c r="B1601" s="1">
        <v>12</v>
      </c>
      <c r="C1601" s="1">
        <v>5</v>
      </c>
      <c r="D1601" s="6">
        <v>2011</v>
      </c>
      <c r="G1601" s="3"/>
      <c r="H1601" s="3"/>
      <c r="I1601" s="3"/>
      <c r="J1601" s="3"/>
      <c r="K1601" s="3"/>
      <c r="L1601" s="17"/>
      <c r="M1601" s="3"/>
      <c r="P1601" s="4"/>
      <c r="S1601" s="2"/>
      <c r="U1601" s="2"/>
      <c r="V1601" s="8"/>
    </row>
    <row r="1602" spans="1:22" x14ac:dyDescent="0.2">
      <c r="A1602" s="25">
        <v>40676.00099537037</v>
      </c>
      <c r="B1602" s="1">
        <v>13</v>
      </c>
      <c r="C1602" s="1">
        <v>5</v>
      </c>
      <c r="D1602" s="6">
        <v>2011</v>
      </c>
      <c r="G1602" s="3"/>
      <c r="H1602" s="3"/>
      <c r="I1602" s="3"/>
      <c r="J1602" s="3"/>
      <c r="K1602" s="3"/>
      <c r="L1602" s="17"/>
      <c r="M1602" s="3"/>
      <c r="P1602" s="4"/>
      <c r="S1602" s="2"/>
      <c r="U1602" s="2"/>
      <c r="V1602" s="8"/>
    </row>
    <row r="1603" spans="1:22" x14ac:dyDescent="0.2">
      <c r="A1603" s="25">
        <v>40677.00099537037</v>
      </c>
      <c r="B1603" s="1">
        <v>14</v>
      </c>
      <c r="C1603" s="1">
        <v>5</v>
      </c>
      <c r="D1603" s="6">
        <v>2011</v>
      </c>
      <c r="G1603" s="3"/>
      <c r="H1603" s="3"/>
      <c r="I1603" s="3"/>
      <c r="J1603" s="3"/>
      <c r="K1603" s="3"/>
      <c r="L1603" s="17"/>
      <c r="M1603" s="3"/>
      <c r="P1603" s="4"/>
      <c r="S1603" s="2"/>
      <c r="U1603" s="2"/>
      <c r="V1603" s="8"/>
    </row>
    <row r="1604" spans="1:22" x14ac:dyDescent="0.2">
      <c r="A1604" s="25">
        <v>40678.00099537037</v>
      </c>
      <c r="B1604" s="1">
        <v>15</v>
      </c>
      <c r="C1604" s="1">
        <v>5</v>
      </c>
      <c r="D1604" s="6">
        <v>2011</v>
      </c>
      <c r="G1604" s="3"/>
      <c r="H1604" s="3"/>
      <c r="I1604" s="3"/>
      <c r="J1604" s="3"/>
      <c r="K1604" s="3"/>
      <c r="L1604" s="17"/>
      <c r="M1604" s="3"/>
      <c r="P1604" s="4"/>
      <c r="S1604" s="2"/>
      <c r="U1604" s="2"/>
      <c r="V1604" s="8"/>
    </row>
    <row r="1605" spans="1:22" x14ac:dyDescent="0.2">
      <c r="A1605" s="25">
        <v>40679.00099537037</v>
      </c>
      <c r="B1605" s="1">
        <v>16</v>
      </c>
      <c r="C1605" s="1">
        <v>5</v>
      </c>
      <c r="D1605" s="6">
        <v>2011</v>
      </c>
      <c r="G1605" s="3"/>
      <c r="H1605" s="3"/>
      <c r="I1605" s="3"/>
      <c r="J1605" s="3"/>
      <c r="K1605" s="3"/>
      <c r="L1605" s="17"/>
      <c r="M1605" s="3"/>
      <c r="P1605" s="4"/>
      <c r="S1605" s="2"/>
      <c r="U1605" s="2"/>
      <c r="V1605" s="8"/>
    </row>
    <row r="1606" spans="1:22" x14ac:dyDescent="0.2">
      <c r="A1606" s="25">
        <v>40680.00099537037</v>
      </c>
      <c r="B1606" s="1">
        <v>17</v>
      </c>
      <c r="C1606" s="1">
        <v>5</v>
      </c>
      <c r="D1606" s="6">
        <v>2011</v>
      </c>
      <c r="G1606" s="3"/>
      <c r="H1606" s="3"/>
      <c r="I1606" s="3"/>
      <c r="J1606" s="3"/>
      <c r="K1606" s="3"/>
      <c r="L1606" s="17"/>
      <c r="M1606" s="3"/>
      <c r="P1606" s="4"/>
      <c r="S1606" s="2"/>
      <c r="U1606" s="2"/>
      <c r="V1606" s="8"/>
    </row>
    <row r="1607" spans="1:22" x14ac:dyDescent="0.2">
      <c r="A1607" s="25">
        <v>40681.00099537037</v>
      </c>
      <c r="B1607" s="1">
        <v>18</v>
      </c>
      <c r="C1607" s="1">
        <v>5</v>
      </c>
      <c r="D1607" s="6">
        <v>2011</v>
      </c>
      <c r="G1607" s="3"/>
      <c r="H1607" s="3"/>
      <c r="I1607" s="3"/>
      <c r="J1607" s="3"/>
      <c r="K1607" s="3"/>
      <c r="L1607" s="17"/>
      <c r="M1607" s="3"/>
      <c r="P1607" s="4"/>
      <c r="S1607" s="2"/>
      <c r="U1607" s="2"/>
      <c r="V1607" s="8"/>
    </row>
    <row r="1608" spans="1:22" x14ac:dyDescent="0.2">
      <c r="A1608" s="25">
        <v>40682.00099537037</v>
      </c>
      <c r="B1608" s="1">
        <v>19</v>
      </c>
      <c r="C1608" s="1">
        <v>5</v>
      </c>
      <c r="D1608" s="6">
        <v>2011</v>
      </c>
      <c r="G1608" s="3"/>
      <c r="H1608" s="3"/>
      <c r="I1608" s="3"/>
      <c r="J1608" s="3"/>
      <c r="K1608" s="3"/>
      <c r="L1608" s="17"/>
      <c r="M1608" s="3"/>
      <c r="P1608" s="4"/>
      <c r="S1608" s="2"/>
      <c r="U1608" s="2"/>
      <c r="V1608" s="8"/>
    </row>
    <row r="1609" spans="1:22" x14ac:dyDescent="0.2">
      <c r="A1609" s="25">
        <v>40683.00099537037</v>
      </c>
      <c r="B1609" s="1">
        <v>20</v>
      </c>
      <c r="C1609" s="1">
        <v>5</v>
      </c>
      <c r="D1609" s="6">
        <v>2011</v>
      </c>
      <c r="G1609" s="3"/>
      <c r="H1609" s="3"/>
      <c r="I1609" s="3"/>
      <c r="J1609" s="3"/>
      <c r="K1609" s="3"/>
      <c r="L1609" s="17"/>
      <c r="M1609" s="3"/>
      <c r="P1609" s="4"/>
      <c r="S1609" s="2"/>
      <c r="U1609" s="2"/>
      <c r="V1609" s="8"/>
    </row>
    <row r="1610" spans="1:22" x14ac:dyDescent="0.2">
      <c r="A1610" s="25">
        <v>40684.00099537037</v>
      </c>
      <c r="B1610" s="1">
        <v>21</v>
      </c>
      <c r="C1610" s="1">
        <v>5</v>
      </c>
      <c r="D1610" s="6">
        <v>2011</v>
      </c>
      <c r="G1610" s="3"/>
      <c r="H1610" s="3"/>
      <c r="I1610" s="3"/>
      <c r="J1610" s="3"/>
      <c r="K1610" s="3"/>
      <c r="L1610" s="17"/>
      <c r="M1610" s="3"/>
      <c r="P1610" s="4"/>
      <c r="S1610" s="2"/>
      <c r="U1610" s="2"/>
      <c r="V1610" s="8"/>
    </row>
    <row r="1611" spans="1:22" x14ac:dyDescent="0.2">
      <c r="A1611" s="25">
        <v>40685.00099537037</v>
      </c>
      <c r="B1611" s="1">
        <v>22</v>
      </c>
      <c r="C1611" s="1">
        <v>5</v>
      </c>
      <c r="D1611" s="6">
        <v>2011</v>
      </c>
      <c r="G1611" s="3"/>
      <c r="H1611" s="3"/>
      <c r="I1611" s="3"/>
      <c r="J1611" s="3"/>
      <c r="K1611" s="3"/>
      <c r="L1611" s="17"/>
      <c r="M1611" s="3"/>
      <c r="P1611" s="4"/>
      <c r="S1611" s="2"/>
      <c r="U1611" s="2"/>
      <c r="V1611" s="8"/>
    </row>
    <row r="1612" spans="1:22" x14ac:dyDescent="0.2">
      <c r="A1612" s="25">
        <v>40686.00099537037</v>
      </c>
      <c r="B1612" s="1">
        <v>23</v>
      </c>
      <c r="C1612" s="1">
        <v>5</v>
      </c>
      <c r="D1612" s="6">
        <v>2011</v>
      </c>
      <c r="G1612" s="3"/>
      <c r="H1612" s="3"/>
      <c r="I1612" s="3"/>
      <c r="J1612" s="3"/>
      <c r="K1612" s="3"/>
      <c r="L1612" s="17"/>
      <c r="M1612" s="3"/>
      <c r="P1612" s="4"/>
      <c r="S1612" s="2"/>
      <c r="U1612" s="2"/>
      <c r="V1612" s="8"/>
    </row>
    <row r="1613" spans="1:22" x14ac:dyDescent="0.2">
      <c r="A1613" s="25">
        <v>40687.00099537037</v>
      </c>
      <c r="B1613" s="1">
        <v>24</v>
      </c>
      <c r="C1613" s="1">
        <v>5</v>
      </c>
      <c r="D1613" s="6">
        <v>2011</v>
      </c>
      <c r="G1613" s="3"/>
      <c r="H1613" s="3"/>
      <c r="I1613" s="3"/>
      <c r="J1613" s="3"/>
      <c r="K1613" s="3"/>
      <c r="L1613" s="17"/>
      <c r="M1613" s="3"/>
      <c r="P1613" s="4"/>
      <c r="S1613" s="2"/>
      <c r="U1613" s="2"/>
      <c r="V1613" s="8"/>
    </row>
    <row r="1614" spans="1:22" x14ac:dyDescent="0.2">
      <c r="A1614" s="25">
        <v>40688.00099537037</v>
      </c>
      <c r="B1614" s="1">
        <v>25</v>
      </c>
      <c r="C1614" s="1">
        <v>5</v>
      </c>
      <c r="D1614" s="6">
        <v>2011</v>
      </c>
      <c r="G1614" s="3"/>
      <c r="H1614" s="3"/>
      <c r="I1614" s="3"/>
      <c r="J1614" s="3"/>
      <c r="K1614" s="3"/>
      <c r="L1614" s="17"/>
      <c r="M1614" s="3"/>
      <c r="P1614" s="4"/>
      <c r="S1614" s="2"/>
      <c r="U1614" s="2"/>
      <c r="V1614" s="8"/>
    </row>
    <row r="1615" spans="1:22" x14ac:dyDescent="0.2">
      <c r="A1615" s="25">
        <v>40689.00099537037</v>
      </c>
      <c r="B1615" s="1">
        <v>26</v>
      </c>
      <c r="C1615" s="1">
        <v>5</v>
      </c>
      <c r="D1615" s="6">
        <v>2011</v>
      </c>
      <c r="G1615" s="3"/>
      <c r="H1615" s="3"/>
      <c r="I1615" s="3"/>
      <c r="J1615" s="3"/>
      <c r="K1615" s="3"/>
      <c r="L1615" s="17"/>
      <c r="M1615" s="3"/>
      <c r="P1615" s="4"/>
      <c r="S1615" s="2"/>
      <c r="U1615" s="2"/>
      <c r="V1615" s="8"/>
    </row>
    <row r="1616" spans="1:22" x14ac:dyDescent="0.2">
      <c r="A1616" s="25">
        <v>40690.00099537037</v>
      </c>
      <c r="B1616" s="1">
        <v>27</v>
      </c>
      <c r="C1616" s="1">
        <v>5</v>
      </c>
      <c r="D1616" s="6">
        <v>2011</v>
      </c>
      <c r="G1616" s="3"/>
      <c r="H1616" s="3"/>
      <c r="I1616" s="3"/>
      <c r="J1616" s="3"/>
      <c r="K1616" s="3"/>
      <c r="L1616" s="17"/>
      <c r="M1616" s="3"/>
      <c r="P1616" s="4"/>
      <c r="S1616" s="2"/>
      <c r="U1616" s="2"/>
      <c r="V1616" s="8"/>
    </row>
    <row r="1617" spans="1:22" x14ac:dyDescent="0.2">
      <c r="A1617" s="25">
        <v>40691.00099537037</v>
      </c>
      <c r="B1617" s="1">
        <v>28</v>
      </c>
      <c r="C1617" s="1">
        <v>5</v>
      </c>
      <c r="D1617" s="6">
        <v>2011</v>
      </c>
      <c r="G1617" s="3"/>
      <c r="H1617" s="3"/>
      <c r="I1617" s="3"/>
      <c r="J1617" s="3"/>
      <c r="K1617" s="3"/>
      <c r="L1617" s="17"/>
      <c r="M1617" s="3"/>
      <c r="P1617" s="4"/>
      <c r="S1617" s="2"/>
      <c r="U1617" s="2"/>
      <c r="V1617" s="8"/>
    </row>
    <row r="1618" spans="1:22" x14ac:dyDescent="0.2">
      <c r="A1618" s="25">
        <v>40692.00099537037</v>
      </c>
      <c r="B1618" s="1">
        <v>29</v>
      </c>
      <c r="C1618" s="1">
        <v>5</v>
      </c>
      <c r="D1618" s="6">
        <v>2011</v>
      </c>
      <c r="G1618" s="3"/>
      <c r="H1618" s="3"/>
      <c r="I1618" s="3"/>
      <c r="J1618" s="3"/>
      <c r="K1618" s="3"/>
      <c r="L1618" s="17"/>
      <c r="M1618" s="3"/>
      <c r="P1618" s="4"/>
      <c r="S1618" s="2"/>
      <c r="U1618" s="2"/>
      <c r="V1618" s="8"/>
    </row>
    <row r="1619" spans="1:22" x14ac:dyDescent="0.2">
      <c r="A1619" s="25">
        <v>40693.00099537037</v>
      </c>
      <c r="B1619" s="1">
        <v>30</v>
      </c>
      <c r="C1619" s="1">
        <v>5</v>
      </c>
      <c r="D1619" s="6">
        <v>2011</v>
      </c>
      <c r="G1619" s="3"/>
      <c r="H1619" s="3"/>
      <c r="I1619" s="3"/>
      <c r="J1619" s="3"/>
      <c r="K1619" s="3"/>
      <c r="L1619" s="17"/>
      <c r="M1619" s="3"/>
      <c r="P1619" s="4"/>
      <c r="S1619" s="2"/>
      <c r="U1619" s="2"/>
      <c r="V1619" s="8"/>
    </row>
    <row r="1620" spans="1:22" x14ac:dyDescent="0.2">
      <c r="A1620" s="25">
        <v>40694.00099537037</v>
      </c>
      <c r="B1620" s="1">
        <v>31</v>
      </c>
      <c r="C1620" s="1">
        <v>5</v>
      </c>
      <c r="D1620" s="6">
        <v>2011</v>
      </c>
      <c r="G1620" s="3"/>
      <c r="H1620" s="3"/>
      <c r="I1620" s="3"/>
      <c r="J1620" s="3"/>
      <c r="K1620" s="3"/>
      <c r="L1620" s="17"/>
      <c r="M1620" s="3"/>
      <c r="P1620" s="4"/>
      <c r="S1620" s="2"/>
      <c r="U1620" s="2"/>
      <c r="V1620" s="8"/>
    </row>
    <row r="1621" spans="1:22" x14ac:dyDescent="0.2">
      <c r="A1621" s="25">
        <v>40695.00099537037</v>
      </c>
      <c r="B1621" s="1">
        <v>1</v>
      </c>
      <c r="C1621" s="1">
        <v>6</v>
      </c>
      <c r="D1621" s="6">
        <v>2011</v>
      </c>
      <c r="G1621" s="3"/>
      <c r="H1621" s="3"/>
      <c r="I1621" s="3"/>
      <c r="J1621" s="3"/>
      <c r="K1621" s="3"/>
      <c r="L1621" s="17"/>
      <c r="M1621" s="3"/>
      <c r="P1621" s="4"/>
      <c r="S1621" s="2"/>
      <c r="U1621" s="2"/>
      <c r="V1621" s="8"/>
    </row>
    <row r="1622" spans="1:22" x14ac:dyDescent="0.2">
      <c r="A1622" s="25">
        <v>40696.00099537037</v>
      </c>
      <c r="B1622" s="1">
        <v>2</v>
      </c>
      <c r="C1622" s="1">
        <v>6</v>
      </c>
      <c r="D1622" s="6">
        <v>2011</v>
      </c>
      <c r="G1622" s="3"/>
      <c r="H1622" s="3"/>
      <c r="I1622" s="3"/>
      <c r="J1622" s="3"/>
      <c r="K1622" s="3"/>
      <c r="L1622" s="17"/>
      <c r="M1622" s="3"/>
      <c r="P1622" s="4"/>
      <c r="S1622" s="2"/>
      <c r="U1622" s="2"/>
      <c r="V1622" s="8"/>
    </row>
    <row r="1623" spans="1:22" x14ac:dyDescent="0.2">
      <c r="A1623" s="25">
        <v>40697.00099537037</v>
      </c>
      <c r="B1623" s="1">
        <v>3</v>
      </c>
      <c r="C1623" s="1">
        <v>6</v>
      </c>
      <c r="D1623" s="6">
        <v>2011</v>
      </c>
      <c r="G1623" s="3"/>
      <c r="H1623" s="3"/>
      <c r="I1623" s="3"/>
      <c r="J1623" s="3"/>
      <c r="K1623" s="3"/>
      <c r="L1623" s="17"/>
      <c r="M1623" s="3"/>
      <c r="P1623" s="4"/>
      <c r="S1623" s="2"/>
      <c r="U1623" s="2"/>
      <c r="V1623" s="8"/>
    </row>
    <row r="1624" spans="1:22" x14ac:dyDescent="0.2">
      <c r="A1624" s="25">
        <v>40698.00099537037</v>
      </c>
      <c r="B1624" s="1">
        <v>4</v>
      </c>
      <c r="C1624" s="1">
        <v>6</v>
      </c>
      <c r="D1624" s="6">
        <v>2011</v>
      </c>
      <c r="G1624" s="3"/>
      <c r="H1624" s="3"/>
      <c r="I1624" s="3"/>
      <c r="J1624" s="3"/>
      <c r="K1624" s="3"/>
      <c r="L1624" s="17"/>
      <c r="M1624" s="3"/>
      <c r="P1624" s="4"/>
      <c r="S1624" s="2"/>
      <c r="U1624" s="2"/>
      <c r="V1624" s="8"/>
    </row>
    <row r="1625" spans="1:22" x14ac:dyDescent="0.2">
      <c r="A1625" s="25">
        <v>40699.00099537037</v>
      </c>
      <c r="B1625" s="1">
        <v>5</v>
      </c>
      <c r="C1625" s="1">
        <v>6</v>
      </c>
      <c r="D1625" s="6">
        <v>2011</v>
      </c>
      <c r="G1625" s="3"/>
      <c r="H1625" s="3"/>
      <c r="I1625" s="3"/>
      <c r="J1625" s="3"/>
      <c r="K1625" s="3"/>
      <c r="L1625" s="17"/>
      <c r="M1625" s="3"/>
      <c r="P1625" s="4"/>
      <c r="S1625" s="2"/>
      <c r="U1625" s="2"/>
      <c r="V1625" s="8"/>
    </row>
    <row r="1626" spans="1:22" x14ac:dyDescent="0.2">
      <c r="A1626" s="25">
        <v>40700.00099537037</v>
      </c>
      <c r="B1626" s="1">
        <v>6</v>
      </c>
      <c r="C1626" s="1">
        <v>6</v>
      </c>
      <c r="D1626" s="6">
        <v>2011</v>
      </c>
      <c r="G1626" s="3"/>
      <c r="H1626" s="3"/>
      <c r="I1626" s="3"/>
      <c r="J1626" s="3"/>
      <c r="K1626" s="3"/>
      <c r="L1626" s="17"/>
      <c r="M1626" s="3"/>
      <c r="P1626" s="4"/>
      <c r="S1626" s="2"/>
      <c r="U1626" s="2"/>
      <c r="V1626" s="8"/>
    </row>
    <row r="1627" spans="1:22" x14ac:dyDescent="0.2">
      <c r="A1627" s="25">
        <v>40701.00099537037</v>
      </c>
      <c r="B1627" s="1">
        <v>7</v>
      </c>
      <c r="C1627" s="1">
        <v>6</v>
      </c>
      <c r="D1627" s="6">
        <v>2011</v>
      </c>
      <c r="G1627" s="3"/>
      <c r="H1627" s="3"/>
      <c r="I1627" s="3"/>
      <c r="J1627" s="3"/>
      <c r="K1627" s="3"/>
      <c r="L1627" s="17"/>
      <c r="M1627" s="3"/>
      <c r="P1627" s="4"/>
      <c r="S1627" s="2"/>
      <c r="U1627" s="2"/>
      <c r="V1627" s="8"/>
    </row>
    <row r="1628" spans="1:22" x14ac:dyDescent="0.2">
      <c r="A1628" s="25">
        <v>40702.00099537037</v>
      </c>
      <c r="B1628" s="1">
        <v>8</v>
      </c>
      <c r="C1628" s="1">
        <v>6</v>
      </c>
      <c r="D1628" s="6">
        <v>2011</v>
      </c>
      <c r="G1628" s="3"/>
      <c r="H1628" s="3"/>
      <c r="I1628" s="3"/>
      <c r="J1628" s="3"/>
      <c r="K1628" s="3"/>
      <c r="L1628" s="17"/>
      <c r="M1628" s="3"/>
      <c r="P1628" s="4"/>
      <c r="S1628" s="2"/>
      <c r="U1628" s="2"/>
      <c r="V1628" s="8"/>
    </row>
    <row r="1629" spans="1:22" x14ac:dyDescent="0.2">
      <c r="A1629" s="25">
        <v>40703.00099537037</v>
      </c>
      <c r="B1629" s="1">
        <v>9</v>
      </c>
      <c r="C1629" s="1">
        <v>6</v>
      </c>
      <c r="D1629" s="6">
        <v>2011</v>
      </c>
      <c r="G1629" s="3"/>
      <c r="H1629" s="3"/>
      <c r="I1629" s="3"/>
      <c r="J1629" s="3"/>
      <c r="K1629" s="3"/>
      <c r="L1629" s="17"/>
      <c r="M1629" s="3"/>
      <c r="P1629" s="4"/>
      <c r="S1629" s="2"/>
      <c r="U1629" s="2"/>
      <c r="V1629" s="8"/>
    </row>
    <row r="1630" spans="1:22" x14ac:dyDescent="0.2">
      <c r="A1630" s="25">
        <v>40704.00099537037</v>
      </c>
      <c r="B1630" s="1">
        <v>10</v>
      </c>
      <c r="C1630" s="1">
        <v>6</v>
      </c>
      <c r="D1630" s="6">
        <v>2011</v>
      </c>
      <c r="G1630" s="3"/>
      <c r="H1630" s="3"/>
      <c r="I1630" s="3"/>
      <c r="J1630" s="3"/>
      <c r="K1630" s="3"/>
      <c r="L1630" s="17"/>
      <c r="M1630" s="3"/>
      <c r="P1630" s="4"/>
      <c r="S1630" s="2"/>
      <c r="U1630" s="2"/>
      <c r="V1630" s="8"/>
    </row>
    <row r="1631" spans="1:22" x14ac:dyDescent="0.2">
      <c r="A1631" s="25">
        <v>40705.00099537037</v>
      </c>
      <c r="B1631" s="1">
        <v>11</v>
      </c>
      <c r="C1631" s="1">
        <v>6</v>
      </c>
      <c r="D1631" s="6">
        <v>2011</v>
      </c>
      <c r="G1631" s="3"/>
      <c r="H1631" s="3"/>
      <c r="I1631" s="3"/>
      <c r="J1631" s="3"/>
      <c r="K1631" s="3"/>
      <c r="L1631" s="17"/>
      <c r="M1631" s="3"/>
      <c r="P1631" s="4"/>
      <c r="S1631" s="2"/>
      <c r="U1631" s="2"/>
      <c r="V1631" s="8"/>
    </row>
    <row r="1632" spans="1:22" x14ac:dyDescent="0.2">
      <c r="A1632" s="25">
        <v>40706.00099537037</v>
      </c>
      <c r="B1632" s="1">
        <v>12</v>
      </c>
      <c r="C1632" s="1">
        <v>6</v>
      </c>
      <c r="D1632" s="6">
        <v>2011</v>
      </c>
      <c r="G1632" s="3"/>
      <c r="H1632" s="3"/>
      <c r="I1632" s="3"/>
      <c r="J1632" s="3"/>
      <c r="K1632" s="3"/>
      <c r="L1632" s="17"/>
      <c r="M1632" s="3"/>
      <c r="P1632" s="4"/>
      <c r="S1632" s="2"/>
      <c r="U1632" s="2"/>
      <c r="V1632" s="8"/>
    </row>
    <row r="1633" spans="1:22" x14ac:dyDescent="0.2">
      <c r="A1633" s="25">
        <v>40707.00099537037</v>
      </c>
      <c r="B1633" s="1">
        <v>13</v>
      </c>
      <c r="C1633" s="1">
        <v>6</v>
      </c>
      <c r="D1633" s="6">
        <v>2011</v>
      </c>
      <c r="G1633" s="3"/>
      <c r="H1633" s="3"/>
      <c r="I1633" s="3"/>
      <c r="J1633" s="3"/>
      <c r="K1633" s="3"/>
      <c r="L1633" s="17"/>
      <c r="M1633" s="3"/>
      <c r="P1633" s="4"/>
      <c r="S1633" s="2"/>
      <c r="U1633" s="2"/>
      <c r="V1633" s="8"/>
    </row>
    <row r="1634" spans="1:22" x14ac:dyDescent="0.2">
      <c r="A1634" s="25">
        <v>40708.00099537037</v>
      </c>
      <c r="B1634" s="1">
        <v>14</v>
      </c>
      <c r="C1634" s="1">
        <v>6</v>
      </c>
      <c r="D1634" s="6">
        <v>2011</v>
      </c>
      <c r="G1634" s="3"/>
      <c r="H1634" s="3"/>
      <c r="I1634" s="3"/>
      <c r="J1634" s="3"/>
      <c r="K1634" s="3"/>
      <c r="L1634" s="17"/>
      <c r="M1634" s="3"/>
      <c r="P1634" s="4"/>
      <c r="S1634" s="2"/>
      <c r="U1634" s="2"/>
      <c r="V1634" s="8"/>
    </row>
    <row r="1635" spans="1:22" x14ac:dyDescent="0.2">
      <c r="A1635" s="25">
        <v>40709.00099537037</v>
      </c>
      <c r="B1635" s="1">
        <v>15</v>
      </c>
      <c r="C1635" s="1">
        <v>6</v>
      </c>
      <c r="D1635" s="6">
        <v>2011</v>
      </c>
      <c r="G1635" s="3"/>
      <c r="H1635" s="3"/>
      <c r="I1635" s="3"/>
      <c r="J1635" s="3"/>
      <c r="K1635" s="3"/>
      <c r="L1635" s="17"/>
      <c r="M1635" s="3"/>
      <c r="P1635" s="4"/>
      <c r="S1635" s="2"/>
      <c r="U1635" s="2"/>
      <c r="V1635" s="8"/>
    </row>
    <row r="1636" spans="1:22" x14ac:dyDescent="0.2">
      <c r="A1636" s="25">
        <v>40710.00099537037</v>
      </c>
      <c r="B1636" s="1">
        <v>16</v>
      </c>
      <c r="C1636" s="1">
        <v>6</v>
      </c>
      <c r="D1636" s="6">
        <v>2011</v>
      </c>
      <c r="G1636" s="3"/>
      <c r="H1636" s="3"/>
      <c r="I1636" s="3"/>
      <c r="J1636" s="3"/>
      <c r="K1636" s="3"/>
      <c r="L1636" s="17"/>
      <c r="M1636" s="3"/>
      <c r="P1636" s="4"/>
      <c r="S1636" s="2"/>
      <c r="U1636" s="2"/>
      <c r="V1636" s="8"/>
    </row>
    <row r="1637" spans="1:22" x14ac:dyDescent="0.2">
      <c r="A1637" s="25">
        <v>40711.00099537037</v>
      </c>
      <c r="B1637" s="1">
        <v>17</v>
      </c>
      <c r="C1637" s="1">
        <v>6</v>
      </c>
      <c r="D1637" s="6">
        <v>2011</v>
      </c>
      <c r="G1637" s="3"/>
      <c r="H1637" s="3"/>
      <c r="I1637" s="3"/>
      <c r="J1637" s="3"/>
      <c r="K1637" s="3"/>
      <c r="L1637" s="17"/>
      <c r="M1637" s="3"/>
      <c r="P1637" s="4"/>
      <c r="S1637" s="2"/>
      <c r="U1637" s="2"/>
      <c r="V1637" s="8"/>
    </row>
    <row r="1638" spans="1:22" x14ac:dyDescent="0.2">
      <c r="A1638" s="25">
        <v>40712.00099537037</v>
      </c>
      <c r="B1638" s="1">
        <v>18</v>
      </c>
      <c r="C1638" s="1">
        <v>6</v>
      </c>
      <c r="D1638" s="6">
        <v>2011</v>
      </c>
      <c r="G1638" s="3"/>
      <c r="H1638" s="3"/>
      <c r="I1638" s="3"/>
      <c r="J1638" s="3"/>
      <c r="K1638" s="3"/>
      <c r="L1638" s="17"/>
      <c r="M1638" s="3"/>
      <c r="P1638" s="4"/>
      <c r="S1638" s="2"/>
      <c r="U1638" s="2"/>
      <c r="V1638" s="8"/>
    </row>
    <row r="1639" spans="1:22" x14ac:dyDescent="0.2">
      <c r="A1639" s="25">
        <v>40713.00099537037</v>
      </c>
      <c r="B1639" s="1">
        <v>19</v>
      </c>
      <c r="C1639" s="1">
        <v>6</v>
      </c>
      <c r="D1639" s="6">
        <v>2011</v>
      </c>
      <c r="G1639" s="3"/>
      <c r="H1639" s="3"/>
      <c r="I1639" s="3"/>
      <c r="J1639" s="3"/>
      <c r="K1639" s="3"/>
      <c r="L1639" s="17"/>
      <c r="M1639" s="3"/>
      <c r="P1639" s="4"/>
      <c r="S1639" s="2"/>
      <c r="U1639" s="2"/>
      <c r="V1639" s="8"/>
    </row>
    <row r="1640" spans="1:22" x14ac:dyDescent="0.2">
      <c r="A1640" s="25">
        <v>40714.00099537037</v>
      </c>
      <c r="B1640" s="1">
        <v>20</v>
      </c>
      <c r="C1640" s="1">
        <v>6</v>
      </c>
      <c r="D1640" s="6">
        <v>2011</v>
      </c>
      <c r="G1640" s="3"/>
      <c r="H1640" s="3"/>
      <c r="I1640" s="3"/>
      <c r="J1640" s="3"/>
      <c r="K1640" s="3"/>
      <c r="L1640" s="17"/>
      <c r="M1640" s="3"/>
      <c r="P1640" s="4"/>
      <c r="S1640" s="2"/>
      <c r="U1640" s="2"/>
      <c r="V1640" s="8"/>
    </row>
    <row r="1641" spans="1:22" x14ac:dyDescent="0.2">
      <c r="A1641" s="25">
        <v>40715.00099537037</v>
      </c>
      <c r="B1641" s="1">
        <v>21</v>
      </c>
      <c r="C1641" s="1">
        <v>6</v>
      </c>
      <c r="D1641" s="6">
        <v>2011</v>
      </c>
      <c r="G1641" s="3"/>
      <c r="H1641" s="3"/>
      <c r="I1641" s="3"/>
      <c r="J1641" s="3"/>
      <c r="K1641" s="3"/>
      <c r="L1641" s="17"/>
      <c r="M1641" s="3"/>
      <c r="P1641" s="4"/>
      <c r="S1641" s="2"/>
      <c r="U1641" s="2"/>
      <c r="V1641" s="8"/>
    </row>
    <row r="1642" spans="1:22" x14ac:dyDescent="0.2">
      <c r="A1642" s="25">
        <v>40716.00099537037</v>
      </c>
      <c r="B1642" s="1">
        <v>22</v>
      </c>
      <c r="C1642" s="1">
        <v>6</v>
      </c>
      <c r="D1642" s="6">
        <v>2011</v>
      </c>
      <c r="G1642" s="3"/>
      <c r="H1642" s="3"/>
      <c r="I1642" s="3"/>
      <c r="J1642" s="3"/>
      <c r="K1642" s="3"/>
      <c r="L1642" s="17"/>
      <c r="M1642" s="3"/>
      <c r="P1642" s="4"/>
      <c r="S1642" s="2"/>
      <c r="U1642" s="2"/>
      <c r="V1642" s="8"/>
    </row>
    <row r="1643" spans="1:22" x14ac:dyDescent="0.2">
      <c r="A1643" s="25">
        <v>40717.00099537037</v>
      </c>
      <c r="B1643" s="1">
        <v>23</v>
      </c>
      <c r="C1643" s="1">
        <v>6</v>
      </c>
      <c r="D1643" s="6">
        <v>2011</v>
      </c>
      <c r="G1643" s="3"/>
      <c r="H1643" s="3"/>
      <c r="I1643" s="3"/>
      <c r="J1643" s="3"/>
      <c r="K1643" s="3"/>
      <c r="L1643" s="17"/>
      <c r="M1643" s="3"/>
      <c r="P1643" s="4"/>
      <c r="S1643" s="2"/>
      <c r="U1643" s="2"/>
      <c r="V1643" s="8"/>
    </row>
    <row r="1644" spans="1:22" x14ac:dyDescent="0.2">
      <c r="A1644" s="25">
        <v>40718.00099537037</v>
      </c>
      <c r="B1644" s="1">
        <v>24</v>
      </c>
      <c r="C1644" s="1">
        <v>6</v>
      </c>
      <c r="D1644" s="6">
        <v>2011</v>
      </c>
      <c r="G1644" s="3"/>
      <c r="H1644" s="3"/>
      <c r="I1644" s="3"/>
      <c r="J1644" s="3"/>
      <c r="K1644" s="3"/>
      <c r="L1644" s="17"/>
      <c r="M1644" s="3"/>
      <c r="P1644" s="4"/>
      <c r="S1644" s="2"/>
      <c r="U1644" s="2"/>
      <c r="V1644" s="8"/>
    </row>
    <row r="1645" spans="1:22" x14ac:dyDescent="0.2">
      <c r="A1645" s="25">
        <v>40719.00099537037</v>
      </c>
      <c r="B1645" s="1">
        <v>25</v>
      </c>
      <c r="C1645" s="1">
        <v>6</v>
      </c>
      <c r="D1645" s="6">
        <v>2011</v>
      </c>
      <c r="G1645" s="3"/>
      <c r="H1645" s="3"/>
      <c r="I1645" s="3"/>
      <c r="J1645" s="3"/>
      <c r="K1645" s="3"/>
      <c r="L1645" s="17"/>
      <c r="M1645" s="3"/>
      <c r="P1645" s="4"/>
      <c r="S1645" s="2"/>
      <c r="U1645" s="2"/>
      <c r="V1645" s="8"/>
    </row>
    <row r="1646" spans="1:22" x14ac:dyDescent="0.2">
      <c r="A1646" s="25">
        <v>40720.00099537037</v>
      </c>
      <c r="B1646" s="1">
        <v>26</v>
      </c>
      <c r="C1646" s="1">
        <v>6</v>
      </c>
      <c r="D1646" s="6">
        <v>2011</v>
      </c>
      <c r="G1646" s="3"/>
      <c r="H1646" s="3"/>
      <c r="I1646" s="3"/>
      <c r="J1646" s="3"/>
      <c r="K1646" s="3"/>
      <c r="L1646" s="17"/>
      <c r="M1646" s="3"/>
      <c r="P1646" s="4"/>
      <c r="S1646" s="2"/>
      <c r="U1646" s="2"/>
      <c r="V1646" s="8"/>
    </row>
    <row r="1647" spans="1:22" x14ac:dyDescent="0.2">
      <c r="A1647" s="25">
        <v>40721.00099537037</v>
      </c>
      <c r="B1647" s="1">
        <v>27</v>
      </c>
      <c r="C1647" s="1">
        <v>6</v>
      </c>
      <c r="D1647" s="6">
        <v>2011</v>
      </c>
      <c r="G1647" s="3"/>
      <c r="H1647" s="3"/>
      <c r="I1647" s="3"/>
      <c r="J1647" s="3"/>
      <c r="K1647" s="3"/>
      <c r="L1647" s="17"/>
      <c r="M1647" s="3"/>
      <c r="P1647" s="4"/>
      <c r="S1647" s="2"/>
      <c r="U1647" s="2"/>
      <c r="V1647" s="8"/>
    </row>
    <row r="1648" spans="1:22" x14ac:dyDescent="0.2">
      <c r="A1648" s="25">
        <v>40722.00099537037</v>
      </c>
      <c r="B1648" s="1">
        <v>28</v>
      </c>
      <c r="C1648" s="1">
        <v>6</v>
      </c>
      <c r="D1648" s="6">
        <v>2011</v>
      </c>
      <c r="G1648" s="3"/>
      <c r="H1648" s="3"/>
      <c r="I1648" s="3"/>
      <c r="J1648" s="3"/>
      <c r="K1648" s="3"/>
      <c r="L1648" s="17"/>
      <c r="M1648" s="3"/>
      <c r="P1648" s="4"/>
      <c r="S1648" s="2"/>
      <c r="U1648" s="2"/>
      <c r="V1648" s="8"/>
    </row>
    <row r="1649" spans="1:22" x14ac:dyDescent="0.2">
      <c r="A1649" s="25">
        <v>40723.00099537037</v>
      </c>
      <c r="B1649" s="1">
        <v>29</v>
      </c>
      <c r="C1649" s="1">
        <v>6</v>
      </c>
      <c r="D1649" s="6">
        <v>2011</v>
      </c>
      <c r="G1649" s="3"/>
      <c r="H1649" s="3"/>
      <c r="I1649" s="3"/>
      <c r="J1649" s="3"/>
      <c r="K1649" s="3"/>
      <c r="L1649" s="17"/>
      <c r="M1649" s="3"/>
      <c r="P1649" s="4"/>
      <c r="S1649" s="2"/>
      <c r="U1649" s="2"/>
      <c r="V1649" s="8"/>
    </row>
    <row r="1650" spans="1:22" x14ac:dyDescent="0.2">
      <c r="A1650" s="25">
        <v>40724.00099537037</v>
      </c>
      <c r="B1650" s="1">
        <v>30</v>
      </c>
      <c r="C1650" s="1">
        <v>6</v>
      </c>
      <c r="D1650" s="6">
        <v>2011</v>
      </c>
      <c r="G1650" s="3"/>
      <c r="H1650" s="3"/>
      <c r="I1650" s="3"/>
      <c r="J1650" s="3"/>
      <c r="K1650" s="3"/>
      <c r="L1650" s="17"/>
      <c r="M1650" s="3"/>
      <c r="P1650" s="4"/>
      <c r="S1650" s="2"/>
      <c r="U1650" s="2"/>
      <c r="V1650" s="8"/>
    </row>
    <row r="1651" spans="1:22" x14ac:dyDescent="0.2">
      <c r="A1651" s="25">
        <v>40725.00099537037</v>
      </c>
      <c r="B1651" s="1">
        <v>1</v>
      </c>
      <c r="C1651" s="1">
        <v>7</v>
      </c>
      <c r="D1651" s="6">
        <v>2011</v>
      </c>
      <c r="G1651" s="3"/>
      <c r="H1651" s="3"/>
      <c r="I1651" s="3"/>
      <c r="J1651" s="3"/>
      <c r="K1651" s="3"/>
      <c r="L1651" s="17"/>
      <c r="M1651" s="3"/>
      <c r="P1651" s="4"/>
      <c r="S1651" s="2"/>
      <c r="U1651" s="2"/>
      <c r="V1651" s="8"/>
    </row>
    <row r="1652" spans="1:22" x14ac:dyDescent="0.2">
      <c r="A1652" s="25">
        <v>40726.00099537037</v>
      </c>
      <c r="B1652" s="1">
        <v>2</v>
      </c>
      <c r="C1652" s="1">
        <v>7</v>
      </c>
      <c r="D1652" s="6">
        <v>2011</v>
      </c>
      <c r="G1652" s="3"/>
      <c r="H1652" s="3"/>
      <c r="I1652" s="3"/>
      <c r="J1652" s="3"/>
      <c r="K1652" s="3"/>
      <c r="L1652" s="17"/>
      <c r="M1652" s="3"/>
      <c r="P1652" s="4"/>
      <c r="S1652" s="2"/>
      <c r="U1652" s="2"/>
      <c r="V1652" s="8"/>
    </row>
    <row r="1653" spans="1:22" x14ac:dyDescent="0.2">
      <c r="A1653" s="25">
        <v>40727.00099537037</v>
      </c>
      <c r="B1653" s="1">
        <v>3</v>
      </c>
      <c r="C1653" s="1">
        <v>7</v>
      </c>
      <c r="D1653" s="6">
        <v>2011</v>
      </c>
      <c r="G1653" s="3"/>
      <c r="H1653" s="3"/>
      <c r="I1653" s="3"/>
      <c r="J1653" s="3"/>
      <c r="K1653" s="3"/>
      <c r="L1653" s="17"/>
      <c r="M1653" s="3"/>
      <c r="P1653" s="4"/>
      <c r="S1653" s="2"/>
      <c r="U1653" s="2"/>
      <c r="V1653" s="8"/>
    </row>
    <row r="1654" spans="1:22" x14ac:dyDescent="0.2">
      <c r="A1654" s="25">
        <v>40728.00099537037</v>
      </c>
      <c r="B1654" s="1">
        <v>4</v>
      </c>
      <c r="C1654" s="1">
        <v>7</v>
      </c>
      <c r="D1654" s="6">
        <v>2011</v>
      </c>
      <c r="G1654" s="3"/>
      <c r="H1654" s="3"/>
      <c r="I1654" s="3"/>
      <c r="J1654" s="3"/>
      <c r="K1654" s="3"/>
      <c r="L1654" s="17"/>
      <c r="M1654" s="3"/>
      <c r="P1654" s="4"/>
      <c r="S1654" s="2"/>
      <c r="U1654" s="2"/>
      <c r="V1654" s="8"/>
    </row>
    <row r="1655" spans="1:22" x14ac:dyDescent="0.2">
      <c r="A1655" s="25">
        <v>40729.00099537037</v>
      </c>
      <c r="B1655" s="1">
        <v>5</v>
      </c>
      <c r="C1655" s="1">
        <v>7</v>
      </c>
      <c r="D1655" s="6">
        <v>2011</v>
      </c>
      <c r="G1655" s="3"/>
      <c r="H1655" s="3"/>
      <c r="I1655" s="3"/>
      <c r="J1655" s="3"/>
      <c r="K1655" s="3"/>
      <c r="L1655" s="17"/>
      <c r="M1655" s="3"/>
      <c r="P1655" s="4"/>
      <c r="S1655" s="2"/>
      <c r="U1655" s="2"/>
      <c r="V1655" s="8"/>
    </row>
    <row r="1656" spans="1:22" x14ac:dyDescent="0.2">
      <c r="A1656" s="25">
        <v>40730.00099537037</v>
      </c>
      <c r="B1656" s="1">
        <v>6</v>
      </c>
      <c r="C1656" s="1">
        <v>7</v>
      </c>
      <c r="D1656" s="6">
        <v>2011</v>
      </c>
      <c r="G1656" s="3"/>
      <c r="H1656" s="3"/>
      <c r="I1656" s="3"/>
      <c r="J1656" s="3"/>
      <c r="K1656" s="3"/>
      <c r="L1656" s="17"/>
      <c r="M1656" s="3"/>
      <c r="P1656" s="4"/>
      <c r="S1656" s="2"/>
      <c r="U1656" s="2"/>
      <c r="V1656" s="8"/>
    </row>
    <row r="1657" spans="1:22" x14ac:dyDescent="0.2">
      <c r="A1657" s="25">
        <v>40731.00099537037</v>
      </c>
      <c r="B1657" s="1">
        <v>7</v>
      </c>
      <c r="C1657" s="1">
        <v>7</v>
      </c>
      <c r="D1657" s="6">
        <v>2011</v>
      </c>
      <c r="G1657" s="3"/>
      <c r="H1657" s="3"/>
      <c r="I1657" s="3"/>
      <c r="J1657" s="3"/>
      <c r="K1657" s="3"/>
      <c r="L1657" s="17"/>
      <c r="M1657" s="3"/>
      <c r="P1657" s="4"/>
      <c r="S1657" s="2"/>
      <c r="U1657" s="2"/>
      <c r="V1657" s="8"/>
    </row>
    <row r="1658" spans="1:22" x14ac:dyDescent="0.2">
      <c r="A1658" s="25">
        <v>40732.00099537037</v>
      </c>
      <c r="B1658" s="1">
        <v>8</v>
      </c>
      <c r="C1658" s="1">
        <v>7</v>
      </c>
      <c r="D1658" s="6">
        <v>2011</v>
      </c>
      <c r="G1658" s="3"/>
      <c r="H1658" s="3"/>
      <c r="I1658" s="3"/>
      <c r="J1658" s="3"/>
      <c r="K1658" s="3"/>
      <c r="L1658" s="17"/>
      <c r="M1658" s="3"/>
      <c r="P1658" s="4"/>
      <c r="S1658" s="2"/>
      <c r="U1658" s="2"/>
      <c r="V1658" s="8"/>
    </row>
    <row r="1659" spans="1:22" x14ac:dyDescent="0.2">
      <c r="A1659" s="25">
        <v>40733.00099537037</v>
      </c>
      <c r="B1659" s="1">
        <v>9</v>
      </c>
      <c r="C1659" s="1">
        <v>7</v>
      </c>
      <c r="D1659" s="6">
        <v>2011</v>
      </c>
      <c r="G1659" s="3"/>
      <c r="H1659" s="3"/>
      <c r="I1659" s="3"/>
      <c r="J1659" s="3"/>
      <c r="K1659" s="3"/>
      <c r="L1659" s="17"/>
      <c r="M1659" s="3"/>
      <c r="P1659" s="4"/>
      <c r="S1659" s="2"/>
      <c r="U1659" s="2"/>
      <c r="V1659" s="8"/>
    </row>
    <row r="1660" spans="1:22" x14ac:dyDescent="0.2">
      <c r="A1660" s="25">
        <v>40734.00099537037</v>
      </c>
      <c r="B1660" s="1">
        <v>10</v>
      </c>
      <c r="C1660" s="1">
        <v>7</v>
      </c>
      <c r="D1660" s="6">
        <v>2011</v>
      </c>
      <c r="G1660" s="3"/>
      <c r="H1660" s="3"/>
      <c r="I1660" s="3"/>
      <c r="J1660" s="3"/>
      <c r="K1660" s="3"/>
      <c r="L1660" s="17"/>
      <c r="M1660" s="3"/>
      <c r="P1660" s="4"/>
      <c r="S1660" s="2"/>
      <c r="U1660" s="2"/>
      <c r="V1660" s="8"/>
    </row>
    <row r="1661" spans="1:22" x14ac:dyDescent="0.2">
      <c r="A1661" s="25">
        <v>40735.00099537037</v>
      </c>
      <c r="B1661" s="1">
        <v>11</v>
      </c>
      <c r="C1661" s="1">
        <v>7</v>
      </c>
      <c r="D1661" s="6">
        <v>2011</v>
      </c>
      <c r="G1661" s="3"/>
      <c r="H1661" s="3"/>
      <c r="I1661" s="3"/>
      <c r="J1661" s="3"/>
      <c r="K1661" s="3"/>
      <c r="L1661" s="17"/>
      <c r="M1661" s="3"/>
      <c r="P1661" s="4"/>
      <c r="S1661" s="2"/>
      <c r="U1661" s="2"/>
      <c r="V1661" s="8"/>
    </row>
    <row r="1662" spans="1:22" x14ac:dyDescent="0.2">
      <c r="A1662" s="25">
        <v>40736.00099537037</v>
      </c>
      <c r="B1662" s="1">
        <v>12</v>
      </c>
      <c r="C1662" s="1">
        <v>7</v>
      </c>
      <c r="D1662" s="6">
        <v>2011</v>
      </c>
      <c r="G1662" s="3"/>
      <c r="H1662" s="3"/>
      <c r="I1662" s="3"/>
      <c r="J1662" s="3"/>
      <c r="K1662" s="3"/>
      <c r="L1662" s="17"/>
      <c r="M1662" s="3"/>
      <c r="P1662" s="4"/>
      <c r="S1662" s="2"/>
      <c r="U1662" s="2"/>
      <c r="V1662" s="8"/>
    </row>
    <row r="1663" spans="1:22" x14ac:dyDescent="0.2">
      <c r="A1663" s="25">
        <v>40737.00099537037</v>
      </c>
      <c r="B1663" s="1">
        <v>13</v>
      </c>
      <c r="C1663" s="1">
        <v>7</v>
      </c>
      <c r="D1663" s="6">
        <v>2011</v>
      </c>
      <c r="G1663" s="3"/>
      <c r="H1663" s="3"/>
      <c r="I1663" s="3"/>
      <c r="J1663" s="3"/>
      <c r="K1663" s="3"/>
      <c r="L1663" s="17"/>
      <c r="M1663" s="3"/>
      <c r="P1663" s="4"/>
      <c r="S1663" s="2"/>
      <c r="U1663" s="2"/>
      <c r="V1663" s="8"/>
    </row>
    <row r="1664" spans="1:22" x14ac:dyDescent="0.2">
      <c r="A1664" s="25">
        <v>40738.00099537037</v>
      </c>
      <c r="B1664" s="1">
        <v>14</v>
      </c>
      <c r="C1664" s="1">
        <v>7</v>
      </c>
      <c r="D1664" s="6">
        <v>2011</v>
      </c>
      <c r="G1664" s="3"/>
      <c r="H1664" s="3"/>
      <c r="I1664" s="3"/>
      <c r="J1664" s="3"/>
      <c r="K1664" s="3"/>
      <c r="L1664" s="17"/>
      <c r="M1664" s="3"/>
      <c r="P1664" s="4"/>
      <c r="S1664" s="2"/>
      <c r="U1664" s="2"/>
      <c r="V1664" s="8"/>
    </row>
    <row r="1665" spans="1:22" x14ac:dyDescent="0.2">
      <c r="A1665" s="25">
        <v>40739.00099537037</v>
      </c>
      <c r="B1665" s="1">
        <v>15</v>
      </c>
      <c r="C1665" s="1">
        <v>7</v>
      </c>
      <c r="D1665" s="6">
        <v>2011</v>
      </c>
      <c r="G1665" s="3"/>
      <c r="H1665" s="3"/>
      <c r="I1665" s="3"/>
      <c r="J1665" s="3"/>
      <c r="K1665" s="3"/>
      <c r="L1665" s="17"/>
      <c r="M1665" s="3"/>
      <c r="P1665" s="4"/>
      <c r="S1665" s="2"/>
      <c r="U1665" s="2"/>
      <c r="V1665" s="8"/>
    </row>
    <row r="1666" spans="1:22" x14ac:dyDescent="0.2">
      <c r="A1666" s="25">
        <v>40740.00099537037</v>
      </c>
      <c r="B1666" s="1">
        <v>16</v>
      </c>
      <c r="C1666" s="1">
        <v>7</v>
      </c>
      <c r="D1666" s="6">
        <v>2011</v>
      </c>
      <c r="G1666" s="3"/>
      <c r="H1666" s="3"/>
      <c r="I1666" s="3"/>
      <c r="J1666" s="3"/>
      <c r="K1666" s="3"/>
      <c r="L1666" s="17"/>
      <c r="M1666" s="3"/>
      <c r="P1666" s="4"/>
      <c r="S1666" s="2"/>
      <c r="U1666" s="2"/>
      <c r="V1666" s="8"/>
    </row>
    <row r="1667" spans="1:22" x14ac:dyDescent="0.2">
      <c r="A1667" s="25">
        <v>40741.00099537037</v>
      </c>
      <c r="B1667" s="1">
        <v>17</v>
      </c>
      <c r="C1667" s="1">
        <v>7</v>
      </c>
      <c r="D1667" s="6">
        <v>2011</v>
      </c>
      <c r="G1667" s="3"/>
      <c r="H1667" s="3"/>
      <c r="I1667" s="3"/>
      <c r="J1667" s="3"/>
      <c r="K1667" s="3"/>
      <c r="L1667" s="17"/>
      <c r="M1667" s="3"/>
      <c r="P1667" s="4"/>
      <c r="S1667" s="2"/>
      <c r="U1667" s="2"/>
      <c r="V1667" s="8"/>
    </row>
    <row r="1668" spans="1:22" x14ac:dyDescent="0.2">
      <c r="A1668" s="25">
        <v>40742.00099537037</v>
      </c>
      <c r="B1668" s="1">
        <v>18</v>
      </c>
      <c r="C1668" s="1">
        <v>7</v>
      </c>
      <c r="D1668" s="6">
        <v>2011</v>
      </c>
      <c r="G1668" s="3"/>
      <c r="H1668" s="3"/>
      <c r="I1668" s="3"/>
      <c r="J1668" s="3"/>
      <c r="K1668" s="3"/>
      <c r="L1668" s="17"/>
      <c r="M1668" s="3"/>
      <c r="P1668" s="4"/>
      <c r="S1668" s="2"/>
      <c r="U1668" s="2"/>
      <c r="V1668" s="8"/>
    </row>
    <row r="1669" spans="1:22" x14ac:dyDescent="0.2">
      <c r="A1669" s="25">
        <v>40743.00099537037</v>
      </c>
      <c r="B1669" s="1">
        <v>19</v>
      </c>
      <c r="C1669" s="1">
        <v>7</v>
      </c>
      <c r="D1669" s="6">
        <v>2011</v>
      </c>
      <c r="G1669" s="3"/>
      <c r="H1669" s="3"/>
      <c r="I1669" s="3"/>
      <c r="J1669" s="3"/>
      <c r="K1669" s="3"/>
      <c r="L1669" s="17"/>
      <c r="M1669" s="3"/>
      <c r="P1669" s="4"/>
      <c r="S1669" s="2"/>
      <c r="U1669" s="2"/>
      <c r="V1669" s="8"/>
    </row>
    <row r="1670" spans="1:22" x14ac:dyDescent="0.2">
      <c r="A1670" s="25">
        <v>40744.00099537037</v>
      </c>
      <c r="B1670" s="1">
        <v>20</v>
      </c>
      <c r="C1670" s="1">
        <v>7</v>
      </c>
      <c r="D1670" s="6">
        <v>2011</v>
      </c>
      <c r="G1670" s="3"/>
      <c r="H1670" s="3"/>
      <c r="I1670" s="3"/>
      <c r="J1670" s="3"/>
      <c r="K1670" s="3"/>
      <c r="L1670" s="17"/>
      <c r="M1670" s="3"/>
      <c r="P1670" s="4"/>
      <c r="S1670" s="2"/>
      <c r="U1670" s="2"/>
      <c r="V1670" s="8"/>
    </row>
    <row r="1671" spans="1:22" x14ac:dyDescent="0.2">
      <c r="A1671" s="25">
        <v>40745.00099537037</v>
      </c>
      <c r="B1671" s="1">
        <v>21</v>
      </c>
      <c r="C1671" s="1">
        <v>7</v>
      </c>
      <c r="D1671" s="6">
        <v>2011</v>
      </c>
      <c r="G1671" s="3"/>
      <c r="H1671" s="3"/>
      <c r="I1671" s="3"/>
      <c r="J1671" s="3"/>
      <c r="K1671" s="3"/>
      <c r="L1671" s="17"/>
      <c r="M1671" s="3"/>
      <c r="P1671" s="4"/>
      <c r="S1671" s="2"/>
      <c r="U1671" s="2"/>
      <c r="V1671" s="8"/>
    </row>
    <row r="1672" spans="1:22" x14ac:dyDescent="0.2">
      <c r="A1672" s="25">
        <v>40746.00099537037</v>
      </c>
      <c r="B1672" s="1">
        <v>22</v>
      </c>
      <c r="C1672" s="1">
        <v>7</v>
      </c>
      <c r="D1672" s="6">
        <v>2011</v>
      </c>
      <c r="G1672" s="3"/>
      <c r="H1672" s="3"/>
      <c r="I1672" s="3"/>
      <c r="J1672" s="3"/>
      <c r="K1672" s="3"/>
      <c r="L1672" s="17"/>
      <c r="M1672" s="3"/>
      <c r="P1672" s="4"/>
      <c r="S1672" s="2"/>
      <c r="U1672" s="2"/>
      <c r="V1672" s="8"/>
    </row>
    <row r="1673" spans="1:22" x14ac:dyDescent="0.2">
      <c r="A1673" s="25">
        <v>40747.00099537037</v>
      </c>
      <c r="B1673" s="1">
        <v>23</v>
      </c>
      <c r="C1673" s="1">
        <v>7</v>
      </c>
      <c r="D1673" s="6">
        <v>2011</v>
      </c>
      <c r="G1673" s="3"/>
      <c r="H1673" s="3"/>
      <c r="I1673" s="3"/>
      <c r="J1673" s="3"/>
      <c r="K1673" s="3"/>
      <c r="L1673" s="17"/>
      <c r="M1673" s="3"/>
      <c r="P1673" s="4"/>
      <c r="S1673" s="2"/>
      <c r="U1673" s="2"/>
      <c r="V1673" s="8"/>
    </row>
    <row r="1674" spans="1:22" x14ac:dyDescent="0.2">
      <c r="A1674" s="25">
        <v>40748.00099537037</v>
      </c>
      <c r="B1674" s="1">
        <v>24</v>
      </c>
      <c r="C1674" s="1">
        <v>7</v>
      </c>
      <c r="D1674" s="6">
        <v>2011</v>
      </c>
      <c r="G1674" s="3"/>
      <c r="H1674" s="3"/>
      <c r="I1674" s="3"/>
      <c r="J1674" s="3"/>
      <c r="K1674" s="3"/>
      <c r="L1674" s="17"/>
      <c r="M1674" s="3"/>
      <c r="P1674" s="4"/>
      <c r="S1674" s="2"/>
      <c r="U1674" s="2"/>
      <c r="V1674" s="8"/>
    </row>
    <row r="1675" spans="1:22" x14ac:dyDescent="0.2">
      <c r="A1675" s="25">
        <v>40749.00099537037</v>
      </c>
      <c r="B1675" s="1">
        <v>25</v>
      </c>
      <c r="C1675" s="1">
        <v>7</v>
      </c>
      <c r="D1675" s="6">
        <v>2011</v>
      </c>
      <c r="G1675" s="3"/>
      <c r="H1675" s="3"/>
      <c r="I1675" s="3"/>
      <c r="J1675" s="3"/>
      <c r="K1675" s="3"/>
      <c r="L1675" s="17"/>
      <c r="M1675" s="3"/>
      <c r="P1675" s="4"/>
      <c r="S1675" s="2"/>
      <c r="U1675" s="2"/>
      <c r="V1675" s="8"/>
    </row>
    <row r="1676" spans="1:22" x14ac:dyDescent="0.2">
      <c r="A1676" s="25">
        <v>40750.00099537037</v>
      </c>
      <c r="B1676" s="1">
        <v>26</v>
      </c>
      <c r="C1676" s="1">
        <v>7</v>
      </c>
      <c r="D1676" s="6">
        <v>2011</v>
      </c>
      <c r="G1676" s="3"/>
      <c r="H1676" s="3"/>
      <c r="I1676" s="3"/>
      <c r="J1676" s="3"/>
      <c r="K1676" s="3"/>
      <c r="L1676" s="17"/>
      <c r="M1676" s="3"/>
      <c r="P1676" s="4"/>
      <c r="S1676" s="2"/>
      <c r="U1676" s="2"/>
      <c r="V1676" s="8"/>
    </row>
    <row r="1677" spans="1:22" x14ac:dyDescent="0.2">
      <c r="A1677" s="25">
        <v>40751.00099537037</v>
      </c>
      <c r="B1677" s="1">
        <v>27</v>
      </c>
      <c r="C1677" s="1">
        <v>7</v>
      </c>
      <c r="D1677" s="6">
        <v>2011</v>
      </c>
      <c r="G1677" s="3"/>
      <c r="H1677" s="3"/>
      <c r="I1677" s="3"/>
      <c r="J1677" s="3"/>
      <c r="K1677" s="3"/>
      <c r="L1677" s="17"/>
      <c r="M1677" s="3"/>
      <c r="P1677" s="4"/>
      <c r="S1677" s="2"/>
      <c r="U1677" s="2"/>
      <c r="V1677" s="8"/>
    </row>
    <row r="1678" spans="1:22" x14ac:dyDescent="0.2">
      <c r="A1678" s="25">
        <v>40752.00099537037</v>
      </c>
      <c r="B1678" s="1">
        <v>28</v>
      </c>
      <c r="C1678" s="1">
        <v>7</v>
      </c>
      <c r="D1678" s="6">
        <v>2011</v>
      </c>
      <c r="G1678" s="3"/>
      <c r="H1678" s="3"/>
      <c r="I1678" s="3"/>
      <c r="J1678" s="3"/>
      <c r="K1678" s="3"/>
      <c r="L1678" s="17"/>
      <c r="M1678" s="3"/>
      <c r="P1678" s="4"/>
      <c r="S1678" s="2"/>
      <c r="U1678" s="2"/>
      <c r="V1678" s="8"/>
    </row>
    <row r="1679" spans="1:22" x14ac:dyDescent="0.2">
      <c r="A1679" s="25">
        <v>40753.00099537037</v>
      </c>
      <c r="B1679" s="1">
        <v>29</v>
      </c>
      <c r="C1679" s="1">
        <v>7</v>
      </c>
      <c r="D1679" s="6">
        <v>2011</v>
      </c>
      <c r="G1679" s="3"/>
      <c r="H1679" s="3"/>
      <c r="I1679" s="3"/>
      <c r="J1679" s="3"/>
      <c r="K1679" s="3"/>
      <c r="L1679" s="17"/>
      <c r="M1679" s="3"/>
      <c r="P1679" s="4"/>
      <c r="S1679" s="2"/>
      <c r="U1679" s="2"/>
      <c r="V1679" s="8"/>
    </row>
    <row r="1680" spans="1:22" x14ac:dyDescent="0.2">
      <c r="A1680" s="25">
        <v>40754.00099537037</v>
      </c>
      <c r="B1680" s="1">
        <v>30</v>
      </c>
      <c r="C1680" s="1">
        <v>7</v>
      </c>
      <c r="D1680" s="6">
        <v>2011</v>
      </c>
      <c r="G1680" s="3"/>
      <c r="H1680" s="3"/>
      <c r="I1680" s="3"/>
      <c r="J1680" s="3"/>
      <c r="K1680" s="3"/>
      <c r="L1680" s="17"/>
      <c r="M1680" s="3"/>
      <c r="P1680" s="4"/>
      <c r="S1680" s="2"/>
      <c r="U1680" s="2"/>
      <c r="V1680" s="8"/>
    </row>
    <row r="1681" spans="1:22" x14ac:dyDescent="0.2">
      <c r="A1681" s="25">
        <v>40755.00099537037</v>
      </c>
      <c r="B1681" s="1">
        <v>31</v>
      </c>
      <c r="C1681" s="1">
        <v>7</v>
      </c>
      <c r="D1681" s="6">
        <v>2011</v>
      </c>
      <c r="G1681" s="3"/>
      <c r="H1681" s="3"/>
      <c r="I1681" s="3"/>
      <c r="J1681" s="3"/>
      <c r="K1681" s="3"/>
      <c r="L1681" s="17"/>
      <c r="M1681" s="3"/>
      <c r="P1681" s="4"/>
      <c r="S1681" s="2"/>
      <c r="U1681" s="2"/>
      <c r="V1681" s="8"/>
    </row>
    <row r="1682" spans="1:22" x14ac:dyDescent="0.2">
      <c r="A1682" s="25">
        <v>40756.00099537037</v>
      </c>
      <c r="B1682" s="1">
        <v>1</v>
      </c>
      <c r="C1682" s="1">
        <v>8</v>
      </c>
      <c r="D1682" s="6">
        <v>2011</v>
      </c>
      <c r="G1682" s="3"/>
      <c r="H1682" s="3"/>
      <c r="I1682" s="3"/>
      <c r="J1682" s="3"/>
      <c r="K1682" s="3"/>
      <c r="L1682" s="17"/>
      <c r="M1682" s="3"/>
      <c r="P1682" s="4"/>
      <c r="S1682" s="2"/>
      <c r="U1682" s="2"/>
      <c r="V1682" s="8"/>
    </row>
    <row r="1683" spans="1:22" x14ac:dyDescent="0.2">
      <c r="A1683" s="25">
        <v>40757.00099537037</v>
      </c>
      <c r="B1683" s="1">
        <v>2</v>
      </c>
      <c r="C1683" s="1">
        <v>8</v>
      </c>
      <c r="D1683" s="6">
        <v>2011</v>
      </c>
      <c r="G1683" s="3"/>
      <c r="H1683" s="3"/>
      <c r="I1683" s="3"/>
      <c r="J1683" s="3"/>
      <c r="K1683" s="3"/>
      <c r="L1683" s="17"/>
      <c r="M1683" s="3"/>
      <c r="P1683" s="4"/>
      <c r="S1683" s="2"/>
      <c r="U1683" s="2"/>
      <c r="V1683" s="8"/>
    </row>
    <row r="1684" spans="1:22" x14ac:dyDescent="0.2">
      <c r="A1684" s="25">
        <v>40758.00099537037</v>
      </c>
      <c r="B1684" s="1">
        <v>3</v>
      </c>
      <c r="C1684" s="1">
        <v>8</v>
      </c>
      <c r="D1684" s="6">
        <v>2011</v>
      </c>
      <c r="G1684" s="3"/>
      <c r="H1684" s="3"/>
      <c r="I1684" s="3"/>
      <c r="J1684" s="3"/>
      <c r="K1684" s="3"/>
      <c r="L1684" s="17"/>
      <c r="M1684" s="3"/>
      <c r="P1684" s="4"/>
      <c r="S1684" s="2"/>
      <c r="U1684" s="2"/>
      <c r="V1684" s="8"/>
    </row>
    <row r="1685" spans="1:22" x14ac:dyDescent="0.2">
      <c r="A1685" s="25">
        <v>40759.00099537037</v>
      </c>
      <c r="B1685" s="1">
        <v>4</v>
      </c>
      <c r="C1685" s="1">
        <v>8</v>
      </c>
      <c r="D1685" s="6">
        <v>2011</v>
      </c>
      <c r="G1685" s="3"/>
      <c r="H1685" s="3"/>
      <c r="I1685" s="3"/>
      <c r="J1685" s="3"/>
      <c r="K1685" s="3"/>
      <c r="L1685" s="17"/>
      <c r="M1685" s="3"/>
      <c r="P1685" s="4"/>
      <c r="S1685" s="2"/>
      <c r="U1685" s="2"/>
      <c r="V1685" s="8"/>
    </row>
    <row r="1686" spans="1:22" x14ac:dyDescent="0.2">
      <c r="A1686" s="25">
        <v>40760.00099537037</v>
      </c>
      <c r="B1686" s="1">
        <v>5</v>
      </c>
      <c r="C1686" s="1">
        <v>8</v>
      </c>
      <c r="D1686" s="6">
        <v>2011</v>
      </c>
      <c r="G1686" s="3"/>
      <c r="H1686" s="3"/>
      <c r="I1686" s="3"/>
      <c r="J1686" s="3"/>
      <c r="K1686" s="3"/>
      <c r="L1686" s="17"/>
      <c r="M1686" s="3"/>
      <c r="P1686" s="4"/>
      <c r="S1686" s="2"/>
      <c r="U1686" s="2"/>
      <c r="V1686" s="8"/>
    </row>
    <row r="1687" spans="1:22" x14ac:dyDescent="0.2">
      <c r="A1687" s="25">
        <v>40761.00099537037</v>
      </c>
      <c r="B1687" s="1">
        <v>6</v>
      </c>
      <c r="C1687" s="1">
        <v>8</v>
      </c>
      <c r="D1687" s="6">
        <v>2011</v>
      </c>
      <c r="G1687" s="3"/>
      <c r="H1687" s="3"/>
      <c r="I1687" s="3"/>
      <c r="J1687" s="3"/>
      <c r="K1687" s="3"/>
      <c r="L1687" s="17"/>
      <c r="M1687" s="3"/>
      <c r="P1687" s="4"/>
      <c r="S1687" s="2"/>
      <c r="U1687" s="2"/>
      <c r="V1687" s="8"/>
    </row>
    <row r="1688" spans="1:22" x14ac:dyDescent="0.2">
      <c r="A1688" s="25">
        <v>40762.00099537037</v>
      </c>
      <c r="B1688" s="1">
        <v>7</v>
      </c>
      <c r="C1688" s="1">
        <v>8</v>
      </c>
      <c r="D1688" s="6">
        <v>2011</v>
      </c>
      <c r="G1688" s="3"/>
      <c r="H1688" s="3"/>
      <c r="I1688" s="3"/>
      <c r="J1688" s="3"/>
      <c r="K1688" s="3"/>
      <c r="L1688" s="17"/>
      <c r="M1688" s="3"/>
      <c r="P1688" s="4"/>
      <c r="S1688" s="2"/>
      <c r="U1688" s="2"/>
      <c r="V1688" s="8"/>
    </row>
    <row r="1689" spans="1:22" x14ac:dyDescent="0.2">
      <c r="A1689" s="25">
        <v>40763.00099537037</v>
      </c>
      <c r="B1689" s="1">
        <v>8</v>
      </c>
      <c r="C1689" s="1">
        <v>8</v>
      </c>
      <c r="D1689" s="6">
        <v>2011</v>
      </c>
      <c r="G1689" s="3"/>
      <c r="H1689" s="3"/>
      <c r="I1689" s="3"/>
      <c r="J1689" s="3"/>
      <c r="K1689" s="3"/>
      <c r="L1689" s="17"/>
      <c r="M1689" s="3"/>
      <c r="P1689" s="4"/>
      <c r="S1689" s="2"/>
      <c r="U1689" s="2"/>
      <c r="V1689" s="8"/>
    </row>
    <row r="1690" spans="1:22" x14ac:dyDescent="0.2">
      <c r="A1690" s="25">
        <v>40764.00099537037</v>
      </c>
      <c r="B1690" s="1">
        <v>9</v>
      </c>
      <c r="C1690" s="1">
        <v>8</v>
      </c>
      <c r="D1690" s="6">
        <v>2011</v>
      </c>
      <c r="G1690" s="3"/>
      <c r="H1690" s="3"/>
      <c r="I1690" s="3"/>
      <c r="J1690" s="3"/>
      <c r="K1690" s="3"/>
      <c r="L1690" s="17"/>
      <c r="M1690" s="3"/>
      <c r="P1690" s="4"/>
      <c r="S1690" s="2"/>
      <c r="U1690" s="2"/>
      <c r="V1690" s="8"/>
    </row>
    <row r="1691" spans="1:22" x14ac:dyDescent="0.2">
      <c r="A1691" s="25">
        <v>40765.00099537037</v>
      </c>
      <c r="B1691" s="1">
        <v>10</v>
      </c>
      <c r="C1691" s="1">
        <v>8</v>
      </c>
      <c r="D1691" s="6">
        <v>2011</v>
      </c>
      <c r="G1691" s="3"/>
      <c r="H1691" s="3"/>
      <c r="I1691" s="3"/>
      <c r="J1691" s="3"/>
      <c r="K1691" s="3"/>
      <c r="L1691" s="17"/>
      <c r="M1691" s="3"/>
      <c r="P1691" s="4"/>
      <c r="S1691" s="2"/>
      <c r="U1691" s="2"/>
      <c r="V1691" s="8"/>
    </row>
    <row r="1692" spans="1:22" x14ac:dyDescent="0.2">
      <c r="A1692" s="25">
        <v>40766.00099537037</v>
      </c>
      <c r="B1692" s="1">
        <v>11</v>
      </c>
      <c r="C1692" s="1">
        <v>8</v>
      </c>
      <c r="D1692" s="6">
        <v>2011</v>
      </c>
      <c r="G1692" s="3"/>
      <c r="H1692" s="3"/>
      <c r="I1692" s="3"/>
      <c r="J1692" s="3"/>
      <c r="K1692" s="3"/>
      <c r="L1692" s="17"/>
      <c r="M1692" s="3"/>
      <c r="P1692" s="4"/>
      <c r="S1692" s="2"/>
      <c r="U1692" s="2"/>
      <c r="V1692" s="8"/>
    </row>
    <row r="1693" spans="1:22" x14ac:dyDescent="0.2">
      <c r="A1693" s="25">
        <v>40767.00099537037</v>
      </c>
      <c r="B1693" s="1">
        <v>12</v>
      </c>
      <c r="C1693" s="1">
        <v>8</v>
      </c>
      <c r="D1693" s="6">
        <v>2011</v>
      </c>
      <c r="G1693" s="3"/>
      <c r="H1693" s="3"/>
      <c r="I1693" s="3"/>
      <c r="J1693" s="3"/>
      <c r="K1693" s="3"/>
      <c r="L1693" s="17"/>
      <c r="M1693" s="3"/>
      <c r="P1693" s="4"/>
      <c r="S1693" s="2"/>
      <c r="U1693" s="2"/>
      <c r="V1693" s="8"/>
    </row>
    <row r="1694" spans="1:22" x14ac:dyDescent="0.2">
      <c r="A1694" s="25">
        <v>40768.00099537037</v>
      </c>
      <c r="B1694" s="1">
        <v>13</v>
      </c>
      <c r="C1694" s="1">
        <v>8</v>
      </c>
      <c r="D1694" s="6">
        <v>2011</v>
      </c>
      <c r="G1694" s="3"/>
      <c r="H1694" s="3"/>
      <c r="I1694" s="3"/>
      <c r="J1694" s="3"/>
      <c r="K1694" s="3"/>
      <c r="L1694" s="17"/>
      <c r="M1694" s="3"/>
      <c r="P1694" s="4"/>
      <c r="S1694" s="2"/>
      <c r="U1694" s="2"/>
      <c r="V1694" s="8"/>
    </row>
    <row r="1695" spans="1:22" x14ac:dyDescent="0.2">
      <c r="A1695" s="25">
        <v>40769.00099537037</v>
      </c>
      <c r="B1695" s="1">
        <v>14</v>
      </c>
      <c r="C1695" s="1">
        <v>8</v>
      </c>
      <c r="D1695" s="6">
        <v>2011</v>
      </c>
      <c r="G1695" s="3"/>
      <c r="H1695" s="3"/>
      <c r="I1695" s="3"/>
      <c r="J1695" s="3"/>
      <c r="K1695" s="3"/>
      <c r="L1695" s="17"/>
      <c r="M1695" s="3"/>
      <c r="P1695" s="4"/>
      <c r="S1695" s="2"/>
      <c r="U1695" s="2"/>
      <c r="V1695" s="8"/>
    </row>
    <row r="1696" spans="1:22" x14ac:dyDescent="0.2">
      <c r="A1696" s="25">
        <v>40770.00099537037</v>
      </c>
      <c r="B1696" s="1">
        <v>15</v>
      </c>
      <c r="C1696" s="1">
        <v>8</v>
      </c>
      <c r="D1696" s="6">
        <v>2011</v>
      </c>
      <c r="G1696" s="3"/>
      <c r="H1696" s="3"/>
      <c r="I1696" s="3"/>
      <c r="J1696" s="3"/>
      <c r="K1696" s="3"/>
      <c r="L1696" s="17"/>
      <c r="M1696" s="3"/>
      <c r="P1696" s="4"/>
      <c r="S1696" s="2"/>
      <c r="U1696" s="2"/>
      <c r="V1696" s="8"/>
    </row>
    <row r="1697" spans="1:22" x14ac:dyDescent="0.2">
      <c r="A1697" s="25">
        <v>40771.00099537037</v>
      </c>
      <c r="B1697" s="1">
        <v>16</v>
      </c>
      <c r="C1697" s="1">
        <v>8</v>
      </c>
      <c r="D1697" s="6">
        <v>2011</v>
      </c>
      <c r="G1697" s="3"/>
      <c r="H1697" s="3"/>
      <c r="I1697" s="3"/>
      <c r="J1697" s="3"/>
      <c r="K1697" s="3"/>
      <c r="L1697" s="17"/>
      <c r="M1697" s="3"/>
      <c r="P1697" s="4"/>
      <c r="S1697" s="2"/>
      <c r="U1697" s="2"/>
      <c r="V1697" s="8"/>
    </row>
    <row r="1698" spans="1:22" x14ac:dyDescent="0.2">
      <c r="A1698" s="25">
        <v>40772.00099537037</v>
      </c>
      <c r="B1698" s="1">
        <v>17</v>
      </c>
      <c r="C1698" s="1">
        <v>8</v>
      </c>
      <c r="D1698" s="6">
        <v>2011</v>
      </c>
      <c r="G1698" s="3"/>
      <c r="H1698" s="3"/>
      <c r="I1698" s="3"/>
      <c r="J1698" s="3"/>
      <c r="K1698" s="3"/>
      <c r="L1698" s="17"/>
      <c r="M1698" s="3"/>
      <c r="P1698" s="4"/>
      <c r="S1698" s="2"/>
      <c r="U1698" s="2"/>
      <c r="V1698" s="8"/>
    </row>
    <row r="1699" spans="1:22" x14ac:dyDescent="0.2">
      <c r="A1699" s="25">
        <v>40773.00099537037</v>
      </c>
      <c r="B1699" s="1">
        <v>18</v>
      </c>
      <c r="C1699" s="1">
        <v>8</v>
      </c>
      <c r="D1699" s="6">
        <v>2011</v>
      </c>
      <c r="G1699" s="3"/>
      <c r="H1699" s="3"/>
      <c r="I1699" s="3"/>
      <c r="J1699" s="3"/>
      <c r="K1699" s="3"/>
      <c r="L1699" s="17"/>
      <c r="M1699" s="3"/>
      <c r="P1699" s="4"/>
      <c r="S1699" s="2"/>
      <c r="U1699" s="2"/>
      <c r="V1699" s="8"/>
    </row>
    <row r="1700" spans="1:22" x14ac:dyDescent="0.2">
      <c r="A1700" s="25">
        <v>40774.00099537037</v>
      </c>
      <c r="B1700" s="1">
        <v>19</v>
      </c>
      <c r="C1700" s="1">
        <v>8</v>
      </c>
      <c r="D1700" s="6">
        <v>2011</v>
      </c>
      <c r="G1700" s="3"/>
      <c r="H1700" s="3"/>
      <c r="I1700" s="3"/>
      <c r="J1700" s="3"/>
      <c r="K1700" s="3"/>
      <c r="L1700" s="17"/>
      <c r="M1700" s="3"/>
      <c r="P1700" s="4"/>
      <c r="S1700" s="2"/>
      <c r="U1700" s="2"/>
      <c r="V1700" s="8"/>
    </row>
    <row r="1701" spans="1:22" x14ac:dyDescent="0.2">
      <c r="A1701" s="25">
        <v>40775.00099537037</v>
      </c>
      <c r="B1701" s="1">
        <v>20</v>
      </c>
      <c r="C1701" s="1">
        <v>8</v>
      </c>
      <c r="D1701" s="6">
        <v>2011</v>
      </c>
      <c r="G1701" s="3"/>
      <c r="H1701" s="3"/>
      <c r="I1701" s="3"/>
      <c r="J1701" s="3"/>
      <c r="K1701" s="3"/>
      <c r="L1701" s="17"/>
      <c r="M1701" s="3"/>
      <c r="P1701" s="4"/>
      <c r="S1701" s="2"/>
      <c r="U1701" s="2"/>
      <c r="V1701" s="8"/>
    </row>
    <row r="1702" spans="1:22" x14ac:dyDescent="0.2">
      <c r="A1702" s="25">
        <v>40776.00099537037</v>
      </c>
      <c r="B1702" s="1">
        <v>21</v>
      </c>
      <c r="C1702" s="1">
        <v>8</v>
      </c>
      <c r="D1702" s="6">
        <v>2011</v>
      </c>
      <c r="G1702" s="3"/>
      <c r="H1702" s="3"/>
      <c r="I1702" s="3"/>
      <c r="J1702" s="3"/>
      <c r="K1702" s="3"/>
      <c r="L1702" s="17"/>
      <c r="M1702" s="3"/>
      <c r="P1702" s="4"/>
      <c r="S1702" s="2"/>
      <c r="U1702" s="2"/>
      <c r="V1702" s="8"/>
    </row>
    <row r="1703" spans="1:22" x14ac:dyDescent="0.2">
      <c r="A1703" s="25">
        <v>40777.00099537037</v>
      </c>
      <c r="B1703" s="1">
        <v>22</v>
      </c>
      <c r="C1703" s="1">
        <v>8</v>
      </c>
      <c r="D1703" s="6">
        <v>2011</v>
      </c>
      <c r="G1703" s="3"/>
      <c r="H1703" s="3"/>
      <c r="I1703" s="3"/>
      <c r="J1703" s="3"/>
      <c r="K1703" s="3"/>
      <c r="L1703" s="17"/>
      <c r="M1703" s="3"/>
      <c r="P1703" s="4"/>
      <c r="S1703" s="2"/>
      <c r="U1703" s="2"/>
      <c r="V1703" s="8"/>
    </row>
    <row r="1704" spans="1:22" x14ac:dyDescent="0.2">
      <c r="A1704" s="25">
        <v>40778.00099537037</v>
      </c>
      <c r="B1704" s="1">
        <v>23</v>
      </c>
      <c r="C1704" s="1">
        <v>8</v>
      </c>
      <c r="D1704" s="6">
        <v>2011</v>
      </c>
      <c r="G1704" s="3"/>
      <c r="H1704" s="3"/>
      <c r="I1704" s="3"/>
      <c r="J1704" s="3"/>
      <c r="K1704" s="3"/>
      <c r="L1704" s="17"/>
      <c r="M1704" s="3"/>
      <c r="P1704" s="4"/>
      <c r="S1704" s="2"/>
      <c r="U1704" s="2"/>
      <c r="V1704" s="8"/>
    </row>
    <row r="1705" spans="1:22" x14ac:dyDescent="0.2">
      <c r="A1705" s="25">
        <v>40779.00099537037</v>
      </c>
      <c r="B1705" s="1">
        <v>24</v>
      </c>
      <c r="C1705" s="1">
        <v>8</v>
      </c>
      <c r="D1705" s="6">
        <v>2011</v>
      </c>
      <c r="G1705" s="3"/>
      <c r="H1705" s="3"/>
      <c r="I1705" s="3"/>
      <c r="J1705" s="3"/>
      <c r="K1705" s="3"/>
      <c r="L1705" s="17"/>
      <c r="M1705" s="3"/>
      <c r="P1705" s="4"/>
      <c r="S1705" s="2"/>
      <c r="U1705" s="2"/>
      <c r="V1705" s="8"/>
    </row>
    <row r="1706" spans="1:22" x14ac:dyDescent="0.2">
      <c r="A1706" s="25">
        <v>40780.00099537037</v>
      </c>
      <c r="B1706" s="1">
        <v>25</v>
      </c>
      <c r="C1706" s="1">
        <v>8</v>
      </c>
      <c r="D1706" s="6">
        <v>2011</v>
      </c>
      <c r="G1706" s="3"/>
      <c r="H1706" s="3"/>
      <c r="I1706" s="3"/>
      <c r="J1706" s="3"/>
      <c r="K1706" s="3"/>
      <c r="L1706" s="17"/>
      <c r="M1706" s="3"/>
      <c r="P1706" s="4"/>
      <c r="S1706" s="2"/>
      <c r="U1706" s="2"/>
      <c r="V1706" s="8"/>
    </row>
    <row r="1707" spans="1:22" x14ac:dyDescent="0.2">
      <c r="A1707" s="25">
        <v>40781.00099537037</v>
      </c>
      <c r="B1707" s="1">
        <v>26</v>
      </c>
      <c r="C1707" s="1">
        <v>8</v>
      </c>
      <c r="D1707" s="6">
        <v>2011</v>
      </c>
      <c r="G1707" s="3"/>
      <c r="H1707" s="3"/>
      <c r="I1707" s="3"/>
      <c r="J1707" s="3"/>
      <c r="K1707" s="3"/>
      <c r="L1707" s="17"/>
      <c r="M1707" s="3"/>
      <c r="P1707" s="4"/>
      <c r="S1707" s="2"/>
      <c r="U1707" s="2"/>
      <c r="V1707" s="8"/>
    </row>
    <row r="1708" spans="1:22" x14ac:dyDescent="0.2">
      <c r="A1708" s="25">
        <v>40782.00099537037</v>
      </c>
      <c r="B1708" s="1">
        <v>27</v>
      </c>
      <c r="C1708" s="1">
        <v>8</v>
      </c>
      <c r="D1708" s="6">
        <v>2011</v>
      </c>
      <c r="G1708" s="3"/>
      <c r="H1708" s="3"/>
      <c r="I1708" s="3"/>
      <c r="J1708" s="3"/>
      <c r="K1708" s="3"/>
      <c r="L1708" s="17"/>
      <c r="M1708" s="3"/>
      <c r="P1708" s="4"/>
      <c r="S1708" s="2"/>
      <c r="U1708" s="2"/>
      <c r="V1708" s="8"/>
    </row>
    <row r="1709" spans="1:22" x14ac:dyDescent="0.2">
      <c r="A1709" s="25">
        <v>40783.00099537037</v>
      </c>
      <c r="B1709" s="1">
        <v>28</v>
      </c>
      <c r="C1709" s="1">
        <v>8</v>
      </c>
      <c r="D1709" s="6">
        <v>2011</v>
      </c>
      <c r="G1709" s="3"/>
      <c r="H1709" s="3"/>
      <c r="I1709" s="3"/>
      <c r="J1709" s="3"/>
      <c r="K1709" s="3"/>
      <c r="L1709" s="17"/>
      <c r="M1709" s="3"/>
      <c r="P1709" s="4"/>
      <c r="S1709" s="2"/>
      <c r="U1709" s="2"/>
      <c r="V1709" s="8"/>
    </row>
    <row r="1710" spans="1:22" x14ac:dyDescent="0.2">
      <c r="A1710" s="25">
        <v>40784.00099537037</v>
      </c>
      <c r="B1710" s="1">
        <v>29</v>
      </c>
      <c r="C1710" s="1">
        <v>8</v>
      </c>
      <c r="D1710" s="6">
        <v>2011</v>
      </c>
      <c r="G1710" s="3"/>
      <c r="H1710" s="3"/>
      <c r="I1710" s="3"/>
      <c r="J1710" s="3"/>
      <c r="K1710" s="3"/>
      <c r="L1710" s="17"/>
      <c r="M1710" s="3"/>
      <c r="P1710" s="4"/>
      <c r="S1710" s="2"/>
      <c r="U1710" s="2"/>
      <c r="V1710" s="8"/>
    </row>
    <row r="1711" spans="1:22" x14ac:dyDescent="0.2">
      <c r="A1711" s="25">
        <v>40785.00099537037</v>
      </c>
      <c r="B1711" s="1">
        <v>30</v>
      </c>
      <c r="C1711" s="1">
        <v>8</v>
      </c>
      <c r="D1711" s="6">
        <v>2011</v>
      </c>
      <c r="G1711" s="3"/>
      <c r="H1711" s="3"/>
      <c r="I1711" s="3"/>
      <c r="J1711" s="3"/>
      <c r="K1711" s="3"/>
      <c r="L1711" s="17"/>
      <c r="M1711" s="3"/>
      <c r="P1711" s="4"/>
      <c r="S1711" s="2"/>
      <c r="U1711" s="2"/>
      <c r="V1711" s="8"/>
    </row>
    <row r="1712" spans="1:22" x14ac:dyDescent="0.2">
      <c r="A1712" s="25">
        <v>40786.00099537037</v>
      </c>
      <c r="B1712" s="1">
        <v>31</v>
      </c>
      <c r="C1712" s="1">
        <v>8</v>
      </c>
      <c r="D1712" s="6">
        <v>2011</v>
      </c>
      <c r="G1712" s="3"/>
      <c r="H1712" s="3"/>
      <c r="I1712" s="3"/>
      <c r="J1712" s="3"/>
      <c r="K1712" s="3"/>
      <c r="L1712" s="17"/>
      <c r="M1712" s="3"/>
      <c r="P1712" s="4"/>
      <c r="S1712" s="2"/>
      <c r="U1712" s="2"/>
      <c r="V1712" s="8"/>
    </row>
    <row r="1713" spans="1:22" x14ac:dyDescent="0.2">
      <c r="A1713" s="25">
        <v>40787.00099537037</v>
      </c>
      <c r="B1713" s="1">
        <v>1</v>
      </c>
      <c r="C1713" s="1">
        <v>9</v>
      </c>
      <c r="D1713" s="6">
        <v>2011</v>
      </c>
      <c r="G1713" s="3"/>
      <c r="H1713" s="3"/>
      <c r="I1713" s="3"/>
      <c r="J1713" s="3"/>
      <c r="K1713" s="3"/>
      <c r="L1713" s="17"/>
      <c r="M1713" s="3"/>
      <c r="P1713" s="4"/>
      <c r="S1713" s="2"/>
      <c r="U1713" s="2"/>
      <c r="V1713" s="8"/>
    </row>
    <row r="1714" spans="1:22" x14ac:dyDescent="0.2">
      <c r="A1714" s="25">
        <v>40788.00099537037</v>
      </c>
      <c r="B1714" s="1">
        <v>2</v>
      </c>
      <c r="C1714" s="1">
        <v>9</v>
      </c>
      <c r="D1714" s="6">
        <v>2011</v>
      </c>
      <c r="G1714" s="3"/>
      <c r="H1714" s="3"/>
      <c r="I1714" s="3"/>
      <c r="J1714" s="3"/>
      <c r="K1714" s="3"/>
      <c r="L1714" s="17"/>
      <c r="M1714" s="3"/>
      <c r="P1714" s="4"/>
      <c r="S1714" s="2"/>
      <c r="U1714" s="2"/>
      <c r="V1714" s="8"/>
    </row>
    <row r="1715" spans="1:22" x14ac:dyDescent="0.2">
      <c r="A1715" s="25">
        <v>40789.00099537037</v>
      </c>
      <c r="B1715" s="1">
        <v>3</v>
      </c>
      <c r="C1715" s="1">
        <v>9</v>
      </c>
      <c r="D1715" s="6">
        <v>2011</v>
      </c>
      <c r="G1715" s="3"/>
      <c r="H1715" s="3"/>
      <c r="I1715" s="3"/>
      <c r="J1715" s="3"/>
      <c r="K1715" s="3"/>
      <c r="L1715" s="17"/>
      <c r="M1715" s="3"/>
      <c r="P1715" s="4"/>
      <c r="S1715" s="2"/>
      <c r="U1715" s="2"/>
      <c r="V1715" s="8"/>
    </row>
    <row r="1716" spans="1:22" x14ac:dyDescent="0.2">
      <c r="A1716" s="25">
        <v>40790.00099537037</v>
      </c>
      <c r="B1716" s="1">
        <v>4</v>
      </c>
      <c r="C1716" s="1">
        <v>9</v>
      </c>
      <c r="D1716" s="6">
        <v>2011</v>
      </c>
      <c r="G1716" s="3"/>
      <c r="H1716" s="3"/>
      <c r="I1716" s="3"/>
      <c r="J1716" s="3"/>
      <c r="K1716" s="3"/>
      <c r="L1716" s="17"/>
      <c r="M1716" s="3"/>
      <c r="P1716" s="4"/>
      <c r="S1716" s="2"/>
      <c r="U1716" s="2"/>
      <c r="V1716" s="8"/>
    </row>
    <row r="1717" spans="1:22" x14ac:dyDescent="0.2">
      <c r="A1717" s="25">
        <v>40791.00099537037</v>
      </c>
      <c r="B1717" s="1">
        <v>5</v>
      </c>
      <c r="C1717" s="1">
        <v>9</v>
      </c>
      <c r="D1717" s="6">
        <v>2011</v>
      </c>
      <c r="G1717" s="3"/>
      <c r="H1717" s="3"/>
      <c r="I1717" s="3"/>
      <c r="J1717" s="3"/>
      <c r="K1717" s="3"/>
      <c r="L1717" s="17"/>
      <c r="M1717" s="3"/>
      <c r="P1717" s="4"/>
      <c r="S1717" s="2"/>
      <c r="U1717" s="2"/>
      <c r="V1717" s="8"/>
    </row>
    <row r="1718" spans="1:22" x14ac:dyDescent="0.2">
      <c r="A1718" s="25">
        <v>40792.00099537037</v>
      </c>
      <c r="B1718" s="1">
        <v>6</v>
      </c>
      <c r="C1718" s="1">
        <v>9</v>
      </c>
      <c r="D1718" s="6">
        <v>2011</v>
      </c>
      <c r="G1718" s="3"/>
      <c r="H1718" s="3"/>
      <c r="I1718" s="3"/>
      <c r="J1718" s="3"/>
      <c r="K1718" s="3"/>
      <c r="L1718" s="17"/>
      <c r="M1718" s="3"/>
      <c r="P1718" s="4"/>
      <c r="S1718" s="2"/>
      <c r="U1718" s="2"/>
      <c r="V1718" s="8"/>
    </row>
    <row r="1719" spans="1:22" x14ac:dyDescent="0.2">
      <c r="A1719" s="25">
        <v>40793.00099537037</v>
      </c>
      <c r="B1719" s="1">
        <v>7</v>
      </c>
      <c r="C1719" s="1">
        <v>9</v>
      </c>
      <c r="D1719" s="6">
        <v>2011</v>
      </c>
      <c r="G1719" s="3"/>
      <c r="H1719" s="3"/>
      <c r="I1719" s="3"/>
      <c r="J1719" s="3"/>
      <c r="K1719" s="3"/>
      <c r="L1719" s="17"/>
      <c r="M1719" s="3"/>
      <c r="P1719" s="4"/>
      <c r="S1719" s="2"/>
      <c r="U1719" s="2"/>
      <c r="V1719" s="8"/>
    </row>
    <row r="1720" spans="1:22" x14ac:dyDescent="0.2">
      <c r="A1720" s="25">
        <v>40794.00099537037</v>
      </c>
      <c r="B1720" s="1">
        <v>8</v>
      </c>
      <c r="C1720" s="1">
        <v>9</v>
      </c>
      <c r="D1720" s="6">
        <v>2011</v>
      </c>
      <c r="G1720" s="3"/>
      <c r="H1720" s="3"/>
      <c r="I1720" s="3"/>
      <c r="J1720" s="3"/>
      <c r="K1720" s="3"/>
      <c r="L1720" s="17"/>
      <c r="M1720" s="3"/>
      <c r="P1720" s="4"/>
      <c r="S1720" s="2"/>
      <c r="U1720" s="2"/>
      <c r="V1720" s="8"/>
    </row>
    <row r="1721" spans="1:22" x14ac:dyDescent="0.2">
      <c r="A1721" s="25">
        <v>40795.00099537037</v>
      </c>
      <c r="B1721" s="1">
        <v>9</v>
      </c>
      <c r="C1721" s="1">
        <v>9</v>
      </c>
      <c r="D1721" s="6">
        <v>2011</v>
      </c>
      <c r="G1721" s="3"/>
      <c r="H1721" s="3"/>
      <c r="I1721" s="3"/>
      <c r="J1721" s="3"/>
      <c r="K1721" s="3"/>
      <c r="L1721" s="17"/>
      <c r="M1721" s="3"/>
      <c r="P1721" s="4"/>
      <c r="S1721" s="2"/>
      <c r="U1721" s="2"/>
      <c r="V1721" s="8"/>
    </row>
    <row r="1722" spans="1:22" x14ac:dyDescent="0.2">
      <c r="A1722" s="25">
        <v>40796.00099537037</v>
      </c>
      <c r="B1722" s="1">
        <v>10</v>
      </c>
      <c r="C1722" s="1">
        <v>9</v>
      </c>
      <c r="D1722" s="6">
        <v>2011</v>
      </c>
      <c r="G1722" s="3"/>
      <c r="H1722" s="3"/>
      <c r="I1722" s="3"/>
      <c r="J1722" s="3"/>
      <c r="K1722" s="3"/>
      <c r="L1722" s="17"/>
      <c r="M1722" s="3"/>
      <c r="P1722" s="4"/>
      <c r="S1722" s="2"/>
      <c r="U1722" s="2"/>
      <c r="V1722" s="8"/>
    </row>
    <row r="1723" spans="1:22" x14ac:dyDescent="0.2">
      <c r="A1723" s="25">
        <v>40797.00099537037</v>
      </c>
      <c r="B1723" s="1">
        <v>11</v>
      </c>
      <c r="C1723" s="1">
        <v>9</v>
      </c>
      <c r="D1723" s="6">
        <v>2011</v>
      </c>
      <c r="G1723" s="3"/>
      <c r="H1723" s="3"/>
      <c r="I1723" s="3"/>
      <c r="J1723" s="3"/>
      <c r="K1723" s="3"/>
      <c r="L1723" s="17"/>
      <c r="M1723" s="3"/>
      <c r="P1723" s="4"/>
      <c r="S1723" s="2"/>
      <c r="U1723" s="2"/>
      <c r="V1723" s="8"/>
    </row>
    <row r="1724" spans="1:22" x14ac:dyDescent="0.2">
      <c r="A1724" s="25">
        <v>40798.00099537037</v>
      </c>
      <c r="B1724" s="1">
        <v>12</v>
      </c>
      <c r="C1724" s="1">
        <v>9</v>
      </c>
      <c r="D1724" s="6">
        <v>2011</v>
      </c>
      <c r="G1724" s="3"/>
      <c r="H1724" s="3"/>
      <c r="I1724" s="3"/>
      <c r="J1724" s="3"/>
      <c r="K1724" s="3"/>
      <c r="L1724" s="17"/>
      <c r="M1724" s="3"/>
      <c r="P1724" s="4"/>
      <c r="S1724" s="2"/>
      <c r="U1724" s="2"/>
      <c r="V1724" s="8"/>
    </row>
    <row r="1725" spans="1:22" x14ac:dyDescent="0.2">
      <c r="A1725" s="25">
        <v>40799.00099537037</v>
      </c>
      <c r="B1725" s="1">
        <v>13</v>
      </c>
      <c r="C1725" s="1">
        <v>9</v>
      </c>
      <c r="D1725" s="6">
        <v>2011</v>
      </c>
      <c r="G1725" s="3"/>
      <c r="H1725" s="3"/>
      <c r="I1725" s="3"/>
      <c r="J1725" s="3"/>
      <c r="K1725" s="3"/>
      <c r="L1725" s="17"/>
      <c r="M1725" s="3"/>
      <c r="P1725" s="4"/>
      <c r="S1725" s="2"/>
      <c r="U1725" s="2"/>
      <c r="V1725" s="8"/>
    </row>
    <row r="1726" spans="1:22" x14ac:dyDescent="0.2">
      <c r="A1726" s="25">
        <v>40800.00099537037</v>
      </c>
      <c r="B1726" s="1">
        <v>14</v>
      </c>
      <c r="C1726" s="1">
        <v>9</v>
      </c>
      <c r="D1726" s="6">
        <v>2011</v>
      </c>
      <c r="G1726" s="3"/>
      <c r="H1726" s="3"/>
      <c r="I1726" s="3"/>
      <c r="J1726" s="3"/>
      <c r="K1726" s="3"/>
      <c r="L1726" s="17"/>
      <c r="M1726" s="3"/>
      <c r="P1726" s="4"/>
      <c r="S1726" s="2"/>
      <c r="U1726" s="2"/>
      <c r="V1726" s="8"/>
    </row>
    <row r="1727" spans="1:22" x14ac:dyDescent="0.2">
      <c r="A1727" s="25">
        <v>40801.00099537037</v>
      </c>
      <c r="B1727" s="1">
        <v>15</v>
      </c>
      <c r="C1727" s="1">
        <v>9</v>
      </c>
      <c r="D1727" s="6">
        <v>2011</v>
      </c>
      <c r="G1727" s="3"/>
      <c r="H1727" s="3"/>
      <c r="I1727" s="3"/>
      <c r="J1727" s="3"/>
      <c r="K1727" s="3"/>
      <c r="L1727" s="17"/>
      <c r="M1727" s="3"/>
      <c r="P1727" s="4"/>
      <c r="S1727" s="2"/>
      <c r="U1727" s="2"/>
      <c r="V1727" s="8"/>
    </row>
    <row r="1728" spans="1:22" x14ac:dyDescent="0.2">
      <c r="A1728" s="25">
        <v>40802.00099537037</v>
      </c>
      <c r="B1728" s="1">
        <v>16</v>
      </c>
      <c r="C1728" s="1">
        <v>9</v>
      </c>
      <c r="D1728" s="6">
        <v>2011</v>
      </c>
      <c r="G1728" s="3"/>
      <c r="H1728" s="3"/>
      <c r="I1728" s="3"/>
      <c r="J1728" s="3"/>
      <c r="K1728" s="3"/>
      <c r="L1728" s="17"/>
      <c r="M1728" s="3"/>
      <c r="P1728" s="4"/>
      <c r="S1728" s="2"/>
      <c r="U1728" s="2"/>
      <c r="V1728" s="8"/>
    </row>
    <row r="1729" spans="1:22" x14ac:dyDescent="0.2">
      <c r="A1729" s="25">
        <v>40803.00099537037</v>
      </c>
      <c r="B1729" s="1">
        <v>17</v>
      </c>
      <c r="C1729" s="1">
        <v>9</v>
      </c>
      <c r="D1729" s="6">
        <v>2011</v>
      </c>
      <c r="G1729" s="3"/>
      <c r="H1729" s="3"/>
      <c r="I1729" s="3"/>
      <c r="J1729" s="3"/>
      <c r="K1729" s="3"/>
      <c r="L1729" s="17"/>
      <c r="M1729" s="3"/>
      <c r="P1729" s="4"/>
      <c r="S1729" s="2"/>
      <c r="U1729" s="2"/>
      <c r="V1729" s="8"/>
    </row>
    <row r="1730" spans="1:22" x14ac:dyDescent="0.2">
      <c r="A1730" s="25">
        <v>40804.00099537037</v>
      </c>
      <c r="B1730" s="1">
        <v>18</v>
      </c>
      <c r="C1730" s="1">
        <v>9</v>
      </c>
      <c r="D1730" s="6">
        <v>2011</v>
      </c>
      <c r="G1730" s="3"/>
      <c r="H1730" s="3"/>
      <c r="I1730" s="3"/>
      <c r="J1730" s="3"/>
      <c r="K1730" s="3"/>
      <c r="L1730" s="17"/>
      <c r="M1730" s="3"/>
      <c r="P1730" s="4"/>
      <c r="S1730" s="2"/>
      <c r="U1730" s="2"/>
      <c r="V1730" s="8"/>
    </row>
    <row r="1731" spans="1:22" x14ac:dyDescent="0.2">
      <c r="A1731" s="25">
        <v>40805.00099537037</v>
      </c>
      <c r="B1731" s="1">
        <v>19</v>
      </c>
      <c r="C1731" s="1">
        <v>9</v>
      </c>
      <c r="D1731" s="6">
        <v>2011</v>
      </c>
      <c r="G1731" s="3"/>
      <c r="H1731" s="3"/>
      <c r="I1731" s="3"/>
      <c r="J1731" s="3"/>
      <c r="K1731" s="3"/>
      <c r="L1731" s="17"/>
      <c r="M1731" s="3"/>
      <c r="P1731" s="4"/>
      <c r="S1731" s="2"/>
      <c r="U1731" s="2"/>
      <c r="V1731" s="8"/>
    </row>
    <row r="1732" spans="1:22" x14ac:dyDescent="0.2">
      <c r="A1732" s="25">
        <v>40806.00099537037</v>
      </c>
      <c r="B1732" s="1">
        <v>20</v>
      </c>
      <c r="C1732" s="1">
        <v>9</v>
      </c>
      <c r="D1732" s="6">
        <v>2011</v>
      </c>
      <c r="G1732" s="3"/>
      <c r="H1732" s="3"/>
      <c r="I1732" s="3"/>
      <c r="J1732" s="3"/>
      <c r="K1732" s="3"/>
      <c r="L1732" s="17"/>
      <c r="M1732" s="3"/>
      <c r="P1732" s="4"/>
      <c r="S1732" s="2"/>
      <c r="U1732" s="2"/>
      <c r="V1732" s="8"/>
    </row>
    <row r="1733" spans="1:22" x14ac:dyDescent="0.2">
      <c r="A1733" s="25">
        <v>40807.00099537037</v>
      </c>
      <c r="B1733" s="1">
        <v>21</v>
      </c>
      <c r="C1733" s="1">
        <v>9</v>
      </c>
      <c r="D1733" s="6">
        <v>2011</v>
      </c>
      <c r="G1733" s="3"/>
      <c r="H1733" s="3"/>
      <c r="I1733" s="3"/>
      <c r="J1733" s="3"/>
      <c r="K1733" s="3"/>
      <c r="L1733" s="17"/>
      <c r="M1733" s="3"/>
      <c r="P1733" s="4"/>
      <c r="S1733" s="2"/>
      <c r="U1733" s="2"/>
      <c r="V1733" s="8"/>
    </row>
    <row r="1734" spans="1:22" x14ac:dyDescent="0.2">
      <c r="A1734" s="25">
        <v>40808.00099537037</v>
      </c>
      <c r="B1734" s="1">
        <v>22</v>
      </c>
      <c r="C1734" s="1">
        <v>9</v>
      </c>
      <c r="D1734" s="6">
        <v>2011</v>
      </c>
      <c r="G1734" s="3"/>
      <c r="H1734" s="3"/>
      <c r="I1734" s="3"/>
      <c r="J1734" s="3"/>
      <c r="K1734" s="3"/>
      <c r="L1734" s="17"/>
      <c r="M1734" s="3"/>
      <c r="P1734" s="4"/>
      <c r="S1734" s="2"/>
      <c r="U1734" s="2"/>
      <c r="V1734" s="8"/>
    </row>
    <row r="1735" spans="1:22" x14ac:dyDescent="0.2">
      <c r="A1735" s="25">
        <v>40809.00099537037</v>
      </c>
      <c r="B1735" s="1">
        <v>23</v>
      </c>
      <c r="C1735" s="1">
        <v>9</v>
      </c>
      <c r="D1735" s="6">
        <v>2011</v>
      </c>
      <c r="G1735" s="3"/>
      <c r="H1735" s="3"/>
      <c r="I1735" s="3"/>
      <c r="J1735" s="3"/>
      <c r="K1735" s="3"/>
      <c r="L1735" s="17"/>
      <c r="M1735" s="3"/>
      <c r="P1735" s="4"/>
      <c r="S1735" s="2"/>
      <c r="U1735" s="2"/>
      <c r="V1735" s="8"/>
    </row>
    <row r="1736" spans="1:22" x14ac:dyDescent="0.2">
      <c r="A1736" s="25">
        <v>40810.00099537037</v>
      </c>
      <c r="B1736" s="1">
        <v>24</v>
      </c>
      <c r="C1736" s="1">
        <v>9</v>
      </c>
      <c r="D1736" s="6">
        <v>2011</v>
      </c>
      <c r="G1736" s="3"/>
      <c r="H1736" s="3"/>
      <c r="I1736" s="3"/>
      <c r="J1736" s="3"/>
      <c r="K1736" s="3"/>
      <c r="L1736" s="17"/>
      <c r="M1736" s="3"/>
      <c r="P1736" s="4"/>
      <c r="S1736" s="2"/>
      <c r="U1736" s="2"/>
      <c r="V1736" s="8"/>
    </row>
    <row r="1737" spans="1:22" x14ac:dyDescent="0.2">
      <c r="A1737" s="25">
        <v>40811.00099537037</v>
      </c>
      <c r="B1737" s="1">
        <v>25</v>
      </c>
      <c r="C1737" s="1">
        <v>9</v>
      </c>
      <c r="D1737" s="6">
        <v>2011</v>
      </c>
      <c r="G1737" s="3"/>
      <c r="H1737" s="3"/>
      <c r="I1737" s="3"/>
      <c r="J1737" s="3"/>
      <c r="K1737" s="3"/>
      <c r="L1737" s="17"/>
      <c r="M1737" s="3"/>
      <c r="P1737" s="4"/>
      <c r="S1737" s="2"/>
      <c r="U1737" s="2"/>
      <c r="V1737" s="8"/>
    </row>
    <row r="1738" spans="1:22" x14ac:dyDescent="0.2">
      <c r="A1738" s="25">
        <v>40812.00099537037</v>
      </c>
      <c r="B1738" s="1">
        <v>26</v>
      </c>
      <c r="C1738" s="1">
        <v>9</v>
      </c>
      <c r="D1738" s="6">
        <v>2011</v>
      </c>
      <c r="G1738" s="3"/>
      <c r="H1738" s="3"/>
      <c r="I1738" s="3"/>
      <c r="J1738" s="3"/>
      <c r="K1738" s="3"/>
      <c r="L1738" s="17"/>
      <c r="M1738" s="3"/>
      <c r="P1738" s="4"/>
      <c r="S1738" s="2"/>
      <c r="U1738" s="2"/>
      <c r="V1738" s="8"/>
    </row>
    <row r="1739" spans="1:22" x14ac:dyDescent="0.2">
      <c r="A1739" s="25">
        <v>40813.00099537037</v>
      </c>
      <c r="B1739" s="1">
        <v>27</v>
      </c>
      <c r="C1739" s="1">
        <v>9</v>
      </c>
      <c r="D1739" s="6">
        <v>2011</v>
      </c>
      <c r="G1739" s="3"/>
      <c r="H1739" s="3"/>
      <c r="I1739" s="3"/>
      <c r="J1739" s="3"/>
      <c r="K1739" s="3"/>
      <c r="L1739" s="17"/>
      <c r="M1739" s="3"/>
      <c r="P1739" s="4"/>
      <c r="S1739" s="2"/>
      <c r="U1739" s="2"/>
      <c r="V1739" s="8"/>
    </row>
    <row r="1740" spans="1:22" x14ac:dyDescent="0.2">
      <c r="A1740" s="25">
        <v>40814.00099537037</v>
      </c>
      <c r="B1740" s="1">
        <v>28</v>
      </c>
      <c r="C1740" s="1">
        <v>9</v>
      </c>
      <c r="D1740" s="6">
        <v>2011</v>
      </c>
      <c r="G1740" s="3"/>
      <c r="H1740" s="3"/>
      <c r="I1740" s="3"/>
      <c r="J1740" s="3"/>
      <c r="K1740" s="3"/>
      <c r="L1740" s="17"/>
      <c r="M1740" s="3"/>
      <c r="P1740" s="4"/>
      <c r="S1740" s="2"/>
      <c r="U1740" s="2"/>
      <c r="V1740" s="8"/>
    </row>
    <row r="1741" spans="1:22" x14ac:dyDescent="0.2">
      <c r="A1741" s="25">
        <v>40815.00099537037</v>
      </c>
      <c r="B1741" s="1">
        <v>29</v>
      </c>
      <c r="C1741" s="1">
        <v>9</v>
      </c>
      <c r="D1741" s="6">
        <v>2011</v>
      </c>
      <c r="G1741" s="3"/>
      <c r="H1741" s="3"/>
      <c r="I1741" s="3"/>
      <c r="J1741" s="3"/>
      <c r="K1741" s="3"/>
      <c r="L1741" s="17"/>
      <c r="M1741" s="3"/>
      <c r="P1741" s="4"/>
      <c r="S1741" s="2"/>
      <c r="U1741" s="2"/>
      <c r="V1741" s="8"/>
    </row>
    <row r="1742" spans="1:22" x14ac:dyDescent="0.2">
      <c r="A1742" s="25">
        <v>40816.00099537037</v>
      </c>
      <c r="B1742" s="1">
        <v>30</v>
      </c>
      <c r="C1742" s="1">
        <v>9</v>
      </c>
      <c r="D1742" s="6">
        <v>2011</v>
      </c>
      <c r="G1742" s="3"/>
      <c r="H1742" s="3"/>
      <c r="I1742" s="3"/>
      <c r="J1742" s="3"/>
      <c r="K1742" s="3"/>
      <c r="L1742" s="17"/>
      <c r="M1742" s="3"/>
      <c r="P1742" s="4"/>
      <c r="S1742" s="2"/>
      <c r="U1742" s="2"/>
      <c r="V1742" s="8"/>
    </row>
    <row r="1743" spans="1:22" x14ac:dyDescent="0.2">
      <c r="A1743" s="25">
        <v>40817.00099537037</v>
      </c>
      <c r="B1743" s="1">
        <v>1</v>
      </c>
      <c r="C1743" s="1">
        <v>10</v>
      </c>
      <c r="D1743" s="6">
        <v>2011</v>
      </c>
      <c r="G1743" s="3"/>
      <c r="H1743" s="3"/>
      <c r="I1743" s="3"/>
      <c r="J1743" s="3"/>
      <c r="K1743" s="3"/>
      <c r="L1743" s="17"/>
      <c r="M1743" s="3"/>
      <c r="P1743" s="4"/>
      <c r="S1743" s="2"/>
      <c r="U1743" s="2"/>
      <c r="V1743" s="8"/>
    </row>
    <row r="1744" spans="1:22" x14ac:dyDescent="0.2">
      <c r="A1744" s="25">
        <v>40818.00099537037</v>
      </c>
      <c r="B1744" s="1">
        <v>2</v>
      </c>
      <c r="C1744" s="1">
        <v>10</v>
      </c>
      <c r="D1744" s="6">
        <v>2011</v>
      </c>
      <c r="G1744" s="3"/>
      <c r="H1744" s="3"/>
      <c r="I1744" s="3"/>
      <c r="J1744" s="3"/>
      <c r="K1744" s="3"/>
      <c r="L1744" s="17"/>
      <c r="M1744" s="3"/>
      <c r="P1744" s="4"/>
      <c r="S1744" s="2"/>
      <c r="U1744" s="2"/>
      <c r="V1744" s="8"/>
    </row>
    <row r="1745" spans="1:22" x14ac:dyDescent="0.2">
      <c r="A1745" s="25">
        <v>40819.00099537037</v>
      </c>
      <c r="B1745" s="1">
        <v>3</v>
      </c>
      <c r="C1745" s="1">
        <v>10</v>
      </c>
      <c r="D1745" s="6">
        <v>2011</v>
      </c>
      <c r="G1745" s="3"/>
      <c r="H1745" s="3"/>
      <c r="I1745" s="3"/>
      <c r="J1745" s="3"/>
      <c r="K1745" s="3"/>
      <c r="L1745" s="17"/>
      <c r="M1745" s="3"/>
      <c r="P1745" s="4"/>
      <c r="S1745" s="2"/>
      <c r="U1745" s="2"/>
      <c r="V1745" s="8"/>
    </row>
    <row r="1746" spans="1:22" x14ac:dyDescent="0.2">
      <c r="A1746" s="25">
        <v>40820.00099537037</v>
      </c>
      <c r="B1746" s="1">
        <v>4</v>
      </c>
      <c r="C1746" s="1">
        <v>10</v>
      </c>
      <c r="D1746" s="6">
        <v>2011</v>
      </c>
      <c r="G1746" s="3"/>
      <c r="H1746" s="3"/>
      <c r="I1746" s="3"/>
      <c r="J1746" s="3"/>
      <c r="K1746" s="3"/>
      <c r="L1746" s="17"/>
      <c r="M1746" s="3"/>
      <c r="P1746" s="4"/>
      <c r="S1746" s="2"/>
      <c r="U1746" s="2"/>
      <c r="V1746" s="8"/>
    </row>
    <row r="1747" spans="1:22" x14ac:dyDescent="0.2">
      <c r="A1747" s="25">
        <v>40821.00099537037</v>
      </c>
      <c r="B1747" s="1">
        <v>5</v>
      </c>
      <c r="C1747" s="1">
        <v>10</v>
      </c>
      <c r="D1747" s="6">
        <v>2011</v>
      </c>
      <c r="G1747" s="3"/>
      <c r="H1747" s="3"/>
      <c r="I1747" s="3"/>
      <c r="J1747" s="3"/>
      <c r="K1747" s="3"/>
      <c r="L1747" s="17"/>
      <c r="M1747" s="3"/>
      <c r="P1747" s="4"/>
      <c r="S1747" s="2"/>
      <c r="U1747" s="2"/>
      <c r="V1747" s="8"/>
    </row>
    <row r="1748" spans="1:22" x14ac:dyDescent="0.2">
      <c r="A1748" s="25">
        <v>40822.00099537037</v>
      </c>
      <c r="B1748" s="1">
        <v>6</v>
      </c>
      <c r="C1748" s="1">
        <v>10</v>
      </c>
      <c r="D1748" s="6">
        <v>2011</v>
      </c>
      <c r="G1748" s="3"/>
      <c r="H1748" s="3"/>
      <c r="I1748" s="3"/>
      <c r="J1748" s="3"/>
      <c r="K1748" s="3"/>
      <c r="L1748" s="17"/>
      <c r="M1748" s="3"/>
      <c r="P1748" s="4"/>
      <c r="S1748" s="2"/>
      <c r="U1748" s="2"/>
      <c r="V1748" s="8"/>
    </row>
    <row r="1749" spans="1:22" x14ac:dyDescent="0.2">
      <c r="A1749" s="25">
        <v>40823.00099537037</v>
      </c>
      <c r="B1749" s="1">
        <v>7</v>
      </c>
      <c r="C1749" s="1">
        <v>10</v>
      </c>
      <c r="D1749" s="6">
        <v>2011</v>
      </c>
      <c r="G1749" s="3"/>
      <c r="H1749" s="3"/>
      <c r="I1749" s="3"/>
      <c r="J1749" s="3"/>
      <c r="K1749" s="3"/>
      <c r="L1749" s="17"/>
      <c r="M1749" s="3"/>
      <c r="P1749" s="4"/>
      <c r="S1749" s="2"/>
      <c r="U1749" s="2"/>
      <c r="V1749" s="8"/>
    </row>
    <row r="1750" spans="1:22" x14ac:dyDescent="0.2">
      <c r="A1750" s="25">
        <v>40824.00099537037</v>
      </c>
      <c r="B1750" s="1">
        <v>8</v>
      </c>
      <c r="C1750" s="1">
        <v>10</v>
      </c>
      <c r="D1750" s="6">
        <v>2011</v>
      </c>
      <c r="G1750" s="3"/>
      <c r="H1750" s="3"/>
      <c r="I1750" s="3"/>
      <c r="J1750" s="3"/>
      <c r="K1750" s="3"/>
      <c r="L1750" s="17"/>
      <c r="M1750" s="3"/>
      <c r="P1750" s="4"/>
      <c r="S1750" s="2"/>
      <c r="U1750" s="2"/>
      <c r="V1750" s="8"/>
    </row>
    <row r="1751" spans="1:22" x14ac:dyDescent="0.2">
      <c r="A1751" s="25">
        <v>40825.00099537037</v>
      </c>
      <c r="B1751" s="1">
        <v>9</v>
      </c>
      <c r="C1751" s="1">
        <v>10</v>
      </c>
      <c r="D1751" s="6">
        <v>2011</v>
      </c>
      <c r="G1751" s="3"/>
      <c r="H1751" s="3"/>
      <c r="I1751" s="3"/>
      <c r="J1751" s="3"/>
      <c r="K1751" s="3"/>
      <c r="L1751" s="17"/>
      <c r="M1751" s="3"/>
      <c r="P1751" s="4"/>
      <c r="S1751" s="2"/>
      <c r="U1751" s="2"/>
      <c r="V1751" s="8"/>
    </row>
    <row r="1752" spans="1:22" x14ac:dyDescent="0.2">
      <c r="A1752" s="25">
        <v>40826.00099537037</v>
      </c>
      <c r="B1752" s="1">
        <v>10</v>
      </c>
      <c r="C1752" s="1">
        <v>10</v>
      </c>
      <c r="D1752" s="6">
        <v>2011</v>
      </c>
      <c r="G1752" s="3"/>
      <c r="H1752" s="3"/>
      <c r="I1752" s="3"/>
      <c r="J1752" s="3"/>
      <c r="K1752" s="3"/>
      <c r="L1752" s="17"/>
      <c r="M1752" s="3"/>
      <c r="P1752" s="4"/>
      <c r="S1752" s="2"/>
      <c r="U1752" s="2"/>
      <c r="V1752" s="8"/>
    </row>
    <row r="1753" spans="1:22" x14ac:dyDescent="0.2">
      <c r="A1753" s="25">
        <v>40827.00099537037</v>
      </c>
      <c r="B1753" s="1">
        <v>11</v>
      </c>
      <c r="C1753" s="1">
        <v>10</v>
      </c>
      <c r="D1753" s="6">
        <v>2011</v>
      </c>
      <c r="G1753" s="3"/>
      <c r="H1753" s="3"/>
      <c r="I1753" s="3"/>
      <c r="J1753" s="3"/>
      <c r="K1753" s="3"/>
      <c r="L1753" s="17"/>
      <c r="M1753" s="3"/>
      <c r="P1753" s="4"/>
      <c r="S1753" s="2"/>
      <c r="U1753" s="2"/>
      <c r="V1753" s="8"/>
    </row>
    <row r="1754" spans="1:22" x14ac:dyDescent="0.2">
      <c r="A1754" s="25">
        <v>40828.00099537037</v>
      </c>
      <c r="B1754" s="1">
        <v>12</v>
      </c>
      <c r="C1754" s="1">
        <v>10</v>
      </c>
      <c r="D1754" s="6">
        <v>2011</v>
      </c>
      <c r="G1754" s="3"/>
      <c r="H1754" s="3"/>
      <c r="I1754" s="3"/>
      <c r="J1754" s="3"/>
      <c r="K1754" s="3"/>
      <c r="L1754" s="17"/>
      <c r="M1754" s="3"/>
      <c r="P1754" s="4"/>
      <c r="S1754" s="2"/>
      <c r="U1754" s="2"/>
      <c r="V1754" s="8"/>
    </row>
    <row r="1755" spans="1:22" x14ac:dyDescent="0.2">
      <c r="A1755" s="25">
        <v>40829.00099537037</v>
      </c>
      <c r="B1755" s="1">
        <v>13</v>
      </c>
      <c r="C1755" s="1">
        <v>10</v>
      </c>
      <c r="D1755" s="6">
        <v>2011</v>
      </c>
      <c r="G1755" s="3"/>
      <c r="H1755" s="3"/>
      <c r="I1755" s="3"/>
      <c r="J1755" s="3"/>
      <c r="K1755" s="3"/>
      <c r="L1755" s="17"/>
      <c r="M1755" s="3"/>
      <c r="P1755" s="4"/>
      <c r="S1755" s="2"/>
      <c r="U1755" s="2"/>
      <c r="V1755" s="8"/>
    </row>
    <row r="1756" spans="1:22" x14ac:dyDescent="0.2">
      <c r="A1756" s="25">
        <v>40830.00099537037</v>
      </c>
      <c r="B1756" s="1">
        <v>14</v>
      </c>
      <c r="C1756" s="1">
        <v>10</v>
      </c>
      <c r="D1756" s="6">
        <v>2011</v>
      </c>
      <c r="G1756" s="3"/>
      <c r="H1756" s="3"/>
      <c r="I1756" s="3"/>
      <c r="J1756" s="3"/>
      <c r="K1756" s="3"/>
      <c r="L1756" s="17"/>
      <c r="M1756" s="3"/>
      <c r="P1756" s="4"/>
      <c r="S1756" s="2"/>
      <c r="U1756" s="2"/>
      <c r="V1756" s="8"/>
    </row>
    <row r="1757" spans="1:22" x14ac:dyDescent="0.2">
      <c r="A1757" s="25">
        <v>40831.00099537037</v>
      </c>
      <c r="B1757" s="1">
        <v>15</v>
      </c>
      <c r="C1757" s="1">
        <v>10</v>
      </c>
      <c r="D1757" s="6">
        <v>2011</v>
      </c>
      <c r="G1757" s="3"/>
      <c r="H1757" s="3"/>
      <c r="I1757" s="3"/>
      <c r="J1757" s="3"/>
      <c r="K1757" s="3"/>
      <c r="L1757" s="17"/>
      <c r="M1757" s="3"/>
      <c r="P1757" s="4"/>
      <c r="S1757" s="2"/>
      <c r="U1757" s="2"/>
      <c r="V1757" s="8"/>
    </row>
    <row r="1758" spans="1:22" x14ac:dyDescent="0.2">
      <c r="A1758" s="25">
        <v>40832.00099537037</v>
      </c>
      <c r="B1758" s="1">
        <v>16</v>
      </c>
      <c r="C1758" s="1">
        <v>10</v>
      </c>
      <c r="D1758" s="6">
        <v>2011</v>
      </c>
      <c r="G1758" s="3"/>
      <c r="H1758" s="3"/>
      <c r="I1758" s="3"/>
      <c r="J1758" s="3"/>
      <c r="K1758" s="3"/>
      <c r="L1758" s="17"/>
      <c r="M1758" s="3"/>
      <c r="P1758" s="4"/>
      <c r="S1758" s="2"/>
      <c r="U1758" s="2"/>
      <c r="V1758" s="8"/>
    </row>
    <row r="1759" spans="1:22" x14ac:dyDescent="0.2">
      <c r="A1759" s="25">
        <v>40833.00099537037</v>
      </c>
      <c r="B1759" s="1">
        <v>17</v>
      </c>
      <c r="C1759" s="1">
        <v>10</v>
      </c>
      <c r="D1759" s="6">
        <v>2011</v>
      </c>
      <c r="G1759" s="3"/>
      <c r="H1759" s="3"/>
      <c r="I1759" s="3"/>
      <c r="J1759" s="3"/>
      <c r="K1759" s="3"/>
      <c r="L1759" s="17"/>
      <c r="M1759" s="3"/>
      <c r="P1759" s="4"/>
      <c r="S1759" s="2"/>
      <c r="U1759" s="2"/>
      <c r="V1759" s="8"/>
    </row>
    <row r="1760" spans="1:22" x14ac:dyDescent="0.2">
      <c r="A1760" s="25">
        <v>40834.00099537037</v>
      </c>
      <c r="B1760" s="1">
        <v>18</v>
      </c>
      <c r="C1760" s="1">
        <v>10</v>
      </c>
      <c r="D1760" s="6">
        <v>2011</v>
      </c>
      <c r="G1760" s="3"/>
      <c r="H1760" s="3"/>
      <c r="I1760" s="3"/>
      <c r="J1760" s="3"/>
      <c r="K1760" s="3"/>
      <c r="L1760" s="17"/>
      <c r="M1760" s="3"/>
      <c r="P1760" s="4"/>
      <c r="S1760" s="2"/>
      <c r="U1760" s="2"/>
      <c r="V1760" s="8"/>
    </row>
    <row r="1761" spans="1:22" x14ac:dyDescent="0.2">
      <c r="A1761" s="25">
        <v>40835.00099537037</v>
      </c>
      <c r="B1761" s="1">
        <v>19</v>
      </c>
      <c r="C1761" s="1">
        <v>10</v>
      </c>
      <c r="D1761" s="6">
        <v>2011</v>
      </c>
      <c r="G1761" s="3"/>
      <c r="H1761" s="3"/>
      <c r="I1761" s="3"/>
      <c r="J1761" s="3"/>
      <c r="K1761" s="3"/>
      <c r="L1761" s="17"/>
      <c r="M1761" s="3"/>
      <c r="P1761" s="4"/>
      <c r="S1761" s="2"/>
      <c r="U1761" s="2"/>
      <c r="V1761" s="8"/>
    </row>
    <row r="1762" spans="1:22" x14ac:dyDescent="0.2">
      <c r="A1762" s="25">
        <v>40836.00099537037</v>
      </c>
      <c r="B1762" s="1">
        <v>20</v>
      </c>
      <c r="C1762" s="1">
        <v>10</v>
      </c>
      <c r="D1762" s="6">
        <v>2011</v>
      </c>
      <c r="G1762" s="3"/>
      <c r="H1762" s="3"/>
      <c r="I1762" s="3"/>
      <c r="J1762" s="3"/>
      <c r="K1762" s="3"/>
      <c r="L1762" s="17"/>
      <c r="M1762" s="3"/>
      <c r="P1762" s="4"/>
      <c r="S1762" s="2"/>
      <c r="U1762" s="2"/>
      <c r="V1762" s="8"/>
    </row>
    <row r="1763" spans="1:22" x14ac:dyDescent="0.2">
      <c r="A1763" s="25">
        <v>40837.00099537037</v>
      </c>
      <c r="B1763" s="1">
        <v>21</v>
      </c>
      <c r="C1763" s="1">
        <v>10</v>
      </c>
      <c r="D1763" s="6">
        <v>2011</v>
      </c>
      <c r="G1763" s="3"/>
      <c r="H1763" s="3"/>
      <c r="I1763" s="3"/>
      <c r="J1763" s="3"/>
      <c r="K1763" s="3"/>
      <c r="L1763" s="17"/>
      <c r="M1763" s="3"/>
      <c r="P1763" s="4"/>
      <c r="S1763" s="2"/>
      <c r="U1763" s="2"/>
      <c r="V1763" s="8"/>
    </row>
    <row r="1764" spans="1:22" x14ac:dyDescent="0.2">
      <c r="A1764" s="25">
        <v>40838.00099537037</v>
      </c>
      <c r="B1764" s="1">
        <v>22</v>
      </c>
      <c r="C1764" s="1">
        <v>10</v>
      </c>
      <c r="D1764" s="6">
        <v>2011</v>
      </c>
      <c r="G1764" s="3"/>
      <c r="H1764" s="3"/>
      <c r="I1764" s="3"/>
      <c r="J1764" s="3"/>
      <c r="K1764" s="3"/>
      <c r="L1764" s="17"/>
      <c r="M1764" s="3"/>
      <c r="P1764" s="4"/>
      <c r="S1764" s="2"/>
      <c r="U1764" s="2"/>
      <c r="V1764" s="8"/>
    </row>
    <row r="1765" spans="1:22" x14ac:dyDescent="0.2">
      <c r="A1765" s="25">
        <v>40839.00099537037</v>
      </c>
      <c r="B1765" s="1">
        <v>23</v>
      </c>
      <c r="C1765" s="1">
        <v>10</v>
      </c>
      <c r="D1765" s="6">
        <v>2011</v>
      </c>
      <c r="G1765" s="3"/>
      <c r="H1765" s="3"/>
      <c r="I1765" s="3"/>
      <c r="J1765" s="3"/>
      <c r="K1765" s="3"/>
      <c r="L1765" s="17"/>
      <c r="M1765" s="3"/>
      <c r="P1765" s="4"/>
      <c r="S1765" s="2"/>
      <c r="U1765" s="2"/>
      <c r="V1765" s="8"/>
    </row>
    <row r="1766" spans="1:22" x14ac:dyDescent="0.2">
      <c r="A1766" s="25">
        <v>40840.00099537037</v>
      </c>
      <c r="B1766" s="1">
        <v>24</v>
      </c>
      <c r="C1766" s="1">
        <v>10</v>
      </c>
      <c r="D1766" s="6">
        <v>2011</v>
      </c>
      <c r="G1766" s="3"/>
      <c r="H1766" s="3"/>
      <c r="I1766" s="3"/>
      <c r="J1766" s="3"/>
      <c r="K1766" s="3"/>
      <c r="L1766" s="17"/>
      <c r="M1766" s="3"/>
      <c r="P1766" s="4"/>
      <c r="S1766" s="2"/>
      <c r="U1766" s="2"/>
      <c r="V1766" s="8"/>
    </row>
    <row r="1767" spans="1:22" x14ac:dyDescent="0.2">
      <c r="A1767" s="25">
        <v>40841.00099537037</v>
      </c>
      <c r="B1767" s="1">
        <v>25</v>
      </c>
      <c r="C1767" s="1">
        <v>10</v>
      </c>
      <c r="D1767" s="6">
        <v>2011</v>
      </c>
      <c r="G1767" s="3"/>
      <c r="H1767" s="3"/>
      <c r="I1767" s="3"/>
      <c r="J1767" s="3"/>
      <c r="K1767" s="3"/>
      <c r="L1767" s="17"/>
      <c r="M1767" s="3"/>
      <c r="P1767" s="4"/>
      <c r="S1767" s="2"/>
      <c r="U1767" s="2"/>
      <c r="V1767" s="8"/>
    </row>
    <row r="1768" spans="1:22" x14ac:dyDescent="0.2">
      <c r="A1768" s="25">
        <v>40842.00099537037</v>
      </c>
      <c r="B1768" s="1">
        <v>26</v>
      </c>
      <c r="C1768" s="1">
        <v>10</v>
      </c>
      <c r="D1768" s="6">
        <v>2011</v>
      </c>
      <c r="G1768" s="3"/>
      <c r="H1768" s="3"/>
      <c r="I1768" s="3"/>
      <c r="J1768" s="3"/>
      <c r="K1768" s="3"/>
      <c r="L1768" s="17"/>
      <c r="M1768" s="3"/>
      <c r="P1768" s="4"/>
      <c r="S1768" s="2"/>
      <c r="U1768" s="2"/>
      <c r="V1768" s="8"/>
    </row>
    <row r="1769" spans="1:22" x14ac:dyDescent="0.2">
      <c r="A1769" s="25">
        <v>40843.00099537037</v>
      </c>
      <c r="B1769" s="1">
        <v>27</v>
      </c>
      <c r="C1769" s="1">
        <v>10</v>
      </c>
      <c r="D1769" s="6">
        <v>2011</v>
      </c>
      <c r="G1769" s="3"/>
      <c r="H1769" s="3"/>
      <c r="I1769" s="3"/>
      <c r="J1769" s="3"/>
      <c r="K1769" s="3"/>
      <c r="L1769" s="17"/>
      <c r="M1769" s="3"/>
      <c r="P1769" s="4"/>
      <c r="S1769" s="2"/>
      <c r="U1769" s="2"/>
      <c r="V1769" s="8"/>
    </row>
    <row r="1770" spans="1:22" x14ac:dyDescent="0.2">
      <c r="A1770" s="25">
        <v>40844.00099537037</v>
      </c>
      <c r="B1770" s="1">
        <v>28</v>
      </c>
      <c r="C1770" s="1">
        <v>10</v>
      </c>
      <c r="D1770" s="6">
        <v>2011</v>
      </c>
      <c r="G1770" s="3"/>
      <c r="H1770" s="3"/>
      <c r="I1770" s="3"/>
      <c r="J1770" s="3"/>
      <c r="K1770" s="3"/>
      <c r="L1770" s="17"/>
      <c r="M1770" s="3"/>
      <c r="P1770" s="4"/>
      <c r="S1770" s="2"/>
      <c r="U1770" s="2"/>
      <c r="V1770" s="8"/>
    </row>
    <row r="1771" spans="1:22" x14ac:dyDescent="0.2">
      <c r="A1771" s="25">
        <v>40845.00099537037</v>
      </c>
      <c r="B1771" s="1">
        <v>29</v>
      </c>
      <c r="C1771" s="1">
        <v>10</v>
      </c>
      <c r="D1771" s="6">
        <v>2011</v>
      </c>
      <c r="G1771" s="3"/>
      <c r="H1771" s="3"/>
      <c r="I1771" s="3"/>
      <c r="J1771" s="3"/>
      <c r="K1771" s="3"/>
      <c r="L1771" s="17"/>
      <c r="M1771" s="3"/>
      <c r="P1771" s="4"/>
      <c r="S1771" s="2"/>
      <c r="U1771" s="2"/>
      <c r="V1771" s="8"/>
    </row>
    <row r="1772" spans="1:22" x14ac:dyDescent="0.2">
      <c r="A1772" s="25">
        <v>40846.00099537037</v>
      </c>
      <c r="B1772" s="1">
        <v>30</v>
      </c>
      <c r="C1772" s="1">
        <v>10</v>
      </c>
      <c r="D1772" s="6">
        <v>2011</v>
      </c>
      <c r="G1772" s="3"/>
      <c r="H1772" s="3"/>
      <c r="I1772" s="3"/>
      <c r="J1772" s="3"/>
      <c r="K1772" s="3"/>
      <c r="L1772" s="17"/>
      <c r="M1772" s="3"/>
      <c r="P1772" s="4"/>
      <c r="S1772" s="2"/>
      <c r="U1772" s="2"/>
      <c r="V1772" s="8"/>
    </row>
    <row r="1773" spans="1:22" x14ac:dyDescent="0.2">
      <c r="A1773" s="25">
        <v>40847.00099537037</v>
      </c>
      <c r="B1773" s="1">
        <v>31</v>
      </c>
      <c r="C1773" s="1">
        <v>10</v>
      </c>
      <c r="D1773" s="6">
        <v>2011</v>
      </c>
      <c r="G1773" s="3"/>
      <c r="H1773" s="3"/>
      <c r="I1773" s="3"/>
      <c r="J1773" s="3"/>
      <c r="K1773" s="3"/>
      <c r="L1773" s="17"/>
      <c r="M1773" s="3"/>
      <c r="P1773" s="4"/>
      <c r="S1773" s="2"/>
      <c r="U1773" s="2"/>
      <c r="V1773" s="8"/>
    </row>
    <row r="1774" spans="1:22" x14ac:dyDescent="0.2">
      <c r="A1774" s="25">
        <v>40848.00099537037</v>
      </c>
      <c r="B1774" s="1">
        <v>1</v>
      </c>
      <c r="C1774" s="1">
        <v>11</v>
      </c>
      <c r="D1774" s="6">
        <v>2011</v>
      </c>
      <c r="G1774" s="3"/>
      <c r="H1774" s="3"/>
      <c r="I1774" s="3"/>
      <c r="J1774" s="3"/>
      <c r="K1774" s="3"/>
      <c r="L1774" s="17"/>
      <c r="M1774" s="3"/>
      <c r="P1774" s="4"/>
      <c r="S1774" s="2"/>
      <c r="U1774" s="2"/>
      <c r="V1774" s="8"/>
    </row>
    <row r="1775" spans="1:22" x14ac:dyDescent="0.2">
      <c r="A1775" s="25">
        <v>40849.00099537037</v>
      </c>
      <c r="B1775" s="1">
        <v>2</v>
      </c>
      <c r="C1775" s="1">
        <v>11</v>
      </c>
      <c r="D1775" s="6">
        <v>2011</v>
      </c>
      <c r="G1775" s="3"/>
      <c r="H1775" s="3"/>
      <c r="I1775" s="3"/>
      <c r="J1775" s="3"/>
      <c r="K1775" s="3"/>
      <c r="L1775" s="17"/>
      <c r="M1775" s="3"/>
      <c r="P1775" s="4"/>
      <c r="S1775" s="2"/>
      <c r="U1775" s="2"/>
      <c r="V1775" s="8"/>
    </row>
    <row r="1776" spans="1:22" x14ac:dyDescent="0.2">
      <c r="A1776" s="25">
        <v>40850.00099537037</v>
      </c>
      <c r="B1776" s="1">
        <v>3</v>
      </c>
      <c r="C1776" s="1">
        <v>11</v>
      </c>
      <c r="D1776" s="6">
        <v>2011</v>
      </c>
      <c r="G1776" s="3"/>
      <c r="H1776" s="3"/>
      <c r="I1776" s="3"/>
      <c r="J1776" s="3"/>
      <c r="K1776" s="3"/>
      <c r="L1776" s="17"/>
      <c r="M1776" s="3"/>
      <c r="P1776" s="4"/>
      <c r="S1776" s="2"/>
      <c r="U1776" s="2"/>
      <c r="V1776" s="8"/>
    </row>
    <row r="1777" spans="1:22" x14ac:dyDescent="0.2">
      <c r="A1777" s="25">
        <v>40851.00099537037</v>
      </c>
      <c r="B1777" s="1">
        <v>4</v>
      </c>
      <c r="C1777" s="1">
        <v>11</v>
      </c>
      <c r="D1777" s="6">
        <v>2011</v>
      </c>
      <c r="G1777" s="3"/>
      <c r="H1777" s="3"/>
      <c r="I1777" s="3"/>
      <c r="J1777" s="3"/>
      <c r="K1777" s="3"/>
      <c r="L1777" s="17"/>
      <c r="M1777" s="3"/>
      <c r="P1777" s="4"/>
      <c r="S1777" s="2"/>
      <c r="U1777" s="2"/>
      <c r="V1777" s="8"/>
    </row>
    <row r="1778" spans="1:22" x14ac:dyDescent="0.2">
      <c r="A1778" s="25">
        <v>40852.00099537037</v>
      </c>
      <c r="B1778" s="1">
        <v>5</v>
      </c>
      <c r="C1778" s="1">
        <v>11</v>
      </c>
      <c r="D1778" s="6">
        <v>2011</v>
      </c>
      <c r="G1778" s="3"/>
      <c r="H1778" s="3"/>
      <c r="I1778" s="3"/>
      <c r="J1778" s="3"/>
      <c r="K1778" s="3"/>
      <c r="L1778" s="17"/>
      <c r="M1778" s="3"/>
      <c r="P1778" s="4"/>
      <c r="S1778" s="2"/>
      <c r="U1778" s="2"/>
      <c r="V1778" s="8"/>
    </row>
    <row r="1779" spans="1:22" x14ac:dyDescent="0.2">
      <c r="A1779" s="25">
        <v>40853.00099537037</v>
      </c>
      <c r="B1779" s="1">
        <v>6</v>
      </c>
      <c r="C1779" s="1">
        <v>11</v>
      </c>
      <c r="D1779" s="6">
        <v>2011</v>
      </c>
      <c r="G1779" s="3"/>
      <c r="H1779" s="3"/>
      <c r="I1779" s="3"/>
      <c r="J1779" s="3"/>
      <c r="K1779" s="3"/>
      <c r="L1779" s="17"/>
      <c r="M1779" s="3"/>
      <c r="P1779" s="4"/>
      <c r="S1779" s="2"/>
      <c r="U1779" s="2"/>
      <c r="V1779" s="8"/>
    </row>
    <row r="1780" spans="1:22" x14ac:dyDescent="0.2">
      <c r="A1780" s="25">
        <v>40854.00099537037</v>
      </c>
      <c r="B1780" s="1">
        <v>7</v>
      </c>
      <c r="C1780" s="1">
        <v>11</v>
      </c>
      <c r="D1780" s="6">
        <v>2011</v>
      </c>
      <c r="G1780" s="3"/>
      <c r="H1780" s="3"/>
      <c r="I1780" s="3"/>
      <c r="J1780" s="3"/>
      <c r="K1780" s="3"/>
      <c r="L1780" s="17"/>
      <c r="M1780" s="3"/>
      <c r="P1780" s="4"/>
      <c r="S1780" s="2"/>
      <c r="U1780" s="2"/>
      <c r="V1780" s="8"/>
    </row>
    <row r="1781" spans="1:22" x14ac:dyDescent="0.2">
      <c r="A1781" s="25">
        <v>40855.00099537037</v>
      </c>
      <c r="B1781" s="1">
        <v>8</v>
      </c>
      <c r="C1781" s="1">
        <v>11</v>
      </c>
      <c r="D1781" s="6">
        <v>2011</v>
      </c>
      <c r="G1781" s="3"/>
      <c r="H1781" s="3"/>
      <c r="I1781" s="3"/>
      <c r="J1781" s="3"/>
      <c r="K1781" s="3"/>
      <c r="L1781" s="17"/>
      <c r="M1781" s="3"/>
      <c r="P1781" s="4"/>
      <c r="S1781" s="2"/>
      <c r="U1781" s="2"/>
      <c r="V1781" s="8"/>
    </row>
    <row r="1782" spans="1:22" x14ac:dyDescent="0.2">
      <c r="A1782" s="25">
        <v>40856.00099537037</v>
      </c>
      <c r="B1782" s="1">
        <v>9</v>
      </c>
      <c r="C1782" s="1">
        <v>11</v>
      </c>
      <c r="D1782" s="6">
        <v>2011</v>
      </c>
      <c r="G1782" s="3"/>
      <c r="H1782" s="3"/>
      <c r="I1782" s="3"/>
      <c r="J1782" s="3"/>
      <c r="K1782" s="3"/>
      <c r="L1782" s="17"/>
      <c r="M1782" s="3"/>
      <c r="P1782" s="4"/>
      <c r="S1782" s="2"/>
      <c r="U1782" s="2"/>
      <c r="V1782" s="8"/>
    </row>
    <row r="1783" spans="1:22" x14ac:dyDescent="0.2">
      <c r="A1783" s="25">
        <v>40857.00099537037</v>
      </c>
      <c r="B1783" s="1">
        <v>10</v>
      </c>
      <c r="C1783" s="1">
        <v>11</v>
      </c>
      <c r="D1783" s="6">
        <v>2011</v>
      </c>
      <c r="G1783" s="3"/>
      <c r="H1783" s="3"/>
      <c r="I1783" s="3"/>
      <c r="J1783" s="3"/>
      <c r="K1783" s="3"/>
      <c r="L1783" s="17"/>
      <c r="M1783" s="3"/>
      <c r="P1783" s="4"/>
      <c r="S1783" s="2"/>
      <c r="U1783" s="2"/>
      <c r="V1783" s="8"/>
    </row>
    <row r="1784" spans="1:22" x14ac:dyDescent="0.2">
      <c r="A1784" s="25">
        <v>40858.00099537037</v>
      </c>
      <c r="B1784" s="1">
        <v>11</v>
      </c>
      <c r="C1784" s="1">
        <v>11</v>
      </c>
      <c r="D1784" s="6">
        <v>2011</v>
      </c>
      <c r="G1784" s="3"/>
      <c r="H1784" s="3"/>
      <c r="I1784" s="3"/>
      <c r="J1784" s="3"/>
      <c r="K1784" s="3"/>
      <c r="L1784" s="17"/>
      <c r="M1784" s="3"/>
      <c r="P1784" s="4"/>
      <c r="S1784" s="2"/>
      <c r="U1784" s="2"/>
      <c r="V1784" s="8"/>
    </row>
    <row r="1785" spans="1:22" x14ac:dyDescent="0.2">
      <c r="A1785" s="25">
        <v>40859.00099537037</v>
      </c>
      <c r="B1785" s="1">
        <v>12</v>
      </c>
      <c r="C1785" s="1">
        <v>11</v>
      </c>
      <c r="D1785" s="6">
        <v>2011</v>
      </c>
      <c r="G1785" s="3"/>
      <c r="H1785" s="3"/>
      <c r="I1785" s="3"/>
      <c r="J1785" s="3"/>
      <c r="K1785" s="3"/>
      <c r="L1785" s="17"/>
      <c r="M1785" s="3"/>
      <c r="P1785" s="4"/>
      <c r="S1785" s="2"/>
      <c r="U1785" s="2"/>
      <c r="V1785" s="8"/>
    </row>
    <row r="1786" spans="1:22" x14ac:dyDescent="0.2">
      <c r="A1786" s="25">
        <v>40860.00099537037</v>
      </c>
      <c r="B1786" s="1">
        <v>13</v>
      </c>
      <c r="C1786" s="1">
        <v>11</v>
      </c>
      <c r="D1786" s="6">
        <v>2011</v>
      </c>
      <c r="G1786" s="3"/>
      <c r="H1786" s="3"/>
      <c r="I1786" s="3"/>
      <c r="J1786" s="3"/>
      <c r="K1786" s="3"/>
      <c r="L1786" s="17"/>
      <c r="M1786" s="3"/>
      <c r="P1786" s="4"/>
      <c r="S1786" s="2"/>
      <c r="U1786" s="2"/>
      <c r="V1786" s="8"/>
    </row>
    <row r="1787" spans="1:22" x14ac:dyDescent="0.2">
      <c r="A1787" s="25">
        <v>40861.00099537037</v>
      </c>
      <c r="B1787" s="1">
        <v>14</v>
      </c>
      <c r="C1787" s="1">
        <v>11</v>
      </c>
      <c r="D1787" s="6">
        <v>2011</v>
      </c>
      <c r="G1787" s="3"/>
      <c r="H1787" s="3"/>
      <c r="I1787" s="3"/>
      <c r="J1787" s="3"/>
      <c r="K1787" s="3"/>
      <c r="L1787" s="17"/>
      <c r="M1787" s="3"/>
      <c r="P1787" s="4"/>
      <c r="S1787" s="2"/>
      <c r="U1787" s="2"/>
      <c r="V1787" s="8"/>
    </row>
    <row r="1788" spans="1:22" x14ac:dyDescent="0.2">
      <c r="A1788" s="25">
        <v>40862.00099537037</v>
      </c>
      <c r="B1788" s="1">
        <v>15</v>
      </c>
      <c r="C1788" s="1">
        <v>11</v>
      </c>
      <c r="D1788" s="6">
        <v>2011</v>
      </c>
      <c r="G1788" s="3"/>
      <c r="H1788" s="3"/>
      <c r="I1788" s="3"/>
      <c r="J1788" s="3"/>
      <c r="K1788" s="3"/>
      <c r="L1788" s="17"/>
      <c r="M1788" s="3"/>
      <c r="P1788" s="4"/>
      <c r="S1788" s="2"/>
      <c r="U1788" s="2"/>
      <c r="V1788" s="8"/>
    </row>
    <row r="1789" spans="1:22" x14ac:dyDescent="0.2">
      <c r="A1789" s="25">
        <v>40863.00099537037</v>
      </c>
      <c r="B1789" s="1">
        <v>16</v>
      </c>
      <c r="C1789" s="1">
        <v>11</v>
      </c>
      <c r="D1789" s="6">
        <v>2011</v>
      </c>
      <c r="G1789" s="3"/>
      <c r="H1789" s="3"/>
      <c r="I1789" s="3"/>
      <c r="J1789" s="3"/>
      <c r="K1789" s="3"/>
      <c r="L1789" s="17"/>
      <c r="M1789" s="3"/>
      <c r="P1789" s="4"/>
      <c r="S1789" s="2"/>
      <c r="U1789" s="2"/>
      <c r="V1789" s="8"/>
    </row>
    <row r="1790" spans="1:22" x14ac:dyDescent="0.2">
      <c r="A1790" s="25">
        <v>40864.00099537037</v>
      </c>
      <c r="B1790" s="1">
        <v>17</v>
      </c>
      <c r="C1790" s="1">
        <v>11</v>
      </c>
      <c r="D1790" s="6">
        <v>2011</v>
      </c>
      <c r="G1790" s="3"/>
      <c r="H1790" s="3"/>
      <c r="I1790" s="3"/>
      <c r="J1790" s="3"/>
      <c r="K1790" s="3"/>
      <c r="L1790" s="17"/>
      <c r="M1790" s="3"/>
      <c r="P1790" s="4"/>
      <c r="S1790" s="2"/>
      <c r="U1790" s="2"/>
      <c r="V1790" s="8"/>
    </row>
    <row r="1791" spans="1:22" x14ac:dyDescent="0.2">
      <c r="A1791" s="25">
        <v>40865.00099537037</v>
      </c>
      <c r="B1791" s="1">
        <v>18</v>
      </c>
      <c r="C1791" s="1">
        <v>11</v>
      </c>
      <c r="D1791" s="6">
        <v>2011</v>
      </c>
      <c r="G1791" s="3"/>
      <c r="H1791" s="3"/>
      <c r="I1791" s="3"/>
      <c r="J1791" s="3"/>
      <c r="K1791" s="3"/>
      <c r="L1791" s="17"/>
      <c r="M1791" s="3"/>
      <c r="P1791" s="4"/>
      <c r="S1791" s="2"/>
      <c r="U1791" s="2"/>
      <c r="V1791" s="8"/>
    </row>
    <row r="1792" spans="1:22" x14ac:dyDescent="0.2">
      <c r="A1792" s="25">
        <v>40866.00099537037</v>
      </c>
      <c r="B1792" s="1">
        <v>19</v>
      </c>
      <c r="C1792" s="1">
        <v>11</v>
      </c>
      <c r="D1792" s="6">
        <v>2011</v>
      </c>
      <c r="G1792" s="3"/>
      <c r="H1792" s="3"/>
      <c r="I1792" s="3"/>
      <c r="J1792" s="3"/>
      <c r="K1792" s="3"/>
      <c r="L1792" s="17"/>
      <c r="M1792" s="3"/>
      <c r="P1792" s="4"/>
      <c r="S1792" s="2"/>
      <c r="U1792" s="2"/>
      <c r="V1792" s="8"/>
    </row>
    <row r="1793" spans="1:22" x14ac:dyDescent="0.2">
      <c r="A1793" s="25">
        <v>40867.00099537037</v>
      </c>
      <c r="B1793" s="1">
        <v>20</v>
      </c>
      <c r="C1793" s="1">
        <v>11</v>
      </c>
      <c r="D1793" s="6">
        <v>2011</v>
      </c>
      <c r="G1793" s="3"/>
      <c r="H1793" s="3"/>
      <c r="I1793" s="3"/>
      <c r="J1793" s="3"/>
      <c r="K1793" s="3"/>
      <c r="L1793" s="17"/>
      <c r="M1793" s="3"/>
      <c r="P1793" s="4"/>
      <c r="S1793" s="2"/>
      <c r="U1793" s="2"/>
      <c r="V1793" s="8"/>
    </row>
    <row r="1794" spans="1:22" x14ac:dyDescent="0.2">
      <c r="A1794" s="25">
        <v>40868.00099537037</v>
      </c>
      <c r="B1794" s="1">
        <v>21</v>
      </c>
      <c r="C1794" s="1">
        <v>11</v>
      </c>
      <c r="D1794" s="6">
        <v>2011</v>
      </c>
      <c r="G1794" s="3"/>
      <c r="H1794" s="3"/>
      <c r="I1794" s="3"/>
      <c r="J1794" s="3"/>
      <c r="K1794" s="3"/>
      <c r="L1794" s="17"/>
      <c r="M1794" s="3"/>
      <c r="P1794" s="4"/>
      <c r="S1794" s="2"/>
      <c r="U1794" s="2"/>
      <c r="V1794" s="8"/>
    </row>
    <row r="1795" spans="1:22" x14ac:dyDescent="0.2">
      <c r="A1795" s="25">
        <v>40869.00099537037</v>
      </c>
      <c r="B1795" s="1">
        <v>22</v>
      </c>
      <c r="C1795" s="1">
        <v>11</v>
      </c>
      <c r="D1795" s="6">
        <v>2011</v>
      </c>
      <c r="G1795" s="3"/>
      <c r="H1795" s="3"/>
      <c r="I1795" s="3"/>
      <c r="J1795" s="3"/>
      <c r="K1795" s="3"/>
      <c r="L1795" s="17"/>
      <c r="M1795" s="3"/>
      <c r="P1795" s="4"/>
      <c r="S1795" s="2"/>
      <c r="U1795" s="2"/>
      <c r="V1795" s="8"/>
    </row>
    <row r="1796" spans="1:22" x14ac:dyDescent="0.2">
      <c r="A1796" s="25">
        <v>40870.00099537037</v>
      </c>
      <c r="B1796" s="1">
        <v>23</v>
      </c>
      <c r="C1796" s="1">
        <v>11</v>
      </c>
      <c r="D1796" s="6">
        <v>2011</v>
      </c>
      <c r="G1796" s="3"/>
      <c r="H1796" s="3"/>
      <c r="I1796" s="3"/>
      <c r="J1796" s="3"/>
      <c r="K1796" s="3"/>
      <c r="L1796" s="17"/>
      <c r="M1796" s="3"/>
      <c r="P1796" s="4"/>
      <c r="S1796" s="2"/>
      <c r="U1796" s="2"/>
      <c r="V1796" s="8"/>
    </row>
    <row r="1797" spans="1:22" x14ac:dyDescent="0.2">
      <c r="A1797" s="25">
        <v>40871.00099537037</v>
      </c>
      <c r="B1797" s="1">
        <v>24</v>
      </c>
      <c r="C1797" s="1">
        <v>11</v>
      </c>
      <c r="D1797" s="6">
        <v>2011</v>
      </c>
      <c r="G1797" s="3"/>
      <c r="H1797" s="3"/>
      <c r="I1797" s="3"/>
      <c r="J1797" s="3"/>
      <c r="K1797" s="3"/>
      <c r="L1797" s="17"/>
      <c r="M1797" s="3"/>
      <c r="P1797" s="4"/>
      <c r="S1797" s="2"/>
      <c r="U1797" s="2"/>
      <c r="V1797" s="8"/>
    </row>
    <row r="1798" spans="1:22" x14ac:dyDescent="0.2">
      <c r="A1798" s="25">
        <v>40872.00099537037</v>
      </c>
      <c r="B1798" s="1">
        <v>25</v>
      </c>
      <c r="C1798" s="1">
        <v>11</v>
      </c>
      <c r="D1798" s="6">
        <v>2011</v>
      </c>
      <c r="G1798" s="3"/>
      <c r="H1798" s="3"/>
      <c r="I1798" s="3"/>
      <c r="J1798" s="3"/>
      <c r="K1798" s="3"/>
      <c r="L1798" s="17"/>
      <c r="M1798" s="3"/>
      <c r="P1798" s="4"/>
      <c r="S1798" s="2"/>
      <c r="U1798" s="2"/>
      <c r="V1798" s="8"/>
    </row>
    <row r="1799" spans="1:22" x14ac:dyDescent="0.2">
      <c r="A1799" s="25">
        <v>40873.00099537037</v>
      </c>
      <c r="B1799" s="1">
        <v>26</v>
      </c>
      <c r="C1799" s="1">
        <v>11</v>
      </c>
      <c r="D1799" s="6">
        <v>2011</v>
      </c>
      <c r="G1799" s="3"/>
      <c r="H1799" s="3"/>
      <c r="I1799" s="3"/>
      <c r="J1799" s="3"/>
      <c r="K1799" s="3"/>
      <c r="L1799" s="17"/>
      <c r="M1799" s="3"/>
      <c r="P1799" s="4"/>
      <c r="S1799" s="2"/>
      <c r="U1799" s="2"/>
      <c r="V1799" s="8"/>
    </row>
    <row r="1800" spans="1:22" x14ac:dyDescent="0.2">
      <c r="A1800" s="25">
        <v>40874.00099537037</v>
      </c>
      <c r="B1800" s="1">
        <v>27</v>
      </c>
      <c r="C1800" s="1">
        <v>11</v>
      </c>
      <c r="D1800" s="6">
        <v>2011</v>
      </c>
      <c r="G1800" s="3"/>
      <c r="H1800" s="3"/>
      <c r="I1800" s="3"/>
      <c r="J1800" s="3"/>
      <c r="K1800" s="3"/>
      <c r="L1800" s="17"/>
      <c r="M1800" s="3"/>
      <c r="P1800" s="4"/>
      <c r="S1800" s="2"/>
      <c r="U1800" s="2"/>
      <c r="V1800" s="8"/>
    </row>
    <row r="1801" spans="1:22" x14ac:dyDescent="0.2">
      <c r="A1801" s="25">
        <v>40875.00099537037</v>
      </c>
      <c r="B1801" s="1">
        <v>28</v>
      </c>
      <c r="C1801" s="1">
        <v>11</v>
      </c>
      <c r="D1801" s="6">
        <v>2011</v>
      </c>
      <c r="G1801" s="3"/>
      <c r="H1801" s="3"/>
      <c r="I1801" s="3"/>
      <c r="J1801" s="3"/>
      <c r="K1801" s="3"/>
      <c r="L1801" s="17"/>
      <c r="M1801" s="3"/>
      <c r="P1801" s="4"/>
      <c r="S1801" s="2"/>
      <c r="U1801" s="2"/>
      <c r="V1801" s="8"/>
    </row>
    <row r="1802" spans="1:22" x14ac:dyDescent="0.2">
      <c r="A1802" s="25">
        <v>40876.00099537037</v>
      </c>
      <c r="B1802" s="1">
        <v>29</v>
      </c>
      <c r="C1802" s="1">
        <v>11</v>
      </c>
      <c r="D1802" s="6">
        <v>2011</v>
      </c>
      <c r="G1802" s="3"/>
      <c r="H1802" s="3"/>
      <c r="I1802" s="3"/>
      <c r="J1802" s="3"/>
      <c r="K1802" s="3"/>
      <c r="L1802" s="17"/>
      <c r="M1802" s="3"/>
      <c r="P1802" s="4"/>
      <c r="S1802" s="2"/>
      <c r="U1802" s="2"/>
      <c r="V1802" s="8"/>
    </row>
    <row r="1803" spans="1:22" x14ac:dyDescent="0.2">
      <c r="A1803" s="25">
        <v>40877.00099537037</v>
      </c>
      <c r="B1803" s="1">
        <v>30</v>
      </c>
      <c r="C1803" s="1">
        <v>11</v>
      </c>
      <c r="D1803" s="6">
        <v>2011</v>
      </c>
      <c r="G1803" s="3"/>
      <c r="H1803" s="3"/>
      <c r="I1803" s="3"/>
      <c r="J1803" s="3"/>
      <c r="K1803" s="3"/>
      <c r="L1803" s="17"/>
      <c r="M1803" s="3"/>
      <c r="P1803" s="4"/>
      <c r="S1803" s="2"/>
      <c r="U1803" s="2"/>
      <c r="V1803" s="8"/>
    </row>
    <row r="1804" spans="1:22" x14ac:dyDescent="0.2">
      <c r="A1804" s="25">
        <v>40878.00099537037</v>
      </c>
      <c r="B1804" s="1">
        <v>1</v>
      </c>
      <c r="C1804" s="1">
        <v>12</v>
      </c>
      <c r="D1804" s="6">
        <v>2011</v>
      </c>
      <c r="G1804" s="3"/>
      <c r="H1804" s="3"/>
      <c r="I1804" s="3"/>
      <c r="J1804" s="3"/>
      <c r="K1804" s="3"/>
      <c r="L1804" s="17"/>
      <c r="M1804" s="3"/>
      <c r="P1804" s="4"/>
      <c r="S1804" s="2"/>
      <c r="U1804" s="2"/>
      <c r="V1804" s="8"/>
    </row>
    <row r="1805" spans="1:22" x14ac:dyDescent="0.2">
      <c r="A1805" s="25">
        <v>40879.00099537037</v>
      </c>
      <c r="B1805" s="1">
        <v>2</v>
      </c>
      <c r="C1805" s="1">
        <v>12</v>
      </c>
      <c r="D1805" s="6">
        <v>2011</v>
      </c>
      <c r="G1805" s="3"/>
      <c r="H1805" s="3"/>
      <c r="I1805" s="3"/>
      <c r="J1805" s="3"/>
      <c r="K1805" s="3"/>
      <c r="L1805" s="17"/>
      <c r="M1805" s="3"/>
      <c r="P1805" s="4"/>
      <c r="S1805" s="2"/>
      <c r="U1805" s="2"/>
      <c r="V1805" s="8"/>
    </row>
    <row r="1806" spans="1:22" x14ac:dyDescent="0.2">
      <c r="A1806" s="25">
        <v>40880.00099537037</v>
      </c>
      <c r="B1806" s="1">
        <v>3</v>
      </c>
      <c r="C1806" s="1">
        <v>12</v>
      </c>
      <c r="D1806" s="6">
        <v>2011</v>
      </c>
      <c r="G1806" s="3"/>
      <c r="H1806" s="3"/>
      <c r="I1806" s="3"/>
      <c r="J1806" s="3"/>
      <c r="K1806" s="3"/>
      <c r="L1806" s="17"/>
      <c r="M1806" s="3"/>
      <c r="P1806" s="4"/>
      <c r="S1806" s="2"/>
      <c r="U1806" s="2"/>
      <c r="V1806" s="8"/>
    </row>
    <row r="1807" spans="1:22" x14ac:dyDescent="0.2">
      <c r="A1807" s="25">
        <v>40881.00099537037</v>
      </c>
      <c r="B1807" s="1">
        <v>4</v>
      </c>
      <c r="C1807" s="1">
        <v>12</v>
      </c>
      <c r="D1807" s="6">
        <v>2011</v>
      </c>
      <c r="G1807" s="3"/>
      <c r="H1807" s="3"/>
      <c r="I1807" s="3"/>
      <c r="J1807" s="3"/>
      <c r="K1807" s="3"/>
      <c r="L1807" s="17"/>
      <c r="M1807" s="3"/>
      <c r="P1807" s="4"/>
      <c r="S1807" s="2"/>
      <c r="U1807" s="2"/>
      <c r="V1807" s="8"/>
    </row>
    <row r="1808" spans="1:22" x14ac:dyDescent="0.2">
      <c r="A1808" s="25">
        <v>40882.00099537037</v>
      </c>
      <c r="B1808" s="1">
        <v>5</v>
      </c>
      <c r="C1808" s="1">
        <v>12</v>
      </c>
      <c r="D1808" s="6">
        <v>2011</v>
      </c>
      <c r="G1808" s="3"/>
      <c r="H1808" s="3"/>
      <c r="I1808" s="3"/>
      <c r="J1808" s="3"/>
      <c r="K1808" s="3"/>
      <c r="L1808" s="17"/>
      <c r="M1808" s="3"/>
      <c r="P1808" s="4"/>
      <c r="S1808" s="2"/>
      <c r="U1808" s="2"/>
      <c r="V1808" s="8"/>
    </row>
    <row r="1809" spans="1:22" x14ac:dyDescent="0.2">
      <c r="A1809" s="25">
        <v>40883.00099537037</v>
      </c>
      <c r="B1809" s="1">
        <v>6</v>
      </c>
      <c r="C1809" s="1">
        <v>12</v>
      </c>
      <c r="D1809" s="6">
        <v>2011</v>
      </c>
      <c r="G1809" s="3"/>
      <c r="H1809" s="3"/>
      <c r="I1809" s="3"/>
      <c r="J1809" s="3"/>
      <c r="K1809" s="3"/>
      <c r="L1809" s="17"/>
      <c r="M1809" s="3"/>
      <c r="P1809" s="4"/>
      <c r="S1809" s="2"/>
      <c r="U1809" s="2"/>
      <c r="V1809" s="8"/>
    </row>
    <row r="1810" spans="1:22" x14ac:dyDescent="0.2">
      <c r="A1810" s="25">
        <v>40884.00099537037</v>
      </c>
      <c r="B1810" s="1">
        <v>7</v>
      </c>
      <c r="C1810" s="1">
        <v>12</v>
      </c>
      <c r="D1810" s="6">
        <v>2011</v>
      </c>
      <c r="G1810" s="3"/>
      <c r="H1810" s="3"/>
      <c r="I1810" s="3"/>
      <c r="J1810" s="3"/>
      <c r="K1810" s="3"/>
      <c r="L1810" s="17"/>
      <c r="M1810" s="3"/>
      <c r="P1810" s="4"/>
      <c r="S1810" s="2"/>
      <c r="U1810" s="2"/>
      <c r="V1810" s="8"/>
    </row>
    <row r="1811" spans="1:22" x14ac:dyDescent="0.2">
      <c r="A1811" s="25">
        <v>40885.00099537037</v>
      </c>
      <c r="B1811" s="1">
        <v>8</v>
      </c>
      <c r="C1811" s="1">
        <v>12</v>
      </c>
      <c r="D1811" s="6">
        <v>2011</v>
      </c>
      <c r="G1811" s="3"/>
      <c r="H1811" s="3"/>
      <c r="I1811" s="3"/>
      <c r="J1811" s="3"/>
      <c r="K1811" s="3"/>
      <c r="L1811" s="17"/>
      <c r="M1811" s="3"/>
      <c r="P1811" s="4"/>
      <c r="S1811" s="2"/>
      <c r="U1811" s="2"/>
      <c r="V1811" s="8"/>
    </row>
    <row r="1812" spans="1:22" x14ac:dyDescent="0.2">
      <c r="A1812" s="25">
        <v>40886.00099537037</v>
      </c>
      <c r="B1812" s="1">
        <v>9</v>
      </c>
      <c r="C1812" s="1">
        <v>12</v>
      </c>
      <c r="D1812" s="6">
        <v>2011</v>
      </c>
      <c r="G1812" s="3"/>
      <c r="H1812" s="3"/>
      <c r="I1812" s="3"/>
      <c r="J1812" s="3"/>
      <c r="K1812" s="3"/>
      <c r="L1812" s="17"/>
      <c r="M1812" s="3"/>
      <c r="P1812" s="4"/>
      <c r="S1812" s="2"/>
      <c r="U1812" s="2"/>
      <c r="V1812" s="8"/>
    </row>
    <row r="1813" spans="1:22" x14ac:dyDescent="0.2">
      <c r="A1813" s="25">
        <v>40887.00099537037</v>
      </c>
      <c r="B1813" s="1">
        <v>10</v>
      </c>
      <c r="C1813" s="1">
        <v>12</v>
      </c>
      <c r="D1813" s="6">
        <v>2011</v>
      </c>
      <c r="G1813" s="3"/>
      <c r="H1813" s="3"/>
      <c r="I1813" s="3"/>
      <c r="J1813" s="3"/>
      <c r="K1813" s="3"/>
      <c r="L1813" s="17"/>
      <c r="M1813" s="3"/>
      <c r="P1813" s="4"/>
      <c r="S1813" s="2"/>
      <c r="U1813" s="2"/>
      <c r="V1813" s="8"/>
    </row>
    <row r="1814" spans="1:22" x14ac:dyDescent="0.2">
      <c r="A1814" s="25">
        <v>40888.00099537037</v>
      </c>
      <c r="B1814" s="1">
        <v>11</v>
      </c>
      <c r="C1814" s="1">
        <v>12</v>
      </c>
      <c r="D1814" s="6">
        <v>2011</v>
      </c>
      <c r="G1814" s="3"/>
      <c r="H1814" s="3"/>
      <c r="I1814" s="3"/>
      <c r="J1814" s="3"/>
      <c r="K1814" s="3"/>
      <c r="L1814" s="17"/>
      <c r="M1814" s="3"/>
      <c r="P1814" s="4"/>
      <c r="S1814" s="2"/>
      <c r="U1814" s="2"/>
      <c r="V1814" s="8"/>
    </row>
    <row r="1815" spans="1:22" x14ac:dyDescent="0.2">
      <c r="A1815" s="25">
        <v>40889.00099537037</v>
      </c>
      <c r="B1815" s="1">
        <v>12</v>
      </c>
      <c r="C1815" s="1">
        <v>12</v>
      </c>
      <c r="D1815" s="6">
        <v>2011</v>
      </c>
      <c r="G1815" s="3"/>
      <c r="H1815" s="3"/>
      <c r="I1815" s="3"/>
      <c r="J1815" s="3"/>
      <c r="K1815" s="3"/>
      <c r="L1815" s="17"/>
      <c r="M1815" s="3"/>
      <c r="P1815" s="4"/>
      <c r="S1815" s="2"/>
      <c r="U1815" s="2"/>
      <c r="V1815" s="8"/>
    </row>
    <row r="1816" spans="1:22" x14ac:dyDescent="0.2">
      <c r="A1816" s="25">
        <v>40890.00099537037</v>
      </c>
      <c r="B1816" s="1">
        <v>13</v>
      </c>
      <c r="C1816" s="1">
        <v>12</v>
      </c>
      <c r="D1816" s="6">
        <v>2011</v>
      </c>
      <c r="G1816" s="3"/>
      <c r="H1816" s="3"/>
      <c r="I1816" s="3"/>
      <c r="J1816" s="3"/>
      <c r="K1816" s="3"/>
      <c r="L1816" s="17"/>
      <c r="M1816" s="3"/>
      <c r="P1816" s="4"/>
      <c r="S1816" s="2"/>
      <c r="U1816" s="2"/>
      <c r="V1816" s="8"/>
    </row>
    <row r="1817" spans="1:22" x14ac:dyDescent="0.2">
      <c r="A1817" s="25">
        <v>40891.00099537037</v>
      </c>
      <c r="B1817" s="1">
        <v>14</v>
      </c>
      <c r="C1817" s="1">
        <v>12</v>
      </c>
      <c r="D1817" s="6">
        <v>2011</v>
      </c>
      <c r="G1817" s="3"/>
      <c r="H1817" s="3"/>
      <c r="I1817" s="3"/>
      <c r="J1817" s="3"/>
      <c r="K1817" s="3"/>
      <c r="L1817" s="17"/>
      <c r="M1817" s="3"/>
      <c r="P1817" s="4"/>
      <c r="S1817" s="2"/>
      <c r="U1817" s="2"/>
      <c r="V1817" s="8"/>
    </row>
    <row r="1818" spans="1:22" x14ac:dyDescent="0.2">
      <c r="A1818" s="25">
        <v>40892.00099537037</v>
      </c>
      <c r="B1818" s="1">
        <v>15</v>
      </c>
      <c r="C1818" s="1">
        <v>12</v>
      </c>
      <c r="D1818" s="6">
        <v>2011</v>
      </c>
      <c r="G1818" s="3"/>
      <c r="H1818" s="3"/>
      <c r="I1818" s="3"/>
      <c r="J1818" s="3"/>
      <c r="K1818" s="3"/>
      <c r="L1818" s="17"/>
      <c r="M1818" s="3"/>
      <c r="P1818" s="4"/>
      <c r="S1818" s="2"/>
      <c r="U1818" s="2"/>
      <c r="V1818" s="8"/>
    </row>
    <row r="1819" spans="1:22" x14ac:dyDescent="0.2">
      <c r="A1819" s="25">
        <v>40893.00099537037</v>
      </c>
      <c r="B1819" s="1">
        <v>16</v>
      </c>
      <c r="C1819" s="1">
        <v>12</v>
      </c>
      <c r="D1819" s="6">
        <v>2011</v>
      </c>
      <c r="G1819" s="3"/>
      <c r="H1819" s="3"/>
      <c r="I1819" s="3"/>
      <c r="J1819" s="3"/>
      <c r="K1819" s="3"/>
      <c r="L1819" s="17"/>
      <c r="M1819" s="3"/>
      <c r="P1819" s="4"/>
      <c r="S1819" s="2"/>
      <c r="U1819" s="2"/>
      <c r="V1819" s="8"/>
    </row>
    <row r="1820" spans="1:22" x14ac:dyDescent="0.2">
      <c r="A1820" s="25">
        <v>40894.00099537037</v>
      </c>
      <c r="B1820" s="1">
        <v>17</v>
      </c>
      <c r="C1820" s="1">
        <v>12</v>
      </c>
      <c r="D1820" s="6">
        <v>2011</v>
      </c>
      <c r="G1820" s="3"/>
      <c r="H1820" s="3"/>
      <c r="I1820" s="3"/>
      <c r="J1820" s="3"/>
      <c r="K1820" s="3"/>
      <c r="L1820" s="17"/>
      <c r="M1820" s="3"/>
      <c r="P1820" s="4"/>
      <c r="S1820" s="2"/>
      <c r="U1820" s="2"/>
      <c r="V1820" s="8"/>
    </row>
    <row r="1821" spans="1:22" x14ac:dyDescent="0.2">
      <c r="A1821" s="25">
        <v>40895.00099537037</v>
      </c>
      <c r="B1821" s="1">
        <v>18</v>
      </c>
      <c r="C1821" s="1">
        <v>12</v>
      </c>
      <c r="D1821" s="6">
        <v>2011</v>
      </c>
      <c r="G1821" s="3"/>
      <c r="H1821" s="3"/>
      <c r="I1821" s="3"/>
      <c r="J1821" s="3"/>
      <c r="K1821" s="3"/>
      <c r="L1821" s="17"/>
      <c r="M1821" s="3"/>
      <c r="P1821" s="4"/>
      <c r="S1821" s="2"/>
      <c r="U1821" s="2"/>
      <c r="V1821" s="8"/>
    </row>
    <row r="1822" spans="1:22" x14ac:dyDescent="0.2">
      <c r="A1822" s="25">
        <v>40896.00099537037</v>
      </c>
      <c r="B1822" s="1">
        <v>19</v>
      </c>
      <c r="C1822" s="1">
        <v>12</v>
      </c>
      <c r="D1822" s="6">
        <v>2011</v>
      </c>
      <c r="G1822" s="3"/>
      <c r="H1822" s="3"/>
      <c r="I1822" s="3"/>
      <c r="J1822" s="3"/>
      <c r="K1822" s="3"/>
      <c r="L1822" s="17"/>
      <c r="M1822" s="3"/>
      <c r="P1822" s="4"/>
      <c r="S1822" s="2"/>
      <c r="U1822" s="2"/>
      <c r="V1822" s="8"/>
    </row>
    <row r="1823" spans="1:22" x14ac:dyDescent="0.2">
      <c r="A1823" s="25">
        <v>40897.00099537037</v>
      </c>
      <c r="B1823" s="1">
        <v>20</v>
      </c>
      <c r="C1823" s="1">
        <v>12</v>
      </c>
      <c r="D1823" s="6">
        <v>2011</v>
      </c>
      <c r="G1823" s="3"/>
      <c r="H1823" s="3"/>
      <c r="I1823" s="3"/>
      <c r="J1823" s="3"/>
      <c r="K1823" s="3"/>
      <c r="L1823" s="17"/>
      <c r="M1823" s="3"/>
      <c r="P1823" s="4"/>
      <c r="S1823" s="2"/>
      <c r="U1823" s="2"/>
      <c r="V1823" s="8"/>
    </row>
    <row r="1824" spans="1:22" x14ac:dyDescent="0.2">
      <c r="A1824" s="25">
        <v>40898.00099537037</v>
      </c>
      <c r="B1824" s="1">
        <v>21</v>
      </c>
      <c r="C1824" s="1">
        <v>12</v>
      </c>
      <c r="D1824" s="6">
        <v>2011</v>
      </c>
      <c r="G1824" s="3"/>
      <c r="H1824" s="3"/>
      <c r="I1824" s="3"/>
      <c r="J1824" s="3"/>
      <c r="K1824" s="3"/>
      <c r="L1824" s="17"/>
      <c r="M1824" s="3"/>
      <c r="P1824" s="4"/>
      <c r="S1824" s="2"/>
      <c r="U1824" s="2"/>
      <c r="V1824" s="8"/>
    </row>
    <row r="1825" spans="1:22" x14ac:dyDescent="0.2">
      <c r="A1825" s="25">
        <v>40899.00099537037</v>
      </c>
      <c r="B1825" s="1">
        <v>22</v>
      </c>
      <c r="C1825" s="1">
        <v>12</v>
      </c>
      <c r="D1825" s="6">
        <v>2011</v>
      </c>
      <c r="G1825" s="3"/>
      <c r="H1825" s="3"/>
      <c r="I1825" s="3"/>
      <c r="J1825" s="3"/>
      <c r="K1825" s="3"/>
      <c r="L1825" s="17"/>
      <c r="M1825" s="3"/>
      <c r="P1825" s="4"/>
      <c r="S1825" s="2"/>
      <c r="U1825" s="2"/>
      <c r="V1825" s="8"/>
    </row>
    <row r="1826" spans="1:22" x14ac:dyDescent="0.2">
      <c r="A1826" s="25">
        <v>40900.00099537037</v>
      </c>
      <c r="B1826" s="1">
        <v>23</v>
      </c>
      <c r="C1826" s="1">
        <v>12</v>
      </c>
      <c r="D1826" s="6">
        <v>2011</v>
      </c>
      <c r="G1826" s="3"/>
      <c r="H1826" s="3"/>
      <c r="I1826" s="3"/>
      <c r="J1826" s="3"/>
      <c r="K1826" s="3"/>
      <c r="L1826" s="17"/>
      <c r="M1826" s="3"/>
      <c r="P1826" s="4"/>
      <c r="S1826" s="2"/>
      <c r="U1826" s="2"/>
      <c r="V1826" s="8"/>
    </row>
    <row r="1827" spans="1:22" x14ac:dyDescent="0.2">
      <c r="A1827" s="25">
        <v>40901.00099537037</v>
      </c>
      <c r="B1827" s="1">
        <v>24</v>
      </c>
      <c r="C1827" s="1">
        <v>12</v>
      </c>
      <c r="D1827" s="6">
        <v>2011</v>
      </c>
      <c r="G1827" s="3"/>
      <c r="H1827" s="3"/>
      <c r="I1827" s="3"/>
      <c r="J1827" s="3"/>
      <c r="K1827" s="3"/>
      <c r="L1827" s="17"/>
      <c r="M1827" s="3"/>
      <c r="P1827" s="4"/>
      <c r="S1827" s="2"/>
      <c r="U1827" s="2"/>
      <c r="V1827" s="8"/>
    </row>
    <row r="1828" spans="1:22" x14ac:dyDescent="0.2">
      <c r="A1828" s="25">
        <v>40902.00099537037</v>
      </c>
      <c r="B1828" s="1">
        <v>25</v>
      </c>
      <c r="C1828" s="1">
        <v>12</v>
      </c>
      <c r="D1828" s="6">
        <v>2011</v>
      </c>
      <c r="G1828" s="3"/>
      <c r="H1828" s="3"/>
      <c r="I1828" s="3"/>
      <c r="J1828" s="3"/>
      <c r="K1828" s="3"/>
      <c r="L1828" s="17"/>
      <c r="M1828" s="3"/>
      <c r="P1828" s="4"/>
      <c r="S1828" s="2"/>
      <c r="U1828" s="2"/>
      <c r="V1828" s="8"/>
    </row>
    <row r="1829" spans="1:22" x14ac:dyDescent="0.2">
      <c r="A1829" s="25">
        <v>40903.00099537037</v>
      </c>
      <c r="B1829" s="1">
        <v>26</v>
      </c>
      <c r="C1829" s="1">
        <v>12</v>
      </c>
      <c r="D1829" s="6">
        <v>2011</v>
      </c>
      <c r="G1829" s="3"/>
      <c r="H1829" s="3"/>
      <c r="I1829" s="3"/>
      <c r="J1829" s="3"/>
      <c r="K1829" s="3"/>
      <c r="L1829" s="17"/>
      <c r="M1829" s="3"/>
      <c r="P1829" s="4"/>
      <c r="S1829" s="2"/>
      <c r="U1829" s="2"/>
      <c r="V1829" s="8"/>
    </row>
    <row r="1830" spans="1:22" x14ac:dyDescent="0.2">
      <c r="A1830" s="25">
        <v>40904.00099537037</v>
      </c>
      <c r="B1830" s="1">
        <v>27</v>
      </c>
      <c r="C1830" s="1">
        <v>12</v>
      </c>
      <c r="D1830" s="6">
        <v>2011</v>
      </c>
      <c r="G1830" s="3"/>
      <c r="H1830" s="3"/>
      <c r="I1830" s="3"/>
      <c r="J1830" s="3"/>
      <c r="K1830" s="3"/>
      <c r="L1830" s="17"/>
      <c r="M1830" s="3"/>
      <c r="P1830" s="4"/>
      <c r="S1830" s="2"/>
      <c r="U1830" s="2"/>
      <c r="V1830" s="8"/>
    </row>
    <row r="1831" spans="1:22" x14ac:dyDescent="0.2">
      <c r="A1831" s="25">
        <v>40905.00099537037</v>
      </c>
      <c r="B1831" s="1">
        <v>28</v>
      </c>
      <c r="C1831" s="1">
        <v>12</v>
      </c>
      <c r="D1831" s="6">
        <v>2011</v>
      </c>
      <c r="G1831" s="3"/>
      <c r="H1831" s="3"/>
      <c r="I1831" s="3"/>
      <c r="J1831" s="3"/>
      <c r="K1831" s="3"/>
      <c r="L1831" s="17"/>
      <c r="M1831" s="3"/>
      <c r="P1831" s="4"/>
      <c r="S1831" s="2"/>
      <c r="U1831" s="2"/>
      <c r="V1831" s="8"/>
    </row>
    <row r="1832" spans="1:22" x14ac:dyDescent="0.2">
      <c r="A1832" s="25">
        <v>40906.00099537037</v>
      </c>
      <c r="B1832" s="1">
        <v>29</v>
      </c>
      <c r="C1832" s="1">
        <v>12</v>
      </c>
      <c r="D1832" s="6">
        <v>2011</v>
      </c>
      <c r="G1832" s="3"/>
      <c r="H1832" s="3"/>
      <c r="I1832" s="3"/>
      <c r="J1832" s="3"/>
      <c r="K1832" s="3"/>
      <c r="L1832" s="17"/>
      <c r="M1832" s="3"/>
      <c r="P1832" s="4"/>
      <c r="S1832" s="2"/>
      <c r="U1832" s="2"/>
      <c r="V1832" s="8"/>
    </row>
    <row r="1833" spans="1:22" x14ac:dyDescent="0.2">
      <c r="A1833" s="25">
        <v>40907.00099537037</v>
      </c>
      <c r="B1833" s="1">
        <v>30</v>
      </c>
      <c r="C1833" s="1">
        <v>12</v>
      </c>
      <c r="D1833" s="6">
        <v>2011</v>
      </c>
      <c r="G1833" s="3"/>
      <c r="H1833" s="3"/>
      <c r="I1833" s="3"/>
      <c r="J1833" s="3"/>
      <c r="K1833" s="3"/>
      <c r="L1833" s="17"/>
      <c r="M1833" s="3"/>
      <c r="P1833" s="4"/>
      <c r="S1833" s="2"/>
      <c r="U1833" s="2"/>
      <c r="V1833" s="8"/>
    </row>
    <row r="1834" spans="1:22" x14ac:dyDescent="0.2">
      <c r="A1834" s="25">
        <v>40908.00099537037</v>
      </c>
      <c r="B1834" s="1">
        <v>31</v>
      </c>
      <c r="C1834" s="1">
        <v>12</v>
      </c>
      <c r="D1834" s="6">
        <v>2011</v>
      </c>
      <c r="G1834" s="3"/>
      <c r="H1834" s="3"/>
      <c r="I1834" s="3"/>
      <c r="J1834" s="3"/>
      <c r="K1834" s="3"/>
      <c r="L1834" s="17"/>
      <c r="M1834" s="3"/>
      <c r="P1834" s="4"/>
      <c r="S1834" s="2"/>
      <c r="U1834" s="2"/>
      <c r="V1834" s="8"/>
    </row>
  </sheetData>
  <mergeCells count="5">
    <mergeCell ref="A1:D1"/>
    <mergeCell ref="E1:F1"/>
    <mergeCell ref="G1:L1"/>
    <mergeCell ref="S1:V1"/>
    <mergeCell ref="O1:R1"/>
  </mergeCell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B8F1-73FE-3A42-905D-A6676C8B5D3A}">
  <dimension ref="A1:N1835"/>
  <sheetViews>
    <sheetView workbookViewId="0">
      <selection activeCell="J15" sqref="J15"/>
    </sheetView>
  </sheetViews>
  <sheetFormatPr baseColWidth="10" defaultColWidth="11" defaultRowHeight="16" x14ac:dyDescent="0.2"/>
  <cols>
    <col min="1" max="1" width="20.6640625" bestFit="1" customWidth="1"/>
    <col min="2" max="2" width="4" style="1" bestFit="1" customWidth="1"/>
    <col min="3" max="3" width="6.1640625" style="1" bestFit="1" customWidth="1"/>
    <col min="4" max="4" width="14.33203125" style="1" bestFit="1" customWidth="1"/>
    <col min="5" max="5" width="10.83203125" bestFit="1" customWidth="1"/>
    <col min="6" max="6" width="5.83203125" customWidth="1"/>
    <col min="11" max="11" width="13.83203125" bestFit="1" customWidth="1"/>
    <col min="12" max="12" width="4.83203125" customWidth="1"/>
    <col min="13" max="13" width="12.1640625" bestFit="1" customWidth="1"/>
  </cols>
  <sheetData>
    <row r="1" spans="1:14" x14ac:dyDescent="0.2">
      <c r="A1" s="89" t="s">
        <v>122</v>
      </c>
      <c r="B1" s="89"/>
      <c r="C1" s="89"/>
      <c r="D1" s="89"/>
    </row>
    <row r="2" spans="1:14" ht="17" thickBot="1" x14ac:dyDescent="0.25">
      <c r="A2" s="89"/>
      <c r="B2" s="89"/>
      <c r="C2" s="89"/>
      <c r="D2" s="89"/>
    </row>
    <row r="3" spans="1:14" s="39" customFormat="1" ht="21" customHeight="1" x14ac:dyDescent="0.25">
      <c r="A3" s="89"/>
      <c r="B3" s="89"/>
      <c r="C3" s="89"/>
      <c r="D3" s="89"/>
      <c r="G3" s="40"/>
      <c r="H3" s="72" t="s">
        <v>107</v>
      </c>
      <c r="I3" s="72" t="s">
        <v>108</v>
      </c>
      <c r="J3" s="73" t="s">
        <v>109</v>
      </c>
    </row>
    <row r="4" spans="1:14" s="39" customFormat="1" x14ac:dyDescent="0.2">
      <c r="B4" s="41"/>
      <c r="C4" s="41"/>
      <c r="D4" s="41" t="s">
        <v>128</v>
      </c>
      <c r="E4" s="77">
        <v>50000000</v>
      </c>
      <c r="F4" s="53"/>
      <c r="G4" s="74" t="s">
        <v>110</v>
      </c>
      <c r="H4" s="42">
        <v>0.1</v>
      </c>
      <c r="I4" s="43">
        <v>1.8</v>
      </c>
      <c r="J4" s="44">
        <v>0.1</v>
      </c>
    </row>
    <row r="5" spans="1:14" s="39" customFormat="1" x14ac:dyDescent="0.2">
      <c r="B5" s="41"/>
      <c r="C5" s="41"/>
      <c r="D5" s="41" t="s">
        <v>139</v>
      </c>
      <c r="E5" s="48">
        <v>0.05</v>
      </c>
      <c r="F5" s="54"/>
      <c r="G5" s="74" t="s">
        <v>111</v>
      </c>
      <c r="H5" s="46">
        <v>0.05</v>
      </c>
      <c r="I5" s="39">
        <v>0.45</v>
      </c>
      <c r="J5" s="47">
        <v>0.1</v>
      </c>
    </row>
    <row r="6" spans="1:14" s="39" customFormat="1" x14ac:dyDescent="0.2">
      <c r="B6" s="41"/>
      <c r="C6" s="41"/>
      <c r="D6" s="41"/>
      <c r="E6" s="45"/>
      <c r="F6" s="54"/>
      <c r="G6" s="74" t="s">
        <v>129</v>
      </c>
      <c r="H6" s="46">
        <v>0.06</v>
      </c>
      <c r="I6" s="39">
        <v>0.8</v>
      </c>
      <c r="J6" s="47">
        <v>0.4</v>
      </c>
    </row>
    <row r="7" spans="1:14" s="39" customFormat="1" ht="17" thickBot="1" x14ac:dyDescent="0.25">
      <c r="B7" s="41"/>
      <c r="C7" s="41"/>
      <c r="D7" s="41"/>
      <c r="G7" s="75" t="s">
        <v>112</v>
      </c>
      <c r="H7" s="49">
        <v>0.02</v>
      </c>
      <c r="I7" s="50">
        <v>1.2</v>
      </c>
      <c r="J7" s="51">
        <v>0.4</v>
      </c>
      <c r="K7" s="55" t="s">
        <v>127</v>
      </c>
      <c r="M7" s="55" t="s">
        <v>127</v>
      </c>
      <c r="N7" s="55" t="s">
        <v>141</v>
      </c>
    </row>
    <row r="8" spans="1:14" x14ac:dyDescent="0.2">
      <c r="A8" t="s">
        <v>0</v>
      </c>
      <c r="B8" s="1" t="s">
        <v>13</v>
      </c>
      <c r="C8" s="1" t="s">
        <v>14</v>
      </c>
      <c r="D8" s="1" t="s">
        <v>15</v>
      </c>
      <c r="E8" s="1" t="s">
        <v>123</v>
      </c>
      <c r="F8" s="1"/>
      <c r="G8" s="56" t="s">
        <v>115</v>
      </c>
      <c r="H8" s="56" t="s">
        <v>116</v>
      </c>
      <c r="I8" s="56" t="s">
        <v>117</v>
      </c>
      <c r="J8" s="56" t="s">
        <v>118</v>
      </c>
      <c r="K8" s="56" t="s">
        <v>124</v>
      </c>
      <c r="M8" s="56" t="s">
        <v>125</v>
      </c>
      <c r="N8" s="56" t="s">
        <v>125</v>
      </c>
    </row>
    <row r="9" spans="1:14" ht="19" x14ac:dyDescent="0.2">
      <c r="E9" t="s">
        <v>120</v>
      </c>
      <c r="G9" s="31" t="s">
        <v>121</v>
      </c>
      <c r="H9" s="31" t="s">
        <v>121</v>
      </c>
      <c r="I9" s="31" t="s">
        <v>121</v>
      </c>
      <c r="J9" s="31" t="s">
        <v>121</v>
      </c>
      <c r="K9" s="31" t="s">
        <v>121</v>
      </c>
      <c r="M9" s="31" t="s">
        <v>126</v>
      </c>
      <c r="N9" s="31" t="s">
        <v>140</v>
      </c>
    </row>
    <row r="10" spans="1:14" x14ac:dyDescent="0.2">
      <c r="A10" s="25">
        <v>39083.00099537037</v>
      </c>
      <c r="B10" s="1">
        <v>1</v>
      </c>
      <c r="C10" s="1">
        <v>1</v>
      </c>
      <c r="D10" s="1">
        <v>2007</v>
      </c>
      <c r="G10" s="2"/>
      <c r="H10" s="2"/>
      <c r="I10" s="76"/>
      <c r="J10" s="76"/>
      <c r="K10" s="52"/>
    </row>
    <row r="11" spans="1:14" x14ac:dyDescent="0.2">
      <c r="A11" s="25">
        <v>39084</v>
      </c>
      <c r="B11" s="1">
        <v>2</v>
      </c>
      <c r="C11" s="1">
        <v>1</v>
      </c>
      <c r="D11" s="1">
        <v>2007</v>
      </c>
      <c r="G11" s="2"/>
      <c r="H11" s="2"/>
      <c r="I11" s="76"/>
      <c r="J11" s="76"/>
      <c r="K11" s="52"/>
    </row>
    <row r="12" spans="1:14" x14ac:dyDescent="0.2">
      <c r="A12" s="25">
        <v>39085</v>
      </c>
      <c r="B12" s="1">
        <v>3</v>
      </c>
      <c r="C12" s="1">
        <v>1</v>
      </c>
      <c r="D12" s="1">
        <v>2007</v>
      </c>
      <c r="G12" s="2"/>
      <c r="H12" s="2"/>
      <c r="I12" s="76"/>
      <c r="J12" s="76"/>
      <c r="K12" s="52"/>
    </row>
    <row r="13" spans="1:14" x14ac:dyDescent="0.2">
      <c r="A13" s="25">
        <v>39086</v>
      </c>
      <c r="B13" s="1">
        <v>4</v>
      </c>
      <c r="C13" s="1">
        <v>1</v>
      </c>
      <c r="D13" s="1">
        <v>2007</v>
      </c>
      <c r="G13" s="2"/>
      <c r="H13" s="2"/>
      <c r="I13" s="76"/>
      <c r="J13" s="76"/>
      <c r="K13" s="52"/>
    </row>
    <row r="14" spans="1:14" x14ac:dyDescent="0.2">
      <c r="A14" s="25">
        <v>39087</v>
      </c>
      <c r="B14" s="1">
        <v>5</v>
      </c>
      <c r="C14" s="1">
        <v>1</v>
      </c>
      <c r="D14" s="1">
        <v>2007</v>
      </c>
      <c r="G14" s="2"/>
      <c r="H14" s="2"/>
      <c r="I14" s="76"/>
      <c r="J14" s="76"/>
      <c r="K14" s="52"/>
    </row>
    <row r="15" spans="1:14" x14ac:dyDescent="0.2">
      <c r="A15" s="25">
        <v>39088</v>
      </c>
      <c r="B15" s="1">
        <v>6</v>
      </c>
      <c r="C15" s="1">
        <v>1</v>
      </c>
      <c r="D15" s="1">
        <v>2007</v>
      </c>
      <c r="G15" s="2"/>
      <c r="H15" s="2"/>
      <c r="I15" s="76"/>
      <c r="J15" s="76"/>
      <c r="K15" s="52"/>
    </row>
    <row r="16" spans="1:14" x14ac:dyDescent="0.2">
      <c r="A16" s="25">
        <v>39089</v>
      </c>
      <c r="B16" s="1">
        <v>7</v>
      </c>
      <c r="C16" s="1">
        <v>1</v>
      </c>
      <c r="D16" s="1">
        <v>2007</v>
      </c>
      <c r="G16" s="2"/>
      <c r="H16" s="2"/>
      <c r="I16" s="76"/>
      <c r="J16" s="76"/>
      <c r="K16" s="52"/>
    </row>
    <row r="17" spans="1:11" x14ac:dyDescent="0.2">
      <c r="A17" s="25">
        <v>39090</v>
      </c>
      <c r="B17" s="1">
        <v>8</v>
      </c>
      <c r="C17" s="1">
        <v>1</v>
      </c>
      <c r="D17" s="1">
        <v>2007</v>
      </c>
      <c r="G17" s="2"/>
      <c r="H17" s="2"/>
      <c r="I17" s="76"/>
      <c r="J17" s="76"/>
      <c r="K17" s="52"/>
    </row>
    <row r="18" spans="1:11" x14ac:dyDescent="0.2">
      <c r="A18" s="25">
        <v>39091</v>
      </c>
      <c r="B18" s="1">
        <v>9</v>
      </c>
      <c r="C18" s="1">
        <v>1</v>
      </c>
      <c r="D18" s="1">
        <v>2007</v>
      </c>
      <c r="G18" s="2"/>
      <c r="H18" s="2"/>
      <c r="I18" s="76"/>
      <c r="J18" s="76"/>
      <c r="K18" s="52"/>
    </row>
    <row r="19" spans="1:11" x14ac:dyDescent="0.2">
      <c r="A19" s="25">
        <v>39092</v>
      </c>
      <c r="B19" s="1">
        <v>10</v>
      </c>
      <c r="C19" s="1">
        <v>1</v>
      </c>
      <c r="D19" s="1">
        <v>2007</v>
      </c>
      <c r="G19" s="2"/>
      <c r="H19" s="2"/>
      <c r="I19" s="76"/>
      <c r="J19" s="76"/>
      <c r="K19" s="52"/>
    </row>
    <row r="20" spans="1:11" x14ac:dyDescent="0.2">
      <c r="A20" s="25">
        <v>39093</v>
      </c>
      <c r="B20" s="1">
        <v>11</v>
      </c>
      <c r="C20" s="1">
        <v>1</v>
      </c>
      <c r="D20" s="1">
        <v>2007</v>
      </c>
      <c r="G20" s="2"/>
      <c r="H20" s="2"/>
      <c r="I20" s="76"/>
      <c r="J20" s="76"/>
      <c r="K20" s="52"/>
    </row>
    <row r="21" spans="1:11" x14ac:dyDescent="0.2">
      <c r="A21" s="25">
        <v>39094</v>
      </c>
      <c r="B21" s="1">
        <v>12</v>
      </c>
      <c r="C21" s="1">
        <v>1</v>
      </c>
      <c r="D21" s="1">
        <v>2007</v>
      </c>
      <c r="G21" s="2"/>
      <c r="H21" s="2"/>
      <c r="I21" s="76"/>
      <c r="J21" s="76"/>
      <c r="K21" s="52"/>
    </row>
    <row r="22" spans="1:11" x14ac:dyDescent="0.2">
      <c r="A22" s="25">
        <v>39095</v>
      </c>
      <c r="B22" s="1">
        <v>13</v>
      </c>
      <c r="C22" s="1">
        <v>1</v>
      </c>
      <c r="D22" s="1">
        <v>2007</v>
      </c>
      <c r="G22" s="2"/>
      <c r="H22" s="2"/>
      <c r="I22" s="76"/>
      <c r="J22" s="76"/>
      <c r="K22" s="52"/>
    </row>
    <row r="23" spans="1:11" x14ac:dyDescent="0.2">
      <c r="A23" s="25">
        <v>39096</v>
      </c>
      <c r="B23" s="1">
        <v>14</v>
      </c>
      <c r="C23" s="1">
        <v>1</v>
      </c>
      <c r="D23" s="1">
        <v>2007</v>
      </c>
      <c r="G23" s="2"/>
      <c r="H23" s="2"/>
      <c r="I23" s="76"/>
      <c r="J23" s="76"/>
      <c r="K23" s="52"/>
    </row>
    <row r="24" spans="1:11" x14ac:dyDescent="0.2">
      <c r="A24" s="25">
        <v>39097</v>
      </c>
      <c r="B24" s="1">
        <v>15</v>
      </c>
      <c r="C24" s="1">
        <v>1</v>
      </c>
      <c r="D24" s="1">
        <v>2007</v>
      </c>
      <c r="G24" s="2"/>
      <c r="H24" s="2"/>
      <c r="I24" s="76"/>
      <c r="J24" s="76"/>
      <c r="K24" s="52"/>
    </row>
    <row r="25" spans="1:11" x14ac:dyDescent="0.2">
      <c r="A25" s="25">
        <v>39098</v>
      </c>
      <c r="B25" s="1">
        <v>16</v>
      </c>
      <c r="C25" s="1">
        <v>1</v>
      </c>
      <c r="D25" s="1">
        <v>2007</v>
      </c>
      <c r="G25" s="2"/>
      <c r="H25" s="2"/>
      <c r="I25" s="76"/>
      <c r="J25" s="76"/>
      <c r="K25" s="52"/>
    </row>
    <row r="26" spans="1:11" x14ac:dyDescent="0.2">
      <c r="A26" s="25">
        <v>39099</v>
      </c>
      <c r="B26" s="1">
        <v>17</v>
      </c>
      <c r="C26" s="1">
        <v>1</v>
      </c>
      <c r="D26" s="1">
        <v>2007</v>
      </c>
      <c r="G26" s="2"/>
      <c r="H26" s="2"/>
      <c r="I26" s="76"/>
      <c r="J26" s="76"/>
      <c r="K26" s="52"/>
    </row>
    <row r="27" spans="1:11" x14ac:dyDescent="0.2">
      <c r="A27" s="25">
        <v>39100</v>
      </c>
      <c r="B27" s="1">
        <v>18</v>
      </c>
      <c r="C27" s="1">
        <v>1</v>
      </c>
      <c r="D27" s="1">
        <v>2007</v>
      </c>
      <c r="G27" s="2"/>
      <c r="H27" s="2"/>
      <c r="I27" s="76"/>
      <c r="J27" s="76"/>
      <c r="K27" s="52"/>
    </row>
    <row r="28" spans="1:11" x14ac:dyDescent="0.2">
      <c r="A28" s="25">
        <v>39101</v>
      </c>
      <c r="B28" s="1">
        <v>19</v>
      </c>
      <c r="C28" s="1">
        <v>1</v>
      </c>
      <c r="D28" s="1">
        <v>2007</v>
      </c>
      <c r="G28" s="2"/>
      <c r="H28" s="2"/>
      <c r="I28" s="76"/>
      <c r="J28" s="76"/>
      <c r="K28" s="52"/>
    </row>
    <row r="29" spans="1:11" x14ac:dyDescent="0.2">
      <c r="A29" s="25">
        <v>39102</v>
      </c>
      <c r="B29" s="1">
        <v>20</v>
      </c>
      <c r="C29" s="1">
        <v>1</v>
      </c>
      <c r="D29" s="1">
        <v>2007</v>
      </c>
      <c r="G29" s="2"/>
      <c r="H29" s="2"/>
      <c r="I29" s="76"/>
      <c r="J29" s="76"/>
      <c r="K29" s="52"/>
    </row>
    <row r="30" spans="1:11" x14ac:dyDescent="0.2">
      <c r="A30" s="25">
        <v>39103</v>
      </c>
      <c r="B30" s="1">
        <v>21</v>
      </c>
      <c r="C30" s="1">
        <v>1</v>
      </c>
      <c r="D30" s="1">
        <v>2007</v>
      </c>
      <c r="G30" s="2"/>
      <c r="H30" s="2"/>
      <c r="I30" s="76"/>
      <c r="J30" s="76"/>
      <c r="K30" s="52"/>
    </row>
    <row r="31" spans="1:11" x14ac:dyDescent="0.2">
      <c r="A31" s="25">
        <v>39104</v>
      </c>
      <c r="B31" s="1">
        <v>22</v>
      </c>
      <c r="C31" s="1">
        <v>1</v>
      </c>
      <c r="D31" s="1">
        <v>2007</v>
      </c>
      <c r="G31" s="2"/>
      <c r="H31" s="2"/>
      <c r="I31" s="76"/>
      <c r="J31" s="76"/>
      <c r="K31" s="52"/>
    </row>
    <row r="32" spans="1:11" x14ac:dyDescent="0.2">
      <c r="A32" s="25">
        <v>39105</v>
      </c>
      <c r="B32" s="1">
        <v>23</v>
      </c>
      <c r="C32" s="1">
        <v>1</v>
      </c>
      <c r="D32" s="1">
        <v>2007</v>
      </c>
      <c r="G32" s="2"/>
      <c r="H32" s="2"/>
      <c r="I32" s="76"/>
      <c r="J32" s="76"/>
      <c r="K32" s="52"/>
    </row>
    <row r="33" spans="1:11" x14ac:dyDescent="0.2">
      <c r="A33" s="25">
        <v>39106</v>
      </c>
      <c r="B33" s="1">
        <v>24</v>
      </c>
      <c r="C33" s="1">
        <v>1</v>
      </c>
      <c r="D33" s="1">
        <v>2007</v>
      </c>
      <c r="G33" s="2"/>
      <c r="H33" s="2"/>
      <c r="I33" s="76"/>
      <c r="J33" s="76"/>
      <c r="K33" s="52"/>
    </row>
    <row r="34" spans="1:11" x14ac:dyDescent="0.2">
      <c r="A34" s="25">
        <v>39107</v>
      </c>
      <c r="B34" s="1">
        <v>25</v>
      </c>
      <c r="C34" s="1">
        <v>1</v>
      </c>
      <c r="D34" s="1">
        <v>2007</v>
      </c>
      <c r="G34" s="2"/>
      <c r="H34" s="2"/>
      <c r="I34" s="76"/>
      <c r="J34" s="76"/>
      <c r="K34" s="52"/>
    </row>
    <row r="35" spans="1:11" x14ac:dyDescent="0.2">
      <c r="A35" s="25">
        <v>39108</v>
      </c>
      <c r="B35" s="1">
        <v>26</v>
      </c>
      <c r="C35" s="1">
        <v>1</v>
      </c>
      <c r="D35" s="1">
        <v>2007</v>
      </c>
      <c r="G35" s="2"/>
      <c r="H35" s="2"/>
      <c r="I35" s="76"/>
      <c r="J35" s="76"/>
      <c r="K35" s="52"/>
    </row>
    <row r="36" spans="1:11" x14ac:dyDescent="0.2">
      <c r="A36" s="25">
        <v>39109</v>
      </c>
      <c r="B36" s="1">
        <v>27</v>
      </c>
      <c r="C36" s="1">
        <v>1</v>
      </c>
      <c r="D36" s="1">
        <v>2007</v>
      </c>
      <c r="G36" s="2"/>
      <c r="H36" s="2"/>
      <c r="I36" s="76"/>
      <c r="J36" s="76"/>
      <c r="K36" s="52"/>
    </row>
    <row r="37" spans="1:11" x14ac:dyDescent="0.2">
      <c r="A37" s="25">
        <v>39110</v>
      </c>
      <c r="B37" s="1">
        <v>28</v>
      </c>
      <c r="C37" s="1">
        <v>1</v>
      </c>
      <c r="D37" s="1">
        <v>2007</v>
      </c>
      <c r="G37" s="2"/>
      <c r="H37" s="2"/>
      <c r="I37" s="76"/>
      <c r="J37" s="76"/>
      <c r="K37" s="52"/>
    </row>
    <row r="38" spans="1:11" x14ac:dyDescent="0.2">
      <c r="A38" s="25">
        <v>39111</v>
      </c>
      <c r="B38" s="1">
        <v>29</v>
      </c>
      <c r="C38" s="1">
        <v>1</v>
      </c>
      <c r="D38" s="1">
        <v>2007</v>
      </c>
      <c r="G38" s="2"/>
      <c r="H38" s="2"/>
      <c r="I38" s="76"/>
      <c r="J38" s="76"/>
      <c r="K38" s="52"/>
    </row>
    <row r="39" spans="1:11" x14ac:dyDescent="0.2">
      <c r="A39" s="25">
        <v>39112</v>
      </c>
      <c r="B39" s="1">
        <v>30</v>
      </c>
      <c r="C39" s="1">
        <v>1</v>
      </c>
      <c r="D39" s="1">
        <v>2007</v>
      </c>
      <c r="G39" s="2"/>
      <c r="H39" s="2"/>
      <c r="I39" s="76"/>
      <c r="J39" s="76"/>
      <c r="K39" s="52"/>
    </row>
    <row r="40" spans="1:11" x14ac:dyDescent="0.2">
      <c r="A40" s="25">
        <v>39113</v>
      </c>
      <c r="B40" s="1">
        <v>31</v>
      </c>
      <c r="C40" s="1">
        <v>1</v>
      </c>
      <c r="D40" s="1">
        <v>2007</v>
      </c>
      <c r="G40" s="2"/>
      <c r="H40" s="2"/>
      <c r="I40" s="76"/>
      <c r="J40" s="76"/>
      <c r="K40" s="52"/>
    </row>
    <row r="41" spans="1:11" x14ac:dyDescent="0.2">
      <c r="A41" s="25">
        <v>39114</v>
      </c>
      <c r="B41" s="1">
        <v>1</v>
      </c>
      <c r="C41" s="1">
        <v>2</v>
      </c>
      <c r="D41" s="1">
        <v>2007</v>
      </c>
      <c r="G41" s="2"/>
      <c r="H41" s="2"/>
      <c r="I41" s="76"/>
      <c r="J41" s="76"/>
      <c r="K41" s="52"/>
    </row>
    <row r="42" spans="1:11" x14ac:dyDescent="0.2">
      <c r="A42" s="25">
        <v>39115</v>
      </c>
      <c r="B42" s="1">
        <v>2</v>
      </c>
      <c r="C42" s="1">
        <v>2</v>
      </c>
      <c r="D42" s="1">
        <v>2007</v>
      </c>
      <c r="G42" s="2"/>
      <c r="H42" s="2"/>
      <c r="I42" s="76"/>
      <c r="J42" s="76"/>
      <c r="K42" s="52"/>
    </row>
    <row r="43" spans="1:11" x14ac:dyDescent="0.2">
      <c r="A43" s="25">
        <v>39116</v>
      </c>
      <c r="B43" s="1">
        <v>3</v>
      </c>
      <c r="C43" s="1">
        <v>2</v>
      </c>
      <c r="D43" s="1">
        <v>2007</v>
      </c>
      <c r="G43" s="2"/>
      <c r="H43" s="2"/>
      <c r="I43" s="76"/>
      <c r="J43" s="76"/>
      <c r="K43" s="52"/>
    </row>
    <row r="44" spans="1:11" x14ac:dyDescent="0.2">
      <c r="A44" s="25">
        <v>39117</v>
      </c>
      <c r="B44" s="1">
        <v>4</v>
      </c>
      <c r="C44" s="1">
        <v>2</v>
      </c>
      <c r="D44" s="1">
        <v>2007</v>
      </c>
      <c r="G44" s="2"/>
      <c r="H44" s="2"/>
      <c r="I44" s="76"/>
      <c r="J44" s="76"/>
      <c r="K44" s="52"/>
    </row>
    <row r="45" spans="1:11" x14ac:dyDescent="0.2">
      <c r="A45" s="25">
        <v>39118</v>
      </c>
      <c r="B45" s="1">
        <v>5</v>
      </c>
      <c r="C45" s="1">
        <v>2</v>
      </c>
      <c r="D45" s="1">
        <v>2007</v>
      </c>
      <c r="G45" s="2"/>
      <c r="H45" s="2"/>
      <c r="I45" s="76"/>
      <c r="J45" s="76"/>
      <c r="K45" s="52"/>
    </row>
    <row r="46" spans="1:11" x14ac:dyDescent="0.2">
      <c r="A46" s="25">
        <v>39119</v>
      </c>
      <c r="B46" s="1">
        <v>6</v>
      </c>
      <c r="C46" s="1">
        <v>2</v>
      </c>
      <c r="D46" s="1">
        <v>2007</v>
      </c>
      <c r="G46" s="2"/>
      <c r="H46" s="2"/>
      <c r="I46" s="76"/>
      <c r="J46" s="76"/>
      <c r="K46" s="52"/>
    </row>
    <row r="47" spans="1:11" x14ac:dyDescent="0.2">
      <c r="A47" s="25">
        <v>39120</v>
      </c>
      <c r="B47" s="1">
        <v>7</v>
      </c>
      <c r="C47" s="1">
        <v>2</v>
      </c>
      <c r="D47" s="1">
        <v>2007</v>
      </c>
      <c r="G47" s="2"/>
      <c r="H47" s="2"/>
      <c r="I47" s="76"/>
      <c r="J47" s="76"/>
      <c r="K47" s="52"/>
    </row>
    <row r="48" spans="1:11" x14ac:dyDescent="0.2">
      <c r="A48" s="25">
        <v>39121</v>
      </c>
      <c r="B48" s="1">
        <v>8</v>
      </c>
      <c r="C48" s="1">
        <v>2</v>
      </c>
      <c r="D48" s="1">
        <v>2007</v>
      </c>
      <c r="G48" s="2"/>
      <c r="H48" s="2"/>
      <c r="I48" s="76"/>
      <c r="J48" s="76"/>
      <c r="K48" s="52"/>
    </row>
    <row r="49" spans="1:11" x14ac:dyDescent="0.2">
      <c r="A49" s="25">
        <v>39122</v>
      </c>
      <c r="B49" s="1">
        <v>9</v>
      </c>
      <c r="C49" s="1">
        <v>2</v>
      </c>
      <c r="D49" s="1">
        <v>2007</v>
      </c>
      <c r="G49" s="2"/>
      <c r="H49" s="2"/>
      <c r="I49" s="76"/>
      <c r="J49" s="76"/>
      <c r="K49" s="52"/>
    </row>
    <row r="50" spans="1:11" x14ac:dyDescent="0.2">
      <c r="A50" s="25">
        <v>39123</v>
      </c>
      <c r="B50" s="1">
        <v>10</v>
      </c>
      <c r="C50" s="1">
        <v>2</v>
      </c>
      <c r="D50" s="1">
        <v>2007</v>
      </c>
      <c r="G50" s="2"/>
      <c r="H50" s="2"/>
      <c r="I50" s="76"/>
      <c r="J50" s="76"/>
      <c r="K50" s="52"/>
    </row>
    <row r="51" spans="1:11" x14ac:dyDescent="0.2">
      <c r="A51" s="25">
        <v>39124</v>
      </c>
      <c r="B51" s="1">
        <v>11</v>
      </c>
      <c r="C51" s="1">
        <v>2</v>
      </c>
      <c r="D51" s="1">
        <v>2007</v>
      </c>
      <c r="G51" s="2"/>
      <c r="H51" s="2"/>
      <c r="I51" s="76"/>
      <c r="J51" s="76"/>
      <c r="K51" s="52"/>
    </row>
    <row r="52" spans="1:11" x14ac:dyDescent="0.2">
      <c r="A52" s="25">
        <v>39125</v>
      </c>
      <c r="B52" s="1">
        <v>12</v>
      </c>
      <c r="C52" s="1">
        <v>2</v>
      </c>
      <c r="D52" s="1">
        <v>2007</v>
      </c>
      <c r="G52" s="2"/>
      <c r="H52" s="2"/>
      <c r="I52" s="76"/>
      <c r="J52" s="76"/>
      <c r="K52" s="52"/>
    </row>
    <row r="53" spans="1:11" x14ac:dyDescent="0.2">
      <c r="A53" s="25">
        <v>39126</v>
      </c>
      <c r="B53" s="1">
        <v>13</v>
      </c>
      <c r="C53" s="1">
        <v>2</v>
      </c>
      <c r="D53" s="1">
        <v>2007</v>
      </c>
      <c r="G53" s="2"/>
      <c r="H53" s="2"/>
      <c r="I53" s="76"/>
      <c r="J53" s="76"/>
      <c r="K53" s="52"/>
    </row>
    <row r="54" spans="1:11" x14ac:dyDescent="0.2">
      <c r="A54" s="25">
        <v>39127</v>
      </c>
      <c r="B54" s="1">
        <v>14</v>
      </c>
      <c r="C54" s="1">
        <v>2</v>
      </c>
      <c r="D54" s="1">
        <v>2007</v>
      </c>
      <c r="G54" s="2"/>
      <c r="H54" s="2"/>
      <c r="I54" s="76"/>
      <c r="J54" s="76"/>
      <c r="K54" s="52"/>
    </row>
    <row r="55" spans="1:11" x14ac:dyDescent="0.2">
      <c r="A55" s="25">
        <v>39128</v>
      </c>
      <c r="B55" s="1">
        <v>15</v>
      </c>
      <c r="C55" s="1">
        <v>2</v>
      </c>
      <c r="D55" s="1">
        <v>2007</v>
      </c>
      <c r="G55" s="2"/>
      <c r="H55" s="2"/>
      <c r="I55" s="76"/>
      <c r="J55" s="76"/>
      <c r="K55" s="52"/>
    </row>
    <row r="56" spans="1:11" x14ac:dyDescent="0.2">
      <c r="A56" s="25">
        <v>39129</v>
      </c>
      <c r="B56" s="1">
        <v>16</v>
      </c>
      <c r="C56" s="1">
        <v>2</v>
      </c>
      <c r="D56" s="1">
        <v>2007</v>
      </c>
      <c r="G56" s="2"/>
      <c r="H56" s="2"/>
      <c r="I56" s="76"/>
      <c r="J56" s="76"/>
      <c r="K56" s="52"/>
    </row>
    <row r="57" spans="1:11" x14ac:dyDescent="0.2">
      <c r="A57" s="25">
        <v>39130</v>
      </c>
      <c r="B57" s="1">
        <v>17</v>
      </c>
      <c r="C57" s="1">
        <v>2</v>
      </c>
      <c r="D57" s="1">
        <v>2007</v>
      </c>
      <c r="G57" s="2"/>
      <c r="H57" s="2"/>
      <c r="I57" s="76"/>
      <c r="J57" s="76"/>
      <c r="K57" s="52"/>
    </row>
    <row r="58" spans="1:11" x14ac:dyDescent="0.2">
      <c r="A58" s="25">
        <v>39131</v>
      </c>
      <c r="B58" s="1">
        <v>18</v>
      </c>
      <c r="C58" s="1">
        <v>2</v>
      </c>
      <c r="D58" s="1">
        <v>2007</v>
      </c>
      <c r="G58" s="2"/>
      <c r="H58" s="2"/>
      <c r="I58" s="76"/>
      <c r="J58" s="76"/>
      <c r="K58" s="52"/>
    </row>
    <row r="59" spans="1:11" x14ac:dyDescent="0.2">
      <c r="A59" s="25">
        <v>39132</v>
      </c>
      <c r="B59" s="1">
        <v>19</v>
      </c>
      <c r="C59" s="1">
        <v>2</v>
      </c>
      <c r="D59" s="1">
        <v>2007</v>
      </c>
      <c r="G59" s="2"/>
      <c r="H59" s="2"/>
      <c r="I59" s="76"/>
      <c r="J59" s="76"/>
      <c r="K59" s="52"/>
    </row>
    <row r="60" spans="1:11" x14ac:dyDescent="0.2">
      <c r="A60" s="25">
        <v>39133</v>
      </c>
      <c r="B60" s="1">
        <v>20</v>
      </c>
      <c r="C60" s="1">
        <v>2</v>
      </c>
      <c r="D60" s="1">
        <v>2007</v>
      </c>
      <c r="G60" s="2"/>
      <c r="H60" s="2"/>
      <c r="I60" s="76"/>
      <c r="J60" s="76"/>
      <c r="K60" s="52"/>
    </row>
    <row r="61" spans="1:11" x14ac:dyDescent="0.2">
      <c r="A61" s="25">
        <v>39134</v>
      </c>
      <c r="B61" s="1">
        <v>21</v>
      </c>
      <c r="C61" s="1">
        <v>2</v>
      </c>
      <c r="D61" s="1">
        <v>2007</v>
      </c>
      <c r="G61" s="2"/>
      <c r="H61" s="2"/>
      <c r="I61" s="76"/>
      <c r="J61" s="76"/>
      <c r="K61" s="52"/>
    </row>
    <row r="62" spans="1:11" x14ac:dyDescent="0.2">
      <c r="A62" s="25">
        <v>39135</v>
      </c>
      <c r="B62" s="1">
        <v>22</v>
      </c>
      <c r="C62" s="1">
        <v>2</v>
      </c>
      <c r="D62" s="1">
        <v>2007</v>
      </c>
      <c r="G62" s="2"/>
      <c r="H62" s="2"/>
      <c r="I62" s="76"/>
      <c r="J62" s="76"/>
      <c r="K62" s="52"/>
    </row>
    <row r="63" spans="1:11" x14ac:dyDescent="0.2">
      <c r="A63" s="25">
        <v>39136</v>
      </c>
      <c r="B63" s="1">
        <v>23</v>
      </c>
      <c r="C63" s="1">
        <v>2</v>
      </c>
      <c r="D63" s="1">
        <v>2007</v>
      </c>
      <c r="G63" s="2"/>
      <c r="H63" s="2"/>
      <c r="I63" s="76"/>
      <c r="J63" s="76"/>
      <c r="K63" s="52"/>
    </row>
    <row r="64" spans="1:11" x14ac:dyDescent="0.2">
      <c r="A64" s="25">
        <v>39137</v>
      </c>
      <c r="B64" s="1">
        <v>24</v>
      </c>
      <c r="C64" s="1">
        <v>2</v>
      </c>
      <c r="D64" s="1">
        <v>2007</v>
      </c>
      <c r="G64" s="2"/>
      <c r="H64" s="2"/>
      <c r="I64" s="76"/>
      <c r="J64" s="76"/>
      <c r="K64" s="52"/>
    </row>
    <row r="65" spans="1:11" x14ac:dyDescent="0.2">
      <c r="A65" s="25">
        <v>39138</v>
      </c>
      <c r="B65" s="1">
        <v>25</v>
      </c>
      <c r="C65" s="1">
        <v>2</v>
      </c>
      <c r="D65" s="1">
        <v>2007</v>
      </c>
      <c r="G65" s="2"/>
      <c r="H65" s="2"/>
      <c r="I65" s="76"/>
      <c r="J65" s="76"/>
      <c r="K65" s="52"/>
    </row>
    <row r="66" spans="1:11" x14ac:dyDescent="0.2">
      <c r="A66" s="25">
        <v>39139</v>
      </c>
      <c r="B66" s="1">
        <v>26</v>
      </c>
      <c r="C66" s="1">
        <v>2</v>
      </c>
      <c r="D66" s="1">
        <v>2007</v>
      </c>
      <c r="G66" s="2"/>
      <c r="H66" s="2"/>
      <c r="I66" s="76"/>
      <c r="J66" s="76"/>
      <c r="K66" s="52"/>
    </row>
    <row r="67" spans="1:11" x14ac:dyDescent="0.2">
      <c r="A67" s="25">
        <v>39140</v>
      </c>
      <c r="B67" s="1">
        <v>27</v>
      </c>
      <c r="C67" s="1">
        <v>2</v>
      </c>
      <c r="D67" s="1">
        <v>2007</v>
      </c>
      <c r="G67" s="2"/>
      <c r="H67" s="2"/>
      <c r="I67" s="76"/>
      <c r="J67" s="76"/>
      <c r="K67" s="52"/>
    </row>
    <row r="68" spans="1:11" x14ac:dyDescent="0.2">
      <c r="A68" s="25">
        <v>39141</v>
      </c>
      <c r="B68" s="1">
        <v>28</v>
      </c>
      <c r="C68" s="1">
        <v>2</v>
      </c>
      <c r="D68" s="1">
        <v>2007</v>
      </c>
      <c r="G68" s="2"/>
      <c r="H68" s="2"/>
      <c r="I68" s="76"/>
      <c r="J68" s="76"/>
      <c r="K68" s="52"/>
    </row>
    <row r="69" spans="1:11" x14ac:dyDescent="0.2">
      <c r="A69" s="25">
        <v>39142</v>
      </c>
      <c r="B69" s="1">
        <v>1</v>
      </c>
      <c r="C69" s="1">
        <v>3</v>
      </c>
      <c r="D69" s="1">
        <v>2007</v>
      </c>
      <c r="G69" s="2"/>
      <c r="H69" s="2"/>
      <c r="I69" s="76"/>
      <c r="J69" s="76"/>
      <c r="K69" s="52"/>
    </row>
    <row r="70" spans="1:11" x14ac:dyDescent="0.2">
      <c r="A70" s="25">
        <v>39143</v>
      </c>
      <c r="B70" s="1">
        <v>2</v>
      </c>
      <c r="C70" s="1">
        <v>3</v>
      </c>
      <c r="D70" s="1">
        <v>2007</v>
      </c>
      <c r="G70" s="2"/>
      <c r="H70" s="2"/>
      <c r="I70" s="76"/>
      <c r="J70" s="76"/>
      <c r="K70" s="52"/>
    </row>
    <row r="71" spans="1:11" x14ac:dyDescent="0.2">
      <c r="A71" s="25">
        <v>39144</v>
      </c>
      <c r="B71" s="1">
        <v>3</v>
      </c>
      <c r="C71" s="1">
        <v>3</v>
      </c>
      <c r="D71" s="1">
        <v>2007</v>
      </c>
      <c r="G71" s="2"/>
      <c r="H71" s="2"/>
      <c r="I71" s="76"/>
      <c r="J71" s="76"/>
      <c r="K71" s="52"/>
    </row>
    <row r="72" spans="1:11" x14ac:dyDescent="0.2">
      <c r="A72" s="25">
        <v>39145</v>
      </c>
      <c r="B72" s="1">
        <v>4</v>
      </c>
      <c r="C72" s="1">
        <v>3</v>
      </c>
      <c r="D72" s="1">
        <v>2007</v>
      </c>
      <c r="G72" s="2"/>
      <c r="H72" s="2"/>
      <c r="I72" s="76"/>
      <c r="J72" s="76"/>
      <c r="K72" s="52"/>
    </row>
    <row r="73" spans="1:11" x14ac:dyDescent="0.2">
      <c r="A73" s="25">
        <v>39146</v>
      </c>
      <c r="B73" s="1">
        <v>5</v>
      </c>
      <c r="C73" s="1">
        <v>3</v>
      </c>
      <c r="D73" s="1">
        <v>2007</v>
      </c>
      <c r="G73" s="2"/>
      <c r="H73" s="2"/>
      <c r="I73" s="76"/>
      <c r="J73" s="76"/>
      <c r="K73" s="52"/>
    </row>
    <row r="74" spans="1:11" x14ac:dyDescent="0.2">
      <c r="A74" s="25">
        <v>39147</v>
      </c>
      <c r="B74" s="1">
        <v>6</v>
      </c>
      <c r="C74" s="1">
        <v>3</v>
      </c>
      <c r="D74" s="1">
        <v>2007</v>
      </c>
      <c r="G74" s="2"/>
      <c r="H74" s="2"/>
      <c r="I74" s="76"/>
      <c r="J74" s="76"/>
      <c r="K74" s="52"/>
    </row>
    <row r="75" spans="1:11" x14ac:dyDescent="0.2">
      <c r="A75" s="25">
        <v>39148</v>
      </c>
      <c r="B75" s="1">
        <v>7</v>
      </c>
      <c r="C75" s="1">
        <v>3</v>
      </c>
      <c r="D75" s="1">
        <v>2007</v>
      </c>
      <c r="G75" s="2"/>
      <c r="H75" s="2"/>
      <c r="I75" s="76"/>
      <c r="J75" s="76"/>
      <c r="K75" s="52"/>
    </row>
    <row r="76" spans="1:11" x14ac:dyDescent="0.2">
      <c r="A76" s="25">
        <v>39149</v>
      </c>
      <c r="B76" s="1">
        <v>8</v>
      </c>
      <c r="C76" s="1">
        <v>3</v>
      </c>
      <c r="D76" s="1">
        <v>2007</v>
      </c>
      <c r="G76" s="2"/>
      <c r="H76" s="2"/>
      <c r="I76" s="76"/>
      <c r="J76" s="76"/>
      <c r="K76" s="52"/>
    </row>
    <row r="77" spans="1:11" x14ac:dyDescent="0.2">
      <c r="A77" s="25">
        <v>39150</v>
      </c>
      <c r="B77" s="1">
        <v>9</v>
      </c>
      <c r="C77" s="1">
        <v>3</v>
      </c>
      <c r="D77" s="1">
        <v>2007</v>
      </c>
      <c r="G77" s="2"/>
      <c r="H77" s="2"/>
      <c r="I77" s="76"/>
      <c r="J77" s="76"/>
      <c r="K77" s="52"/>
    </row>
    <row r="78" spans="1:11" x14ac:dyDescent="0.2">
      <c r="A78" s="25">
        <v>39151</v>
      </c>
      <c r="B78" s="1">
        <v>10</v>
      </c>
      <c r="C78" s="1">
        <v>3</v>
      </c>
      <c r="D78" s="1">
        <v>2007</v>
      </c>
      <c r="G78" s="2"/>
      <c r="H78" s="2"/>
      <c r="I78" s="76"/>
      <c r="J78" s="76"/>
      <c r="K78" s="52"/>
    </row>
    <row r="79" spans="1:11" x14ac:dyDescent="0.2">
      <c r="A79" s="25">
        <v>39152</v>
      </c>
      <c r="B79" s="1">
        <v>11</v>
      </c>
      <c r="C79" s="1">
        <v>3</v>
      </c>
      <c r="D79" s="1">
        <v>2007</v>
      </c>
      <c r="G79" s="2"/>
      <c r="H79" s="2"/>
      <c r="I79" s="76"/>
      <c r="J79" s="76"/>
      <c r="K79" s="52"/>
    </row>
    <row r="80" spans="1:11" x14ac:dyDescent="0.2">
      <c r="A80" s="25">
        <v>39153</v>
      </c>
      <c r="B80" s="1">
        <v>12</v>
      </c>
      <c r="C80" s="1">
        <v>3</v>
      </c>
      <c r="D80" s="1">
        <v>2007</v>
      </c>
      <c r="G80" s="2"/>
      <c r="H80" s="2"/>
      <c r="I80" s="76"/>
      <c r="J80" s="76"/>
      <c r="K80" s="52"/>
    </row>
    <row r="81" spans="1:11" x14ac:dyDescent="0.2">
      <c r="A81" s="25">
        <v>39154</v>
      </c>
      <c r="B81" s="1">
        <v>13</v>
      </c>
      <c r="C81" s="1">
        <v>3</v>
      </c>
      <c r="D81" s="1">
        <v>2007</v>
      </c>
      <c r="G81" s="2"/>
      <c r="H81" s="2"/>
      <c r="I81" s="76"/>
      <c r="J81" s="76"/>
      <c r="K81" s="52"/>
    </row>
    <row r="82" spans="1:11" x14ac:dyDescent="0.2">
      <c r="A82" s="25">
        <v>39155</v>
      </c>
      <c r="B82" s="1">
        <v>14</v>
      </c>
      <c r="C82" s="1">
        <v>3</v>
      </c>
      <c r="D82" s="1">
        <v>2007</v>
      </c>
      <c r="G82" s="2"/>
      <c r="H82" s="2"/>
      <c r="I82" s="76"/>
      <c r="J82" s="76"/>
      <c r="K82" s="52"/>
    </row>
    <row r="83" spans="1:11" x14ac:dyDescent="0.2">
      <c r="A83" s="25">
        <v>39156</v>
      </c>
      <c r="B83" s="1">
        <v>15</v>
      </c>
      <c r="C83" s="1">
        <v>3</v>
      </c>
      <c r="D83" s="1">
        <v>2007</v>
      </c>
      <c r="G83" s="2"/>
      <c r="H83" s="2"/>
      <c r="I83" s="76"/>
      <c r="J83" s="76"/>
      <c r="K83" s="52"/>
    </row>
    <row r="84" spans="1:11" x14ac:dyDescent="0.2">
      <c r="A84" s="25">
        <v>39157</v>
      </c>
      <c r="B84" s="1">
        <v>16</v>
      </c>
      <c r="C84" s="1">
        <v>3</v>
      </c>
      <c r="D84" s="1">
        <v>2007</v>
      </c>
      <c r="G84" s="2"/>
      <c r="H84" s="2"/>
      <c r="I84" s="76"/>
      <c r="J84" s="76"/>
      <c r="K84" s="52"/>
    </row>
    <row r="85" spans="1:11" x14ac:dyDescent="0.2">
      <c r="A85" s="25">
        <v>39158</v>
      </c>
      <c r="B85" s="1">
        <v>17</v>
      </c>
      <c r="C85" s="1">
        <v>3</v>
      </c>
      <c r="D85" s="1">
        <v>2007</v>
      </c>
      <c r="G85" s="2"/>
      <c r="H85" s="2"/>
      <c r="I85" s="76"/>
      <c r="J85" s="76"/>
      <c r="K85" s="52"/>
    </row>
    <row r="86" spans="1:11" x14ac:dyDescent="0.2">
      <c r="A86" s="25">
        <v>39159</v>
      </c>
      <c r="B86" s="1">
        <v>18</v>
      </c>
      <c r="C86" s="1">
        <v>3</v>
      </c>
      <c r="D86" s="1">
        <v>2007</v>
      </c>
      <c r="G86" s="2"/>
      <c r="H86" s="2"/>
      <c r="I86" s="76"/>
      <c r="J86" s="76"/>
      <c r="K86" s="52"/>
    </row>
    <row r="87" spans="1:11" x14ac:dyDescent="0.2">
      <c r="A87" s="25">
        <v>39160</v>
      </c>
      <c r="B87" s="1">
        <v>19</v>
      </c>
      <c r="C87" s="1">
        <v>3</v>
      </c>
      <c r="D87" s="1">
        <v>2007</v>
      </c>
      <c r="G87" s="2"/>
      <c r="H87" s="2"/>
      <c r="I87" s="76"/>
      <c r="J87" s="76"/>
      <c r="K87" s="52"/>
    </row>
    <row r="88" spans="1:11" x14ac:dyDescent="0.2">
      <c r="A88" s="25">
        <v>39161</v>
      </c>
      <c r="B88" s="1">
        <v>20</v>
      </c>
      <c r="C88" s="1">
        <v>3</v>
      </c>
      <c r="D88" s="1">
        <v>2007</v>
      </c>
      <c r="G88" s="2"/>
      <c r="H88" s="2"/>
      <c r="I88" s="76"/>
      <c r="J88" s="76"/>
      <c r="K88" s="52"/>
    </row>
    <row r="89" spans="1:11" x14ac:dyDescent="0.2">
      <c r="A89" s="25">
        <v>39162</v>
      </c>
      <c r="B89" s="1">
        <v>21</v>
      </c>
      <c r="C89" s="1">
        <v>3</v>
      </c>
      <c r="D89" s="1">
        <v>2007</v>
      </c>
      <c r="G89" s="2"/>
      <c r="H89" s="2"/>
      <c r="I89" s="76"/>
      <c r="J89" s="76"/>
      <c r="K89" s="52"/>
    </row>
    <row r="90" spans="1:11" x14ac:dyDescent="0.2">
      <c r="A90" s="25">
        <v>39163</v>
      </c>
      <c r="B90" s="1">
        <v>22</v>
      </c>
      <c r="C90" s="1">
        <v>3</v>
      </c>
      <c r="D90" s="1">
        <v>2007</v>
      </c>
      <c r="G90" s="2"/>
      <c r="H90" s="2"/>
      <c r="I90" s="76"/>
      <c r="J90" s="76"/>
      <c r="K90" s="52"/>
    </row>
    <row r="91" spans="1:11" x14ac:dyDescent="0.2">
      <c r="A91" s="25">
        <v>39164</v>
      </c>
      <c r="B91" s="1">
        <v>23</v>
      </c>
      <c r="C91" s="1">
        <v>3</v>
      </c>
      <c r="D91" s="1">
        <v>2007</v>
      </c>
      <c r="G91" s="2"/>
      <c r="H91" s="2"/>
      <c r="I91" s="76"/>
      <c r="J91" s="76"/>
      <c r="K91" s="52"/>
    </row>
    <row r="92" spans="1:11" x14ac:dyDescent="0.2">
      <c r="A92" s="25">
        <v>39165</v>
      </c>
      <c r="B92" s="1">
        <v>24</v>
      </c>
      <c r="C92" s="1">
        <v>3</v>
      </c>
      <c r="D92" s="1">
        <v>2007</v>
      </c>
      <c r="G92" s="2"/>
      <c r="H92" s="2"/>
      <c r="I92" s="76"/>
      <c r="J92" s="76"/>
      <c r="K92" s="52"/>
    </row>
    <row r="93" spans="1:11" x14ac:dyDescent="0.2">
      <c r="A93" s="25">
        <v>39166</v>
      </c>
      <c r="B93" s="1">
        <v>25</v>
      </c>
      <c r="C93" s="1">
        <v>3</v>
      </c>
      <c r="D93" s="1">
        <v>2007</v>
      </c>
      <c r="G93" s="2"/>
      <c r="H93" s="2"/>
      <c r="I93" s="76"/>
      <c r="J93" s="76"/>
      <c r="K93" s="52"/>
    </row>
    <row r="94" spans="1:11" x14ac:dyDescent="0.2">
      <c r="A94" s="25">
        <v>39167</v>
      </c>
      <c r="B94" s="1">
        <v>26</v>
      </c>
      <c r="C94" s="1">
        <v>3</v>
      </c>
      <c r="D94" s="1">
        <v>2007</v>
      </c>
      <c r="G94" s="2"/>
      <c r="H94" s="2"/>
      <c r="I94" s="76"/>
      <c r="J94" s="76"/>
      <c r="K94" s="52"/>
    </row>
    <row r="95" spans="1:11" x14ac:dyDescent="0.2">
      <c r="A95" s="25">
        <v>39168</v>
      </c>
      <c r="B95" s="1">
        <v>27</v>
      </c>
      <c r="C95" s="1">
        <v>3</v>
      </c>
      <c r="D95" s="1">
        <v>2007</v>
      </c>
      <c r="G95" s="2"/>
      <c r="H95" s="2"/>
      <c r="I95" s="76"/>
      <c r="J95" s="76"/>
      <c r="K95" s="52"/>
    </row>
    <row r="96" spans="1:11" x14ac:dyDescent="0.2">
      <c r="A96" s="25">
        <v>39169</v>
      </c>
      <c r="B96" s="1">
        <v>28</v>
      </c>
      <c r="C96" s="1">
        <v>3</v>
      </c>
      <c r="D96" s="1">
        <v>2007</v>
      </c>
      <c r="G96" s="2"/>
      <c r="H96" s="2"/>
      <c r="I96" s="76"/>
      <c r="J96" s="76"/>
      <c r="K96" s="52"/>
    </row>
    <row r="97" spans="1:11" x14ac:dyDescent="0.2">
      <c r="A97" s="25">
        <v>39170</v>
      </c>
      <c r="B97" s="1">
        <v>29</v>
      </c>
      <c r="C97" s="1">
        <v>3</v>
      </c>
      <c r="D97" s="1">
        <v>2007</v>
      </c>
      <c r="G97" s="2"/>
      <c r="H97" s="2"/>
      <c r="I97" s="76"/>
      <c r="J97" s="76"/>
      <c r="K97" s="52"/>
    </row>
    <row r="98" spans="1:11" x14ac:dyDescent="0.2">
      <c r="A98" s="25">
        <v>39171</v>
      </c>
      <c r="B98" s="1">
        <v>30</v>
      </c>
      <c r="C98" s="1">
        <v>3</v>
      </c>
      <c r="D98" s="1">
        <v>2007</v>
      </c>
      <c r="G98" s="2"/>
      <c r="H98" s="2"/>
      <c r="I98" s="76"/>
      <c r="J98" s="76"/>
      <c r="K98" s="52"/>
    </row>
    <row r="99" spans="1:11" x14ac:dyDescent="0.2">
      <c r="A99" s="25">
        <v>39172</v>
      </c>
      <c r="B99" s="1">
        <v>31</v>
      </c>
      <c r="C99" s="1">
        <v>3</v>
      </c>
      <c r="D99" s="1">
        <v>2007</v>
      </c>
      <c r="G99" s="2"/>
      <c r="H99" s="2"/>
      <c r="I99" s="76"/>
      <c r="J99" s="76"/>
      <c r="K99" s="52"/>
    </row>
    <row r="100" spans="1:11" x14ac:dyDescent="0.2">
      <c r="A100" s="25">
        <v>39173</v>
      </c>
      <c r="B100" s="1">
        <v>1</v>
      </c>
      <c r="C100" s="1">
        <v>4</v>
      </c>
      <c r="D100" s="1">
        <v>2007</v>
      </c>
      <c r="G100" s="2"/>
      <c r="H100" s="2"/>
      <c r="I100" s="76"/>
      <c r="J100" s="76"/>
      <c r="K100" s="52"/>
    </row>
    <row r="101" spans="1:11" x14ac:dyDescent="0.2">
      <c r="A101" s="25">
        <v>39174</v>
      </c>
      <c r="B101" s="1">
        <v>2</v>
      </c>
      <c r="C101" s="1">
        <v>4</v>
      </c>
      <c r="D101" s="1">
        <v>2007</v>
      </c>
      <c r="G101" s="2"/>
      <c r="H101" s="2"/>
      <c r="I101" s="76"/>
      <c r="J101" s="76"/>
      <c r="K101" s="52"/>
    </row>
    <row r="102" spans="1:11" x14ac:dyDescent="0.2">
      <c r="A102" s="25">
        <v>39175</v>
      </c>
      <c r="B102" s="1">
        <v>3</v>
      </c>
      <c r="C102" s="1">
        <v>4</v>
      </c>
      <c r="D102" s="1">
        <v>2007</v>
      </c>
      <c r="G102" s="2"/>
      <c r="H102" s="2"/>
      <c r="I102" s="76"/>
      <c r="J102" s="76"/>
      <c r="K102" s="52"/>
    </row>
    <row r="103" spans="1:11" x14ac:dyDescent="0.2">
      <c r="A103" s="25">
        <v>39176</v>
      </c>
      <c r="B103" s="1">
        <v>4</v>
      </c>
      <c r="C103" s="1">
        <v>4</v>
      </c>
      <c r="D103" s="1">
        <v>2007</v>
      </c>
      <c r="G103" s="2"/>
      <c r="H103" s="2"/>
      <c r="I103" s="76"/>
      <c r="J103" s="76"/>
      <c r="K103" s="52"/>
    </row>
    <row r="104" spans="1:11" x14ac:dyDescent="0.2">
      <c r="A104" s="25">
        <v>39177</v>
      </c>
      <c r="B104" s="1">
        <v>5</v>
      </c>
      <c r="C104" s="1">
        <v>4</v>
      </c>
      <c r="D104" s="1">
        <v>2007</v>
      </c>
      <c r="G104" s="2"/>
      <c r="H104" s="2"/>
      <c r="I104" s="76"/>
      <c r="J104" s="76"/>
      <c r="K104" s="52"/>
    </row>
    <row r="105" spans="1:11" x14ac:dyDescent="0.2">
      <c r="A105" s="25">
        <v>39178</v>
      </c>
      <c r="B105" s="1">
        <v>6</v>
      </c>
      <c r="C105" s="1">
        <v>4</v>
      </c>
      <c r="D105" s="1">
        <v>2007</v>
      </c>
      <c r="G105" s="2"/>
      <c r="H105" s="2"/>
      <c r="I105" s="76"/>
      <c r="J105" s="76"/>
      <c r="K105" s="52"/>
    </row>
    <row r="106" spans="1:11" x14ac:dyDescent="0.2">
      <c r="A106" s="25">
        <v>39179</v>
      </c>
      <c r="B106" s="1">
        <v>7</v>
      </c>
      <c r="C106" s="1">
        <v>4</v>
      </c>
      <c r="D106" s="1">
        <v>2007</v>
      </c>
      <c r="G106" s="2"/>
      <c r="H106" s="2"/>
      <c r="I106" s="76"/>
      <c r="J106" s="76"/>
      <c r="K106" s="52"/>
    </row>
    <row r="107" spans="1:11" x14ac:dyDescent="0.2">
      <c r="A107" s="25">
        <v>39180</v>
      </c>
      <c r="B107" s="1">
        <v>8</v>
      </c>
      <c r="C107" s="1">
        <v>4</v>
      </c>
      <c r="D107" s="1">
        <v>2007</v>
      </c>
      <c r="G107" s="2"/>
      <c r="H107" s="2"/>
      <c r="I107" s="76"/>
      <c r="J107" s="76"/>
      <c r="K107" s="52"/>
    </row>
    <row r="108" spans="1:11" x14ac:dyDescent="0.2">
      <c r="A108" s="25">
        <v>39181</v>
      </c>
      <c r="B108" s="1">
        <v>9</v>
      </c>
      <c r="C108" s="1">
        <v>4</v>
      </c>
      <c r="D108" s="1">
        <v>2007</v>
      </c>
      <c r="G108" s="2"/>
      <c r="H108" s="2"/>
      <c r="I108" s="76"/>
      <c r="J108" s="76"/>
      <c r="K108" s="52"/>
    </row>
    <row r="109" spans="1:11" x14ac:dyDescent="0.2">
      <c r="A109" s="25">
        <v>39182</v>
      </c>
      <c r="B109" s="1">
        <v>10</v>
      </c>
      <c r="C109" s="1">
        <v>4</v>
      </c>
      <c r="D109" s="1">
        <v>2007</v>
      </c>
      <c r="G109" s="2"/>
      <c r="H109" s="2"/>
      <c r="I109" s="76"/>
      <c r="J109" s="76"/>
      <c r="K109" s="52"/>
    </row>
    <row r="110" spans="1:11" x14ac:dyDescent="0.2">
      <c r="A110" s="25">
        <v>39183</v>
      </c>
      <c r="B110" s="1">
        <v>11</v>
      </c>
      <c r="C110" s="1">
        <v>4</v>
      </c>
      <c r="D110" s="1">
        <v>2007</v>
      </c>
      <c r="G110" s="2"/>
      <c r="H110" s="2"/>
      <c r="I110" s="76"/>
      <c r="J110" s="76"/>
      <c r="K110" s="52"/>
    </row>
    <row r="111" spans="1:11" x14ac:dyDescent="0.2">
      <c r="A111" s="25">
        <v>39184</v>
      </c>
      <c r="B111" s="1">
        <v>12</v>
      </c>
      <c r="C111" s="1">
        <v>4</v>
      </c>
      <c r="D111" s="1">
        <v>2007</v>
      </c>
      <c r="G111" s="2"/>
      <c r="H111" s="2"/>
      <c r="I111" s="76"/>
      <c r="J111" s="76"/>
      <c r="K111" s="52"/>
    </row>
    <row r="112" spans="1:11" x14ac:dyDescent="0.2">
      <c r="A112" s="25">
        <v>39185</v>
      </c>
      <c r="B112" s="1">
        <v>13</v>
      </c>
      <c r="C112" s="1">
        <v>4</v>
      </c>
      <c r="D112" s="1">
        <v>2007</v>
      </c>
      <c r="G112" s="2"/>
      <c r="H112" s="2"/>
      <c r="I112" s="76"/>
      <c r="J112" s="76"/>
      <c r="K112" s="52"/>
    </row>
    <row r="113" spans="1:11" x14ac:dyDescent="0.2">
      <c r="A113" s="25">
        <v>39186</v>
      </c>
      <c r="B113" s="1">
        <v>14</v>
      </c>
      <c r="C113" s="1">
        <v>4</v>
      </c>
      <c r="D113" s="1">
        <v>2007</v>
      </c>
      <c r="G113" s="2"/>
      <c r="H113" s="2"/>
      <c r="I113" s="76"/>
      <c r="J113" s="76"/>
      <c r="K113" s="52"/>
    </row>
    <row r="114" spans="1:11" x14ac:dyDescent="0.2">
      <c r="A114" s="25">
        <v>39187</v>
      </c>
      <c r="B114" s="1">
        <v>15</v>
      </c>
      <c r="C114" s="1">
        <v>4</v>
      </c>
      <c r="D114" s="1">
        <v>2007</v>
      </c>
      <c r="G114" s="2"/>
      <c r="H114" s="2"/>
      <c r="I114" s="76"/>
      <c r="J114" s="76"/>
      <c r="K114" s="52"/>
    </row>
    <row r="115" spans="1:11" x14ac:dyDescent="0.2">
      <c r="A115" s="25">
        <v>39188</v>
      </c>
      <c r="B115" s="1">
        <v>16</v>
      </c>
      <c r="C115" s="1">
        <v>4</v>
      </c>
      <c r="D115" s="1">
        <v>2007</v>
      </c>
      <c r="G115" s="2"/>
      <c r="H115" s="2"/>
      <c r="I115" s="76"/>
      <c r="J115" s="76"/>
      <c r="K115" s="52"/>
    </row>
    <row r="116" spans="1:11" x14ac:dyDescent="0.2">
      <c r="A116" s="25">
        <v>39189</v>
      </c>
      <c r="B116" s="1">
        <v>17</v>
      </c>
      <c r="C116" s="1">
        <v>4</v>
      </c>
      <c r="D116" s="1">
        <v>2007</v>
      </c>
      <c r="G116" s="2"/>
      <c r="H116" s="2"/>
      <c r="I116" s="76"/>
      <c r="J116" s="76"/>
      <c r="K116" s="52"/>
    </row>
    <row r="117" spans="1:11" x14ac:dyDescent="0.2">
      <c r="A117" s="25">
        <v>39190</v>
      </c>
      <c r="B117" s="1">
        <v>18</v>
      </c>
      <c r="C117" s="1">
        <v>4</v>
      </c>
      <c r="D117" s="1">
        <v>2007</v>
      </c>
      <c r="G117" s="2"/>
      <c r="H117" s="2"/>
      <c r="I117" s="76"/>
      <c r="J117" s="76"/>
      <c r="K117" s="52"/>
    </row>
    <row r="118" spans="1:11" x14ac:dyDescent="0.2">
      <c r="A118" s="25">
        <v>39191</v>
      </c>
      <c r="B118" s="1">
        <v>19</v>
      </c>
      <c r="C118" s="1">
        <v>4</v>
      </c>
      <c r="D118" s="1">
        <v>2007</v>
      </c>
      <c r="G118" s="2"/>
      <c r="H118" s="2"/>
      <c r="I118" s="76"/>
      <c r="J118" s="76"/>
      <c r="K118" s="52"/>
    </row>
    <row r="119" spans="1:11" x14ac:dyDescent="0.2">
      <c r="A119" s="25">
        <v>39192</v>
      </c>
      <c r="B119" s="1">
        <v>20</v>
      </c>
      <c r="C119" s="1">
        <v>4</v>
      </c>
      <c r="D119" s="1">
        <v>2007</v>
      </c>
      <c r="G119" s="2"/>
      <c r="H119" s="2"/>
      <c r="I119" s="76"/>
      <c r="J119" s="76"/>
      <c r="K119" s="52"/>
    </row>
    <row r="120" spans="1:11" x14ac:dyDescent="0.2">
      <c r="A120" s="25">
        <v>39193</v>
      </c>
      <c r="B120" s="1">
        <v>21</v>
      </c>
      <c r="C120" s="1">
        <v>4</v>
      </c>
      <c r="D120" s="1">
        <v>2007</v>
      </c>
      <c r="G120" s="2"/>
      <c r="H120" s="2"/>
      <c r="I120" s="76"/>
      <c r="J120" s="76"/>
      <c r="K120" s="52"/>
    </row>
    <row r="121" spans="1:11" x14ac:dyDescent="0.2">
      <c r="A121" s="25">
        <v>39194</v>
      </c>
      <c r="B121" s="1">
        <v>22</v>
      </c>
      <c r="C121" s="1">
        <v>4</v>
      </c>
      <c r="D121" s="1">
        <v>2007</v>
      </c>
      <c r="G121" s="2"/>
      <c r="H121" s="2"/>
      <c r="I121" s="76"/>
      <c r="J121" s="76"/>
      <c r="K121" s="52"/>
    </row>
    <row r="122" spans="1:11" x14ac:dyDescent="0.2">
      <c r="A122" s="25">
        <v>39195</v>
      </c>
      <c r="B122" s="1">
        <v>23</v>
      </c>
      <c r="C122" s="1">
        <v>4</v>
      </c>
      <c r="D122" s="1">
        <v>2007</v>
      </c>
      <c r="G122" s="2"/>
      <c r="H122" s="2"/>
      <c r="I122" s="76"/>
      <c r="J122" s="76"/>
      <c r="K122" s="52"/>
    </row>
    <row r="123" spans="1:11" x14ac:dyDescent="0.2">
      <c r="A123" s="25">
        <v>39196</v>
      </c>
      <c r="B123" s="1">
        <v>24</v>
      </c>
      <c r="C123" s="1">
        <v>4</v>
      </c>
      <c r="D123" s="1">
        <v>2007</v>
      </c>
      <c r="G123" s="2"/>
      <c r="H123" s="2"/>
      <c r="I123" s="76"/>
      <c r="J123" s="76"/>
      <c r="K123" s="52"/>
    </row>
    <row r="124" spans="1:11" x14ac:dyDescent="0.2">
      <c r="A124" s="25">
        <v>39197</v>
      </c>
      <c r="B124" s="1">
        <v>25</v>
      </c>
      <c r="C124" s="1">
        <v>4</v>
      </c>
      <c r="D124" s="1">
        <v>2007</v>
      </c>
      <c r="G124" s="2"/>
      <c r="H124" s="2"/>
      <c r="I124" s="76"/>
      <c r="J124" s="76"/>
      <c r="K124" s="52"/>
    </row>
    <row r="125" spans="1:11" x14ac:dyDescent="0.2">
      <c r="A125" s="25">
        <v>39198</v>
      </c>
      <c r="B125" s="1">
        <v>26</v>
      </c>
      <c r="C125" s="1">
        <v>4</v>
      </c>
      <c r="D125" s="1">
        <v>2007</v>
      </c>
      <c r="G125" s="2"/>
      <c r="H125" s="2"/>
      <c r="I125" s="76"/>
      <c r="J125" s="76"/>
      <c r="K125" s="52"/>
    </row>
    <row r="126" spans="1:11" x14ac:dyDescent="0.2">
      <c r="A126" s="25">
        <v>39199</v>
      </c>
      <c r="B126" s="1">
        <v>27</v>
      </c>
      <c r="C126" s="1">
        <v>4</v>
      </c>
      <c r="D126" s="1">
        <v>2007</v>
      </c>
      <c r="G126" s="2"/>
      <c r="H126" s="2"/>
      <c r="I126" s="76"/>
      <c r="J126" s="76"/>
      <c r="K126" s="52"/>
    </row>
    <row r="127" spans="1:11" x14ac:dyDescent="0.2">
      <c r="A127" s="25">
        <v>39200</v>
      </c>
      <c r="B127" s="1">
        <v>28</v>
      </c>
      <c r="C127" s="1">
        <v>4</v>
      </c>
      <c r="D127" s="1">
        <v>2007</v>
      </c>
      <c r="G127" s="2"/>
      <c r="H127" s="2"/>
      <c r="I127" s="76"/>
      <c r="J127" s="76"/>
      <c r="K127" s="52"/>
    </row>
    <row r="128" spans="1:11" x14ac:dyDescent="0.2">
      <c r="A128" s="25">
        <v>39201</v>
      </c>
      <c r="B128" s="1">
        <v>29</v>
      </c>
      <c r="C128" s="1">
        <v>4</v>
      </c>
      <c r="D128" s="1">
        <v>2007</v>
      </c>
      <c r="G128" s="2"/>
      <c r="H128" s="2"/>
      <c r="I128" s="76"/>
      <c r="J128" s="76"/>
      <c r="K128" s="52"/>
    </row>
    <row r="129" spans="1:11" x14ac:dyDescent="0.2">
      <c r="A129" s="25">
        <v>39202</v>
      </c>
      <c r="B129" s="1">
        <v>30</v>
      </c>
      <c r="C129" s="1">
        <v>4</v>
      </c>
      <c r="D129" s="1">
        <v>2007</v>
      </c>
      <c r="G129" s="2"/>
      <c r="H129" s="2"/>
      <c r="I129" s="76"/>
      <c r="J129" s="76"/>
      <c r="K129" s="52"/>
    </row>
    <row r="130" spans="1:11" x14ac:dyDescent="0.2">
      <c r="A130" s="25">
        <v>39203</v>
      </c>
      <c r="B130" s="1">
        <v>1</v>
      </c>
      <c r="C130" s="1">
        <v>5</v>
      </c>
      <c r="D130" s="1">
        <v>2007</v>
      </c>
      <c r="G130" s="2"/>
      <c r="H130" s="2"/>
      <c r="I130" s="76"/>
      <c r="J130" s="76"/>
      <c r="K130" s="52"/>
    </row>
    <row r="131" spans="1:11" x14ac:dyDescent="0.2">
      <c r="A131" s="25">
        <v>39204</v>
      </c>
      <c r="B131" s="1">
        <v>2</v>
      </c>
      <c r="C131" s="1">
        <v>5</v>
      </c>
      <c r="D131" s="1">
        <v>2007</v>
      </c>
      <c r="G131" s="2"/>
      <c r="H131" s="2"/>
      <c r="I131" s="76"/>
      <c r="J131" s="76"/>
      <c r="K131" s="52"/>
    </row>
    <row r="132" spans="1:11" x14ac:dyDescent="0.2">
      <c r="A132" s="25">
        <v>39205</v>
      </c>
      <c r="B132" s="1">
        <v>3</v>
      </c>
      <c r="C132" s="1">
        <v>5</v>
      </c>
      <c r="D132" s="1">
        <v>2007</v>
      </c>
      <c r="G132" s="2"/>
      <c r="H132" s="2"/>
      <c r="I132" s="76"/>
      <c r="J132" s="76"/>
      <c r="K132" s="52"/>
    </row>
    <row r="133" spans="1:11" x14ac:dyDescent="0.2">
      <c r="A133" s="25">
        <v>39206</v>
      </c>
      <c r="B133" s="1">
        <v>4</v>
      </c>
      <c r="C133" s="1">
        <v>5</v>
      </c>
      <c r="D133" s="1">
        <v>2007</v>
      </c>
      <c r="G133" s="2"/>
      <c r="H133" s="2"/>
      <c r="I133" s="76"/>
      <c r="J133" s="76"/>
      <c r="K133" s="52"/>
    </row>
    <row r="134" spans="1:11" x14ac:dyDescent="0.2">
      <c r="A134" s="25">
        <v>39207</v>
      </c>
      <c r="B134" s="1">
        <v>5</v>
      </c>
      <c r="C134" s="1">
        <v>5</v>
      </c>
      <c r="D134" s="1">
        <v>2007</v>
      </c>
      <c r="G134" s="2"/>
      <c r="H134" s="2"/>
      <c r="I134" s="76"/>
      <c r="J134" s="76"/>
      <c r="K134" s="52"/>
    </row>
    <row r="135" spans="1:11" x14ac:dyDescent="0.2">
      <c r="A135" s="25">
        <v>39208</v>
      </c>
      <c r="B135" s="1">
        <v>6</v>
      </c>
      <c r="C135" s="1">
        <v>5</v>
      </c>
      <c r="D135" s="1">
        <v>2007</v>
      </c>
      <c r="G135" s="2"/>
      <c r="H135" s="2"/>
      <c r="I135" s="76"/>
      <c r="J135" s="76"/>
      <c r="K135" s="52"/>
    </row>
    <row r="136" spans="1:11" x14ac:dyDescent="0.2">
      <c r="A136" s="25">
        <v>39209</v>
      </c>
      <c r="B136" s="1">
        <v>7</v>
      </c>
      <c r="C136" s="1">
        <v>5</v>
      </c>
      <c r="D136" s="1">
        <v>2007</v>
      </c>
      <c r="G136" s="2"/>
      <c r="H136" s="2"/>
      <c r="I136" s="76"/>
      <c r="J136" s="76"/>
      <c r="K136" s="52"/>
    </row>
    <row r="137" spans="1:11" x14ac:dyDescent="0.2">
      <c r="A137" s="25">
        <v>39210</v>
      </c>
      <c r="B137" s="1">
        <v>8</v>
      </c>
      <c r="C137" s="1">
        <v>5</v>
      </c>
      <c r="D137" s="1">
        <v>2007</v>
      </c>
      <c r="G137" s="2"/>
      <c r="H137" s="2"/>
      <c r="I137" s="76"/>
      <c r="J137" s="76"/>
      <c r="K137" s="52"/>
    </row>
    <row r="138" spans="1:11" x14ac:dyDescent="0.2">
      <c r="A138" s="25">
        <v>39211</v>
      </c>
      <c r="B138" s="1">
        <v>9</v>
      </c>
      <c r="C138" s="1">
        <v>5</v>
      </c>
      <c r="D138" s="1">
        <v>2007</v>
      </c>
      <c r="G138" s="2"/>
      <c r="H138" s="2"/>
      <c r="I138" s="76"/>
      <c r="J138" s="76"/>
      <c r="K138" s="52"/>
    </row>
    <row r="139" spans="1:11" x14ac:dyDescent="0.2">
      <c r="A139" s="25">
        <v>39212</v>
      </c>
      <c r="B139" s="1">
        <v>10</v>
      </c>
      <c r="C139" s="1">
        <v>5</v>
      </c>
      <c r="D139" s="1">
        <v>2007</v>
      </c>
      <c r="G139" s="2"/>
      <c r="H139" s="2"/>
      <c r="I139" s="76"/>
      <c r="J139" s="76"/>
      <c r="K139" s="52"/>
    </row>
    <row r="140" spans="1:11" x14ac:dyDescent="0.2">
      <c r="A140" s="25">
        <v>39213</v>
      </c>
      <c r="B140" s="1">
        <v>11</v>
      </c>
      <c r="C140" s="1">
        <v>5</v>
      </c>
      <c r="D140" s="1">
        <v>2007</v>
      </c>
      <c r="G140" s="2"/>
      <c r="H140" s="2"/>
      <c r="I140" s="76"/>
      <c r="J140" s="76"/>
      <c r="K140" s="52"/>
    </row>
    <row r="141" spans="1:11" x14ac:dyDescent="0.2">
      <c r="A141" s="25">
        <v>39214</v>
      </c>
      <c r="B141" s="1">
        <v>12</v>
      </c>
      <c r="C141" s="1">
        <v>5</v>
      </c>
      <c r="D141" s="1">
        <v>2007</v>
      </c>
      <c r="G141" s="2"/>
      <c r="H141" s="2"/>
      <c r="I141" s="76"/>
      <c r="J141" s="76"/>
      <c r="K141" s="52"/>
    </row>
    <row r="142" spans="1:11" x14ac:dyDescent="0.2">
      <c r="A142" s="25">
        <v>39215</v>
      </c>
      <c r="B142" s="1">
        <v>13</v>
      </c>
      <c r="C142" s="1">
        <v>5</v>
      </c>
      <c r="D142" s="1">
        <v>2007</v>
      </c>
      <c r="G142" s="2"/>
      <c r="H142" s="2"/>
      <c r="I142" s="76"/>
      <c r="J142" s="76"/>
      <c r="K142" s="52"/>
    </row>
    <row r="143" spans="1:11" x14ac:dyDescent="0.2">
      <c r="A143" s="25">
        <v>39216</v>
      </c>
      <c r="B143" s="1">
        <v>14</v>
      </c>
      <c r="C143" s="1">
        <v>5</v>
      </c>
      <c r="D143" s="1">
        <v>2007</v>
      </c>
      <c r="G143" s="2"/>
      <c r="H143" s="2"/>
      <c r="I143" s="76"/>
      <c r="J143" s="76"/>
      <c r="K143" s="52"/>
    </row>
    <row r="144" spans="1:11" x14ac:dyDescent="0.2">
      <c r="A144" s="25">
        <v>39217</v>
      </c>
      <c r="B144" s="1">
        <v>15</v>
      </c>
      <c r="C144" s="1">
        <v>5</v>
      </c>
      <c r="D144" s="1">
        <v>2007</v>
      </c>
      <c r="G144" s="2"/>
      <c r="H144" s="2"/>
      <c r="I144" s="76"/>
      <c r="J144" s="76"/>
      <c r="K144" s="52"/>
    </row>
    <row r="145" spans="1:11" x14ac:dyDescent="0.2">
      <c r="A145" s="25">
        <v>39218</v>
      </c>
      <c r="B145" s="1">
        <v>16</v>
      </c>
      <c r="C145" s="1">
        <v>5</v>
      </c>
      <c r="D145" s="1">
        <v>2007</v>
      </c>
      <c r="G145" s="2"/>
      <c r="H145" s="2"/>
      <c r="I145" s="76"/>
      <c r="J145" s="76"/>
      <c r="K145" s="52"/>
    </row>
    <row r="146" spans="1:11" x14ac:dyDescent="0.2">
      <c r="A146" s="25">
        <v>39219</v>
      </c>
      <c r="B146" s="1">
        <v>17</v>
      </c>
      <c r="C146" s="1">
        <v>5</v>
      </c>
      <c r="D146" s="1">
        <v>2007</v>
      </c>
      <c r="G146" s="2"/>
      <c r="H146" s="2"/>
      <c r="I146" s="76"/>
      <c r="J146" s="76"/>
      <c r="K146" s="52"/>
    </row>
    <row r="147" spans="1:11" x14ac:dyDescent="0.2">
      <c r="A147" s="25">
        <v>39220</v>
      </c>
      <c r="B147" s="1">
        <v>18</v>
      </c>
      <c r="C147" s="1">
        <v>5</v>
      </c>
      <c r="D147" s="1">
        <v>2007</v>
      </c>
      <c r="G147" s="2"/>
      <c r="H147" s="2"/>
      <c r="I147" s="76"/>
      <c r="J147" s="76"/>
      <c r="K147" s="52"/>
    </row>
    <row r="148" spans="1:11" x14ac:dyDescent="0.2">
      <c r="A148" s="25">
        <v>39221</v>
      </c>
      <c r="B148" s="1">
        <v>19</v>
      </c>
      <c r="C148" s="1">
        <v>5</v>
      </c>
      <c r="D148" s="1">
        <v>2007</v>
      </c>
      <c r="G148" s="2"/>
      <c r="H148" s="2"/>
      <c r="I148" s="76"/>
      <c r="J148" s="76"/>
      <c r="K148" s="52"/>
    </row>
    <row r="149" spans="1:11" x14ac:dyDescent="0.2">
      <c r="A149" s="25">
        <v>39222</v>
      </c>
      <c r="B149" s="1">
        <v>20</v>
      </c>
      <c r="C149" s="1">
        <v>5</v>
      </c>
      <c r="D149" s="1">
        <v>2007</v>
      </c>
      <c r="G149" s="2"/>
      <c r="H149" s="2"/>
      <c r="I149" s="76"/>
      <c r="J149" s="76"/>
      <c r="K149" s="52"/>
    </row>
    <row r="150" spans="1:11" x14ac:dyDescent="0.2">
      <c r="A150" s="25">
        <v>39223</v>
      </c>
      <c r="B150" s="1">
        <v>21</v>
      </c>
      <c r="C150" s="1">
        <v>5</v>
      </c>
      <c r="D150" s="1">
        <v>2007</v>
      </c>
      <c r="G150" s="2"/>
      <c r="H150" s="2"/>
      <c r="I150" s="76"/>
      <c r="J150" s="76"/>
      <c r="K150" s="52"/>
    </row>
    <row r="151" spans="1:11" x14ac:dyDescent="0.2">
      <c r="A151" s="25">
        <v>39224</v>
      </c>
      <c r="B151" s="1">
        <v>22</v>
      </c>
      <c r="C151" s="1">
        <v>5</v>
      </c>
      <c r="D151" s="1">
        <v>2007</v>
      </c>
      <c r="G151" s="2"/>
      <c r="H151" s="2"/>
      <c r="I151" s="76"/>
      <c r="J151" s="76"/>
      <c r="K151" s="52"/>
    </row>
    <row r="152" spans="1:11" x14ac:dyDescent="0.2">
      <c r="A152" s="25">
        <v>39225</v>
      </c>
      <c r="B152" s="1">
        <v>23</v>
      </c>
      <c r="C152" s="1">
        <v>5</v>
      </c>
      <c r="D152" s="1">
        <v>2007</v>
      </c>
      <c r="G152" s="2"/>
      <c r="H152" s="2"/>
      <c r="I152" s="76"/>
      <c r="J152" s="76"/>
      <c r="K152" s="52"/>
    </row>
    <row r="153" spans="1:11" x14ac:dyDescent="0.2">
      <c r="A153" s="25">
        <v>39226</v>
      </c>
      <c r="B153" s="1">
        <v>24</v>
      </c>
      <c r="C153" s="1">
        <v>5</v>
      </c>
      <c r="D153" s="1">
        <v>2007</v>
      </c>
      <c r="G153" s="2"/>
      <c r="H153" s="2"/>
      <c r="I153" s="76"/>
      <c r="J153" s="76"/>
      <c r="K153" s="52"/>
    </row>
    <row r="154" spans="1:11" x14ac:dyDescent="0.2">
      <c r="A154" s="25">
        <v>39227</v>
      </c>
      <c r="B154" s="1">
        <v>25</v>
      </c>
      <c r="C154" s="1">
        <v>5</v>
      </c>
      <c r="D154" s="1">
        <v>2007</v>
      </c>
      <c r="G154" s="2"/>
      <c r="H154" s="2"/>
      <c r="I154" s="76"/>
      <c r="J154" s="76"/>
      <c r="K154" s="52"/>
    </row>
    <row r="155" spans="1:11" x14ac:dyDescent="0.2">
      <c r="A155" s="25">
        <v>39228</v>
      </c>
      <c r="B155" s="1">
        <v>26</v>
      </c>
      <c r="C155" s="1">
        <v>5</v>
      </c>
      <c r="D155" s="1">
        <v>2007</v>
      </c>
      <c r="G155" s="2"/>
      <c r="H155" s="2"/>
      <c r="I155" s="76"/>
      <c r="J155" s="76"/>
      <c r="K155" s="52"/>
    </row>
    <row r="156" spans="1:11" x14ac:dyDescent="0.2">
      <c r="A156" s="25">
        <v>39229</v>
      </c>
      <c r="B156" s="1">
        <v>27</v>
      </c>
      <c r="C156" s="1">
        <v>5</v>
      </c>
      <c r="D156" s="1">
        <v>2007</v>
      </c>
      <c r="G156" s="2"/>
      <c r="H156" s="2"/>
      <c r="I156" s="76"/>
      <c r="J156" s="76"/>
      <c r="K156" s="52"/>
    </row>
    <row r="157" spans="1:11" x14ac:dyDescent="0.2">
      <c r="A157" s="25">
        <v>39230</v>
      </c>
      <c r="B157" s="1">
        <v>28</v>
      </c>
      <c r="C157" s="1">
        <v>5</v>
      </c>
      <c r="D157" s="1">
        <v>2007</v>
      </c>
      <c r="G157" s="2"/>
      <c r="H157" s="2"/>
      <c r="I157" s="76"/>
      <c r="J157" s="76"/>
      <c r="K157" s="52"/>
    </row>
    <row r="158" spans="1:11" x14ac:dyDescent="0.2">
      <c r="A158" s="25">
        <v>39231</v>
      </c>
      <c r="B158" s="1">
        <v>29</v>
      </c>
      <c r="C158" s="1">
        <v>5</v>
      </c>
      <c r="D158" s="1">
        <v>2007</v>
      </c>
      <c r="G158" s="2"/>
      <c r="H158" s="2"/>
      <c r="I158" s="76"/>
      <c r="J158" s="76"/>
      <c r="K158" s="52"/>
    </row>
    <row r="159" spans="1:11" x14ac:dyDescent="0.2">
      <c r="A159" s="25">
        <v>39232</v>
      </c>
      <c r="B159" s="1">
        <v>30</v>
      </c>
      <c r="C159" s="1">
        <v>5</v>
      </c>
      <c r="D159" s="1">
        <v>2007</v>
      </c>
      <c r="G159" s="2"/>
      <c r="H159" s="2"/>
      <c r="I159" s="76"/>
      <c r="J159" s="76"/>
      <c r="K159" s="52"/>
    </row>
    <row r="160" spans="1:11" x14ac:dyDescent="0.2">
      <c r="A160" s="25">
        <v>39233</v>
      </c>
      <c r="B160" s="1">
        <v>31</v>
      </c>
      <c r="C160" s="1">
        <v>5</v>
      </c>
      <c r="D160" s="1">
        <v>2007</v>
      </c>
      <c r="G160" s="2"/>
      <c r="H160" s="2"/>
      <c r="I160" s="76"/>
      <c r="J160" s="76"/>
      <c r="K160" s="52"/>
    </row>
    <row r="161" spans="1:11" x14ac:dyDescent="0.2">
      <c r="A161" s="25">
        <v>39234</v>
      </c>
      <c r="B161" s="1">
        <v>1</v>
      </c>
      <c r="C161" s="1">
        <v>6</v>
      </c>
      <c r="D161" s="1">
        <v>2007</v>
      </c>
      <c r="G161" s="2"/>
      <c r="H161" s="2"/>
      <c r="I161" s="76"/>
      <c r="J161" s="76"/>
      <c r="K161" s="52"/>
    </row>
    <row r="162" spans="1:11" x14ac:dyDescent="0.2">
      <c r="A162" s="25">
        <v>39235</v>
      </c>
      <c r="B162" s="1">
        <v>2</v>
      </c>
      <c r="C162" s="1">
        <v>6</v>
      </c>
      <c r="D162" s="1">
        <v>2007</v>
      </c>
      <c r="G162" s="2"/>
      <c r="H162" s="2"/>
      <c r="I162" s="76"/>
      <c r="J162" s="76"/>
      <c r="K162" s="52"/>
    </row>
    <row r="163" spans="1:11" x14ac:dyDescent="0.2">
      <c r="A163" s="25">
        <v>39236</v>
      </c>
      <c r="B163" s="1">
        <v>3</v>
      </c>
      <c r="C163" s="1">
        <v>6</v>
      </c>
      <c r="D163" s="1">
        <v>2007</v>
      </c>
      <c r="G163" s="2"/>
      <c r="H163" s="2"/>
      <c r="I163" s="76"/>
      <c r="J163" s="76"/>
      <c r="K163" s="52"/>
    </row>
    <row r="164" spans="1:11" x14ac:dyDescent="0.2">
      <c r="A164" s="25">
        <v>39237</v>
      </c>
      <c r="B164" s="1">
        <v>4</v>
      </c>
      <c r="C164" s="1">
        <v>6</v>
      </c>
      <c r="D164" s="1">
        <v>2007</v>
      </c>
      <c r="G164" s="2"/>
      <c r="H164" s="2"/>
      <c r="I164" s="76"/>
      <c r="J164" s="76"/>
      <c r="K164" s="52"/>
    </row>
    <row r="165" spans="1:11" x14ac:dyDescent="0.2">
      <c r="A165" s="25">
        <v>39238</v>
      </c>
      <c r="B165" s="1">
        <v>5</v>
      </c>
      <c r="C165" s="1">
        <v>6</v>
      </c>
      <c r="D165" s="1">
        <v>2007</v>
      </c>
      <c r="G165" s="2"/>
      <c r="H165" s="2"/>
      <c r="I165" s="76"/>
      <c r="J165" s="76"/>
      <c r="K165" s="52"/>
    </row>
    <row r="166" spans="1:11" x14ac:dyDescent="0.2">
      <c r="A166" s="25">
        <v>39239</v>
      </c>
      <c r="B166" s="1">
        <v>6</v>
      </c>
      <c r="C166" s="1">
        <v>6</v>
      </c>
      <c r="D166" s="1">
        <v>2007</v>
      </c>
      <c r="G166" s="2"/>
      <c r="H166" s="2"/>
      <c r="I166" s="76"/>
      <c r="J166" s="76"/>
      <c r="K166" s="52"/>
    </row>
    <row r="167" spans="1:11" x14ac:dyDescent="0.2">
      <c r="A167" s="25">
        <v>39240</v>
      </c>
      <c r="B167" s="1">
        <v>7</v>
      </c>
      <c r="C167" s="1">
        <v>6</v>
      </c>
      <c r="D167" s="1">
        <v>2007</v>
      </c>
      <c r="G167" s="2"/>
      <c r="H167" s="2"/>
      <c r="I167" s="76"/>
      <c r="J167" s="76"/>
      <c r="K167" s="52"/>
    </row>
    <row r="168" spans="1:11" x14ac:dyDescent="0.2">
      <c r="A168" s="25">
        <v>39241</v>
      </c>
      <c r="B168" s="1">
        <v>8</v>
      </c>
      <c r="C168" s="1">
        <v>6</v>
      </c>
      <c r="D168" s="1">
        <v>2007</v>
      </c>
      <c r="G168" s="2"/>
      <c r="H168" s="2"/>
      <c r="I168" s="76"/>
      <c r="J168" s="76"/>
      <c r="K168" s="52"/>
    </row>
    <row r="169" spans="1:11" x14ac:dyDescent="0.2">
      <c r="A169" s="25">
        <v>39242</v>
      </c>
      <c r="B169" s="1">
        <v>9</v>
      </c>
      <c r="C169" s="1">
        <v>6</v>
      </c>
      <c r="D169" s="1">
        <v>2007</v>
      </c>
      <c r="G169" s="2"/>
      <c r="H169" s="2"/>
      <c r="I169" s="76"/>
      <c r="J169" s="76"/>
      <c r="K169" s="52"/>
    </row>
    <row r="170" spans="1:11" x14ac:dyDescent="0.2">
      <c r="A170" s="25">
        <v>39243</v>
      </c>
      <c r="B170" s="1">
        <v>10</v>
      </c>
      <c r="C170" s="1">
        <v>6</v>
      </c>
      <c r="D170" s="1">
        <v>2007</v>
      </c>
      <c r="G170" s="2"/>
      <c r="H170" s="2"/>
      <c r="I170" s="76"/>
      <c r="J170" s="76"/>
      <c r="K170" s="52"/>
    </row>
    <row r="171" spans="1:11" x14ac:dyDescent="0.2">
      <c r="A171" s="25">
        <v>39244</v>
      </c>
      <c r="B171" s="1">
        <v>11</v>
      </c>
      <c r="C171" s="1">
        <v>6</v>
      </c>
      <c r="D171" s="1">
        <v>2007</v>
      </c>
      <c r="G171" s="2"/>
      <c r="H171" s="2"/>
      <c r="I171" s="76"/>
      <c r="J171" s="76"/>
      <c r="K171" s="52"/>
    </row>
    <row r="172" spans="1:11" x14ac:dyDescent="0.2">
      <c r="A172" s="25">
        <v>39245</v>
      </c>
      <c r="B172" s="1">
        <v>12</v>
      </c>
      <c r="C172" s="1">
        <v>6</v>
      </c>
      <c r="D172" s="1">
        <v>2007</v>
      </c>
      <c r="G172" s="2"/>
      <c r="H172" s="2"/>
      <c r="I172" s="76"/>
      <c r="J172" s="76"/>
      <c r="K172" s="52"/>
    </row>
    <row r="173" spans="1:11" x14ac:dyDescent="0.2">
      <c r="A173" s="25">
        <v>39246</v>
      </c>
      <c r="B173" s="1">
        <v>13</v>
      </c>
      <c r="C173" s="1">
        <v>6</v>
      </c>
      <c r="D173" s="1">
        <v>2007</v>
      </c>
      <c r="G173" s="2"/>
      <c r="H173" s="2"/>
      <c r="I173" s="76"/>
      <c r="J173" s="76"/>
      <c r="K173" s="52"/>
    </row>
    <row r="174" spans="1:11" x14ac:dyDescent="0.2">
      <c r="A174" s="25">
        <v>39247</v>
      </c>
      <c r="B174" s="1">
        <v>14</v>
      </c>
      <c r="C174" s="1">
        <v>6</v>
      </c>
      <c r="D174" s="1">
        <v>2007</v>
      </c>
      <c r="G174" s="2"/>
      <c r="H174" s="2"/>
      <c r="I174" s="76"/>
      <c r="J174" s="76"/>
      <c r="K174" s="52"/>
    </row>
    <row r="175" spans="1:11" x14ac:dyDescent="0.2">
      <c r="A175" s="25">
        <v>39248</v>
      </c>
      <c r="B175" s="1">
        <v>15</v>
      </c>
      <c r="C175" s="1">
        <v>6</v>
      </c>
      <c r="D175" s="1">
        <v>2007</v>
      </c>
      <c r="G175" s="2"/>
      <c r="H175" s="2"/>
      <c r="I175" s="76"/>
      <c r="J175" s="76"/>
      <c r="K175" s="52"/>
    </row>
    <row r="176" spans="1:11" x14ac:dyDescent="0.2">
      <c r="A176" s="25">
        <v>39249</v>
      </c>
      <c r="B176" s="1">
        <v>16</v>
      </c>
      <c r="C176" s="1">
        <v>6</v>
      </c>
      <c r="D176" s="1">
        <v>2007</v>
      </c>
      <c r="G176" s="2"/>
      <c r="H176" s="2"/>
      <c r="I176" s="76"/>
      <c r="J176" s="76"/>
      <c r="K176" s="52"/>
    </row>
    <row r="177" spans="1:11" x14ac:dyDescent="0.2">
      <c r="A177" s="25">
        <v>39250</v>
      </c>
      <c r="B177" s="1">
        <v>17</v>
      </c>
      <c r="C177" s="1">
        <v>6</v>
      </c>
      <c r="D177" s="1">
        <v>2007</v>
      </c>
      <c r="G177" s="2"/>
      <c r="H177" s="2"/>
      <c r="I177" s="76"/>
      <c r="J177" s="76"/>
      <c r="K177" s="52"/>
    </row>
    <row r="178" spans="1:11" x14ac:dyDescent="0.2">
      <c r="A178" s="25">
        <v>39251</v>
      </c>
      <c r="B178" s="1">
        <v>18</v>
      </c>
      <c r="C178" s="1">
        <v>6</v>
      </c>
      <c r="D178" s="1">
        <v>2007</v>
      </c>
      <c r="G178" s="2"/>
      <c r="H178" s="2"/>
      <c r="I178" s="76"/>
      <c r="J178" s="76"/>
      <c r="K178" s="52"/>
    </row>
    <row r="179" spans="1:11" x14ac:dyDescent="0.2">
      <c r="A179" s="25">
        <v>39252</v>
      </c>
      <c r="B179" s="1">
        <v>19</v>
      </c>
      <c r="C179" s="1">
        <v>6</v>
      </c>
      <c r="D179" s="1">
        <v>2007</v>
      </c>
      <c r="G179" s="2"/>
      <c r="H179" s="2"/>
      <c r="I179" s="76"/>
      <c r="J179" s="76"/>
      <c r="K179" s="52"/>
    </row>
    <row r="180" spans="1:11" x14ac:dyDescent="0.2">
      <c r="A180" s="25">
        <v>39253</v>
      </c>
      <c r="B180" s="1">
        <v>20</v>
      </c>
      <c r="C180" s="1">
        <v>6</v>
      </c>
      <c r="D180" s="1">
        <v>2007</v>
      </c>
      <c r="G180" s="2"/>
      <c r="H180" s="2"/>
      <c r="I180" s="76"/>
      <c r="J180" s="76"/>
      <c r="K180" s="52"/>
    </row>
    <row r="181" spans="1:11" x14ac:dyDescent="0.2">
      <c r="A181" s="25">
        <v>39254</v>
      </c>
      <c r="B181" s="1">
        <v>21</v>
      </c>
      <c r="C181" s="1">
        <v>6</v>
      </c>
      <c r="D181" s="1">
        <v>2007</v>
      </c>
      <c r="G181" s="2"/>
      <c r="H181" s="2"/>
      <c r="I181" s="76"/>
      <c r="J181" s="76"/>
      <c r="K181" s="52"/>
    </row>
    <row r="182" spans="1:11" x14ac:dyDescent="0.2">
      <c r="A182" s="25">
        <v>39255</v>
      </c>
      <c r="B182" s="1">
        <v>22</v>
      </c>
      <c r="C182" s="1">
        <v>6</v>
      </c>
      <c r="D182" s="1">
        <v>2007</v>
      </c>
      <c r="G182" s="2"/>
      <c r="H182" s="2"/>
      <c r="I182" s="76"/>
      <c r="J182" s="76"/>
      <c r="K182" s="52"/>
    </row>
    <row r="183" spans="1:11" x14ac:dyDescent="0.2">
      <c r="A183" s="25">
        <v>39256</v>
      </c>
      <c r="B183" s="1">
        <v>23</v>
      </c>
      <c r="C183" s="1">
        <v>6</v>
      </c>
      <c r="D183" s="1">
        <v>2007</v>
      </c>
      <c r="G183" s="2"/>
      <c r="H183" s="2"/>
      <c r="I183" s="76"/>
      <c r="J183" s="76"/>
      <c r="K183" s="52"/>
    </row>
    <row r="184" spans="1:11" x14ac:dyDescent="0.2">
      <c r="A184" s="25">
        <v>39257</v>
      </c>
      <c r="B184" s="1">
        <v>24</v>
      </c>
      <c r="C184" s="1">
        <v>6</v>
      </c>
      <c r="D184" s="1">
        <v>2007</v>
      </c>
      <c r="G184" s="2"/>
      <c r="H184" s="2"/>
      <c r="I184" s="76"/>
      <c r="J184" s="76"/>
      <c r="K184" s="52"/>
    </row>
    <row r="185" spans="1:11" x14ac:dyDescent="0.2">
      <c r="A185" s="25">
        <v>39258</v>
      </c>
      <c r="B185" s="1">
        <v>25</v>
      </c>
      <c r="C185" s="1">
        <v>6</v>
      </c>
      <c r="D185" s="1">
        <v>2007</v>
      </c>
      <c r="G185" s="2"/>
      <c r="H185" s="2"/>
      <c r="I185" s="76"/>
      <c r="J185" s="76"/>
      <c r="K185" s="52"/>
    </row>
    <row r="186" spans="1:11" x14ac:dyDescent="0.2">
      <c r="A186" s="25">
        <v>39259</v>
      </c>
      <c r="B186" s="1">
        <v>26</v>
      </c>
      <c r="C186" s="1">
        <v>6</v>
      </c>
      <c r="D186" s="1">
        <v>2007</v>
      </c>
      <c r="G186" s="2"/>
      <c r="H186" s="2"/>
      <c r="I186" s="76"/>
      <c r="J186" s="76"/>
      <c r="K186" s="52"/>
    </row>
    <row r="187" spans="1:11" x14ac:dyDescent="0.2">
      <c r="A187" s="25">
        <v>39260</v>
      </c>
      <c r="B187" s="1">
        <v>27</v>
      </c>
      <c r="C187" s="1">
        <v>6</v>
      </c>
      <c r="D187" s="1">
        <v>2007</v>
      </c>
      <c r="G187" s="2"/>
      <c r="H187" s="2"/>
      <c r="I187" s="76"/>
      <c r="J187" s="76"/>
      <c r="K187" s="52"/>
    </row>
    <row r="188" spans="1:11" x14ac:dyDescent="0.2">
      <c r="A188" s="25">
        <v>39261</v>
      </c>
      <c r="B188" s="1">
        <v>28</v>
      </c>
      <c r="C188" s="1">
        <v>6</v>
      </c>
      <c r="D188" s="1">
        <v>2007</v>
      </c>
      <c r="G188" s="2"/>
      <c r="H188" s="2"/>
      <c r="I188" s="76"/>
      <c r="J188" s="76"/>
      <c r="K188" s="52"/>
    </row>
    <row r="189" spans="1:11" x14ac:dyDescent="0.2">
      <c r="A189" s="25">
        <v>39262</v>
      </c>
      <c r="B189" s="1">
        <v>29</v>
      </c>
      <c r="C189" s="1">
        <v>6</v>
      </c>
      <c r="D189" s="1">
        <v>2007</v>
      </c>
      <c r="G189" s="2"/>
      <c r="H189" s="2"/>
      <c r="I189" s="76"/>
      <c r="J189" s="76"/>
      <c r="K189" s="52"/>
    </row>
    <row r="190" spans="1:11" x14ac:dyDescent="0.2">
      <c r="A190" s="25">
        <v>39263</v>
      </c>
      <c r="B190" s="1">
        <v>30</v>
      </c>
      <c r="C190" s="1">
        <v>6</v>
      </c>
      <c r="D190" s="1">
        <v>2007</v>
      </c>
      <c r="G190" s="2"/>
      <c r="H190" s="2"/>
      <c r="I190" s="76"/>
      <c r="J190" s="76"/>
      <c r="K190" s="52"/>
    </row>
    <row r="191" spans="1:11" x14ac:dyDescent="0.2">
      <c r="A191" s="25">
        <v>39264</v>
      </c>
      <c r="B191" s="1">
        <v>1</v>
      </c>
      <c r="C191" s="1">
        <v>7</v>
      </c>
      <c r="D191" s="1">
        <v>2007</v>
      </c>
      <c r="G191" s="2"/>
      <c r="H191" s="2"/>
      <c r="I191" s="76"/>
      <c r="J191" s="76"/>
      <c r="K191" s="52"/>
    </row>
    <row r="192" spans="1:11" x14ac:dyDescent="0.2">
      <c r="A192" s="25">
        <v>39265</v>
      </c>
      <c r="B192" s="1">
        <v>2</v>
      </c>
      <c r="C192" s="1">
        <v>7</v>
      </c>
      <c r="D192" s="1">
        <v>2007</v>
      </c>
      <c r="G192" s="2"/>
      <c r="H192" s="2"/>
      <c r="I192" s="76"/>
      <c r="J192" s="76"/>
      <c r="K192" s="52"/>
    </row>
    <row r="193" spans="1:11" x14ac:dyDescent="0.2">
      <c r="A193" s="25">
        <v>39266</v>
      </c>
      <c r="B193" s="1">
        <v>3</v>
      </c>
      <c r="C193" s="1">
        <v>7</v>
      </c>
      <c r="D193" s="1">
        <v>2007</v>
      </c>
      <c r="G193" s="2"/>
      <c r="H193" s="2"/>
      <c r="I193" s="76"/>
      <c r="J193" s="76"/>
      <c r="K193" s="52"/>
    </row>
    <row r="194" spans="1:11" x14ac:dyDescent="0.2">
      <c r="A194" s="25">
        <v>39267</v>
      </c>
      <c r="B194" s="1">
        <v>4</v>
      </c>
      <c r="C194" s="1">
        <v>7</v>
      </c>
      <c r="D194" s="1">
        <v>2007</v>
      </c>
      <c r="G194" s="2"/>
      <c r="H194" s="2"/>
      <c r="I194" s="76"/>
      <c r="J194" s="76"/>
      <c r="K194" s="52"/>
    </row>
    <row r="195" spans="1:11" x14ac:dyDescent="0.2">
      <c r="A195" s="25">
        <v>39268</v>
      </c>
      <c r="B195" s="1">
        <v>5</v>
      </c>
      <c r="C195" s="1">
        <v>7</v>
      </c>
      <c r="D195" s="1">
        <v>2007</v>
      </c>
      <c r="G195" s="2"/>
      <c r="H195" s="2"/>
      <c r="I195" s="76"/>
      <c r="J195" s="76"/>
      <c r="K195" s="52"/>
    </row>
    <row r="196" spans="1:11" x14ac:dyDescent="0.2">
      <c r="A196" s="25">
        <v>39269</v>
      </c>
      <c r="B196" s="1">
        <v>6</v>
      </c>
      <c r="C196" s="1">
        <v>7</v>
      </c>
      <c r="D196" s="1">
        <v>2007</v>
      </c>
      <c r="G196" s="2"/>
      <c r="H196" s="2"/>
      <c r="I196" s="76"/>
      <c r="J196" s="76"/>
      <c r="K196" s="52"/>
    </row>
    <row r="197" spans="1:11" x14ac:dyDescent="0.2">
      <c r="A197" s="25">
        <v>39270</v>
      </c>
      <c r="B197" s="1">
        <v>7</v>
      </c>
      <c r="C197" s="1">
        <v>7</v>
      </c>
      <c r="D197" s="1">
        <v>2007</v>
      </c>
      <c r="G197" s="2"/>
      <c r="H197" s="2"/>
      <c r="I197" s="76"/>
      <c r="J197" s="76"/>
      <c r="K197" s="52"/>
    </row>
    <row r="198" spans="1:11" x14ac:dyDescent="0.2">
      <c r="A198" s="25">
        <v>39271</v>
      </c>
      <c r="B198" s="1">
        <v>8</v>
      </c>
      <c r="C198" s="1">
        <v>7</v>
      </c>
      <c r="D198" s="1">
        <v>2007</v>
      </c>
      <c r="G198" s="2"/>
      <c r="H198" s="2"/>
      <c r="I198" s="76"/>
      <c r="J198" s="76"/>
      <c r="K198" s="52"/>
    </row>
    <row r="199" spans="1:11" x14ac:dyDescent="0.2">
      <c r="A199" s="25">
        <v>39272</v>
      </c>
      <c r="B199" s="1">
        <v>9</v>
      </c>
      <c r="C199" s="1">
        <v>7</v>
      </c>
      <c r="D199" s="1">
        <v>2007</v>
      </c>
      <c r="G199" s="2"/>
      <c r="H199" s="2"/>
      <c r="I199" s="76"/>
      <c r="J199" s="76"/>
      <c r="K199" s="52"/>
    </row>
    <row r="200" spans="1:11" x14ac:dyDescent="0.2">
      <c r="A200" s="25">
        <v>39273</v>
      </c>
      <c r="B200" s="1">
        <v>10</v>
      </c>
      <c r="C200" s="1">
        <v>7</v>
      </c>
      <c r="D200" s="1">
        <v>2007</v>
      </c>
      <c r="G200" s="2"/>
      <c r="H200" s="2"/>
      <c r="I200" s="76"/>
      <c r="J200" s="76"/>
      <c r="K200" s="52"/>
    </row>
    <row r="201" spans="1:11" x14ac:dyDescent="0.2">
      <c r="A201" s="25">
        <v>39274</v>
      </c>
      <c r="B201" s="1">
        <v>11</v>
      </c>
      <c r="C201" s="1">
        <v>7</v>
      </c>
      <c r="D201" s="1">
        <v>2007</v>
      </c>
      <c r="G201" s="2"/>
      <c r="H201" s="2"/>
      <c r="I201" s="76"/>
      <c r="J201" s="76"/>
      <c r="K201" s="52"/>
    </row>
    <row r="202" spans="1:11" x14ac:dyDescent="0.2">
      <c r="A202" s="25">
        <v>39275</v>
      </c>
      <c r="B202" s="1">
        <v>12</v>
      </c>
      <c r="C202" s="1">
        <v>7</v>
      </c>
      <c r="D202" s="1">
        <v>2007</v>
      </c>
      <c r="G202" s="2"/>
      <c r="H202" s="2"/>
      <c r="I202" s="76"/>
      <c r="J202" s="76"/>
      <c r="K202" s="52"/>
    </row>
    <row r="203" spans="1:11" x14ac:dyDescent="0.2">
      <c r="A203" s="25">
        <v>39276</v>
      </c>
      <c r="B203" s="1">
        <v>13</v>
      </c>
      <c r="C203" s="1">
        <v>7</v>
      </c>
      <c r="D203" s="1">
        <v>2007</v>
      </c>
      <c r="G203" s="2"/>
      <c r="H203" s="2"/>
      <c r="I203" s="76"/>
      <c r="J203" s="76"/>
      <c r="K203" s="52"/>
    </row>
    <row r="204" spans="1:11" x14ac:dyDescent="0.2">
      <c r="A204" s="25">
        <v>39277</v>
      </c>
      <c r="B204" s="1">
        <v>14</v>
      </c>
      <c r="C204" s="1">
        <v>7</v>
      </c>
      <c r="D204" s="1">
        <v>2007</v>
      </c>
      <c r="G204" s="2"/>
      <c r="H204" s="2"/>
      <c r="I204" s="76"/>
      <c r="J204" s="76"/>
      <c r="K204" s="52"/>
    </row>
    <row r="205" spans="1:11" x14ac:dyDescent="0.2">
      <c r="A205" s="25">
        <v>39278</v>
      </c>
      <c r="B205" s="1">
        <v>15</v>
      </c>
      <c r="C205" s="1">
        <v>7</v>
      </c>
      <c r="D205" s="1">
        <v>2007</v>
      </c>
      <c r="G205" s="2"/>
      <c r="H205" s="2"/>
      <c r="I205" s="76"/>
      <c r="J205" s="76"/>
      <c r="K205" s="52"/>
    </row>
    <row r="206" spans="1:11" x14ac:dyDescent="0.2">
      <c r="A206" s="25">
        <v>39279</v>
      </c>
      <c r="B206" s="1">
        <v>16</v>
      </c>
      <c r="C206" s="1">
        <v>7</v>
      </c>
      <c r="D206" s="1">
        <v>2007</v>
      </c>
      <c r="G206" s="2"/>
      <c r="H206" s="2"/>
      <c r="I206" s="76"/>
      <c r="J206" s="76"/>
      <c r="K206" s="52"/>
    </row>
    <row r="207" spans="1:11" x14ac:dyDescent="0.2">
      <c r="A207" s="25">
        <v>39280</v>
      </c>
      <c r="B207" s="1">
        <v>17</v>
      </c>
      <c r="C207" s="1">
        <v>7</v>
      </c>
      <c r="D207" s="1">
        <v>2007</v>
      </c>
      <c r="G207" s="2"/>
      <c r="H207" s="2"/>
      <c r="I207" s="76"/>
      <c r="J207" s="76"/>
      <c r="K207" s="52"/>
    </row>
    <row r="208" spans="1:11" x14ac:dyDescent="0.2">
      <c r="A208" s="25">
        <v>39281</v>
      </c>
      <c r="B208" s="1">
        <v>18</v>
      </c>
      <c r="C208" s="1">
        <v>7</v>
      </c>
      <c r="D208" s="1">
        <v>2007</v>
      </c>
      <c r="G208" s="2"/>
      <c r="H208" s="2"/>
      <c r="I208" s="76"/>
      <c r="J208" s="76"/>
      <c r="K208" s="52"/>
    </row>
    <row r="209" spans="1:11" x14ac:dyDescent="0.2">
      <c r="A209" s="25">
        <v>39282</v>
      </c>
      <c r="B209" s="1">
        <v>19</v>
      </c>
      <c r="C209" s="1">
        <v>7</v>
      </c>
      <c r="D209" s="1">
        <v>2007</v>
      </c>
      <c r="G209" s="2"/>
      <c r="H209" s="2"/>
      <c r="I209" s="76"/>
      <c r="J209" s="76"/>
      <c r="K209" s="52"/>
    </row>
    <row r="210" spans="1:11" x14ac:dyDescent="0.2">
      <c r="A210" s="25">
        <v>39283</v>
      </c>
      <c r="B210" s="1">
        <v>20</v>
      </c>
      <c r="C210" s="1">
        <v>7</v>
      </c>
      <c r="D210" s="1">
        <v>2007</v>
      </c>
      <c r="G210" s="2"/>
      <c r="H210" s="2"/>
      <c r="I210" s="76"/>
      <c r="J210" s="76"/>
      <c r="K210" s="52"/>
    </row>
    <row r="211" spans="1:11" x14ac:dyDescent="0.2">
      <c r="A211" s="25">
        <v>39284</v>
      </c>
      <c r="B211" s="1">
        <v>21</v>
      </c>
      <c r="C211" s="1">
        <v>7</v>
      </c>
      <c r="D211" s="1">
        <v>2007</v>
      </c>
      <c r="G211" s="2"/>
      <c r="H211" s="2"/>
      <c r="I211" s="76"/>
      <c r="J211" s="76"/>
      <c r="K211" s="52"/>
    </row>
    <row r="212" spans="1:11" x14ac:dyDescent="0.2">
      <c r="A212" s="25">
        <v>39285</v>
      </c>
      <c r="B212" s="1">
        <v>22</v>
      </c>
      <c r="C212" s="1">
        <v>7</v>
      </c>
      <c r="D212" s="1">
        <v>2007</v>
      </c>
      <c r="G212" s="2"/>
      <c r="H212" s="2"/>
      <c r="I212" s="76"/>
      <c r="J212" s="76"/>
      <c r="K212" s="52"/>
    </row>
    <row r="213" spans="1:11" x14ac:dyDescent="0.2">
      <c r="A213" s="25">
        <v>39286</v>
      </c>
      <c r="B213" s="1">
        <v>23</v>
      </c>
      <c r="C213" s="1">
        <v>7</v>
      </c>
      <c r="D213" s="1">
        <v>2007</v>
      </c>
      <c r="G213" s="2"/>
      <c r="H213" s="2"/>
      <c r="I213" s="76"/>
      <c r="J213" s="76"/>
      <c r="K213" s="52"/>
    </row>
    <row r="214" spans="1:11" x14ac:dyDescent="0.2">
      <c r="A214" s="25">
        <v>39287</v>
      </c>
      <c r="B214" s="1">
        <v>24</v>
      </c>
      <c r="C214" s="1">
        <v>7</v>
      </c>
      <c r="D214" s="1">
        <v>2007</v>
      </c>
      <c r="G214" s="2"/>
      <c r="H214" s="2"/>
      <c r="I214" s="76"/>
      <c r="J214" s="76"/>
      <c r="K214" s="52"/>
    </row>
    <row r="215" spans="1:11" x14ac:dyDescent="0.2">
      <c r="A215" s="25">
        <v>39288</v>
      </c>
      <c r="B215" s="1">
        <v>25</v>
      </c>
      <c r="C215" s="1">
        <v>7</v>
      </c>
      <c r="D215" s="1">
        <v>2007</v>
      </c>
      <c r="G215" s="2"/>
      <c r="H215" s="2"/>
      <c r="I215" s="76"/>
      <c r="J215" s="76"/>
      <c r="K215" s="52"/>
    </row>
    <row r="216" spans="1:11" x14ac:dyDescent="0.2">
      <c r="A216" s="25">
        <v>39289</v>
      </c>
      <c r="B216" s="1">
        <v>26</v>
      </c>
      <c r="C216" s="1">
        <v>7</v>
      </c>
      <c r="D216" s="1">
        <v>2007</v>
      </c>
      <c r="G216" s="2"/>
      <c r="H216" s="2"/>
      <c r="I216" s="76"/>
      <c r="J216" s="76"/>
      <c r="K216" s="52"/>
    </row>
    <row r="217" spans="1:11" x14ac:dyDescent="0.2">
      <c r="A217" s="25">
        <v>39290</v>
      </c>
      <c r="B217" s="1">
        <v>27</v>
      </c>
      <c r="C217" s="1">
        <v>7</v>
      </c>
      <c r="D217" s="1">
        <v>2007</v>
      </c>
      <c r="G217" s="2"/>
      <c r="H217" s="2"/>
      <c r="I217" s="76"/>
      <c r="J217" s="76"/>
      <c r="K217" s="52"/>
    </row>
    <row r="218" spans="1:11" x14ac:dyDescent="0.2">
      <c r="A218" s="25">
        <v>39291</v>
      </c>
      <c r="B218" s="1">
        <v>28</v>
      </c>
      <c r="C218" s="1">
        <v>7</v>
      </c>
      <c r="D218" s="1">
        <v>2007</v>
      </c>
      <c r="G218" s="2"/>
      <c r="H218" s="2"/>
      <c r="I218" s="76"/>
      <c r="J218" s="76"/>
      <c r="K218" s="52"/>
    </row>
    <row r="219" spans="1:11" x14ac:dyDescent="0.2">
      <c r="A219" s="25">
        <v>39292</v>
      </c>
      <c r="B219" s="1">
        <v>29</v>
      </c>
      <c r="C219" s="1">
        <v>7</v>
      </c>
      <c r="D219" s="1">
        <v>2007</v>
      </c>
      <c r="G219" s="2"/>
      <c r="H219" s="2"/>
      <c r="I219" s="76"/>
      <c r="J219" s="76"/>
      <c r="K219" s="52"/>
    </row>
    <row r="220" spans="1:11" x14ac:dyDescent="0.2">
      <c r="A220" s="25">
        <v>39293</v>
      </c>
      <c r="B220" s="1">
        <v>30</v>
      </c>
      <c r="C220" s="1">
        <v>7</v>
      </c>
      <c r="D220" s="1">
        <v>2007</v>
      </c>
      <c r="G220" s="2"/>
      <c r="H220" s="2"/>
      <c r="I220" s="76"/>
      <c r="J220" s="76"/>
      <c r="K220" s="52"/>
    </row>
    <row r="221" spans="1:11" x14ac:dyDescent="0.2">
      <c r="A221" s="25">
        <v>39294</v>
      </c>
      <c r="B221" s="1">
        <v>31</v>
      </c>
      <c r="C221" s="1">
        <v>7</v>
      </c>
      <c r="D221" s="1">
        <v>2007</v>
      </c>
      <c r="G221" s="2"/>
      <c r="H221" s="2"/>
      <c r="I221" s="76"/>
      <c r="J221" s="76"/>
      <c r="K221" s="52"/>
    </row>
    <row r="222" spans="1:11" x14ac:dyDescent="0.2">
      <c r="A222" s="25">
        <v>39295</v>
      </c>
      <c r="B222" s="1">
        <v>1</v>
      </c>
      <c r="C222" s="1">
        <v>8</v>
      </c>
      <c r="D222" s="1">
        <v>2007</v>
      </c>
      <c r="G222" s="2"/>
      <c r="H222" s="2"/>
      <c r="I222" s="76"/>
      <c r="J222" s="76"/>
      <c r="K222" s="52"/>
    </row>
    <row r="223" spans="1:11" x14ac:dyDescent="0.2">
      <c r="A223" s="25">
        <v>39296</v>
      </c>
      <c r="B223" s="1">
        <v>2</v>
      </c>
      <c r="C223" s="1">
        <v>8</v>
      </c>
      <c r="D223" s="1">
        <v>2007</v>
      </c>
      <c r="G223" s="2"/>
      <c r="H223" s="2"/>
      <c r="I223" s="76"/>
      <c r="J223" s="76"/>
      <c r="K223" s="52"/>
    </row>
    <row r="224" spans="1:11" x14ac:dyDescent="0.2">
      <c r="A224" s="25">
        <v>39297</v>
      </c>
      <c r="B224" s="1">
        <v>3</v>
      </c>
      <c r="C224" s="1">
        <v>8</v>
      </c>
      <c r="D224" s="1">
        <v>2007</v>
      </c>
      <c r="G224" s="2"/>
      <c r="H224" s="2"/>
      <c r="I224" s="76"/>
      <c r="J224" s="76"/>
      <c r="K224" s="52"/>
    </row>
    <row r="225" spans="1:11" x14ac:dyDescent="0.2">
      <c r="A225" s="25">
        <v>39298</v>
      </c>
      <c r="B225" s="1">
        <v>4</v>
      </c>
      <c r="C225" s="1">
        <v>8</v>
      </c>
      <c r="D225" s="1">
        <v>2007</v>
      </c>
      <c r="G225" s="2"/>
      <c r="H225" s="2"/>
      <c r="I225" s="76"/>
      <c r="J225" s="76"/>
      <c r="K225" s="52"/>
    </row>
    <row r="226" spans="1:11" x14ac:dyDescent="0.2">
      <c r="A226" s="25">
        <v>39299</v>
      </c>
      <c r="B226" s="1">
        <v>5</v>
      </c>
      <c r="C226" s="1">
        <v>8</v>
      </c>
      <c r="D226" s="1">
        <v>2007</v>
      </c>
      <c r="G226" s="2"/>
      <c r="H226" s="2"/>
      <c r="I226" s="76"/>
      <c r="J226" s="76"/>
      <c r="K226" s="52"/>
    </row>
    <row r="227" spans="1:11" x14ac:dyDescent="0.2">
      <c r="A227" s="25">
        <v>39300</v>
      </c>
      <c r="B227" s="1">
        <v>6</v>
      </c>
      <c r="C227" s="1">
        <v>8</v>
      </c>
      <c r="D227" s="1">
        <v>2007</v>
      </c>
      <c r="G227" s="2"/>
      <c r="H227" s="2"/>
      <c r="I227" s="76"/>
      <c r="J227" s="76"/>
      <c r="K227" s="52"/>
    </row>
    <row r="228" spans="1:11" x14ac:dyDescent="0.2">
      <c r="A228" s="25">
        <v>39301</v>
      </c>
      <c r="B228" s="1">
        <v>7</v>
      </c>
      <c r="C228" s="1">
        <v>8</v>
      </c>
      <c r="D228" s="1">
        <v>2007</v>
      </c>
      <c r="G228" s="2"/>
      <c r="H228" s="2"/>
      <c r="I228" s="76"/>
      <c r="J228" s="76"/>
      <c r="K228" s="52"/>
    </row>
    <row r="229" spans="1:11" x14ac:dyDescent="0.2">
      <c r="A229" s="25">
        <v>39302</v>
      </c>
      <c r="B229" s="1">
        <v>8</v>
      </c>
      <c r="C229" s="1">
        <v>8</v>
      </c>
      <c r="D229" s="1">
        <v>2007</v>
      </c>
      <c r="G229" s="2"/>
      <c r="H229" s="2"/>
      <c r="I229" s="76"/>
      <c r="J229" s="76"/>
      <c r="K229" s="52"/>
    </row>
    <row r="230" spans="1:11" x14ac:dyDescent="0.2">
      <c r="A230" s="25">
        <v>39303</v>
      </c>
      <c r="B230" s="1">
        <v>9</v>
      </c>
      <c r="C230" s="1">
        <v>8</v>
      </c>
      <c r="D230" s="1">
        <v>2007</v>
      </c>
      <c r="G230" s="2"/>
      <c r="H230" s="2"/>
      <c r="I230" s="76"/>
      <c r="J230" s="76"/>
      <c r="K230" s="52"/>
    </row>
    <row r="231" spans="1:11" x14ac:dyDescent="0.2">
      <c r="A231" s="25">
        <v>39304</v>
      </c>
      <c r="B231" s="1">
        <v>10</v>
      </c>
      <c r="C231" s="1">
        <v>8</v>
      </c>
      <c r="D231" s="1">
        <v>2007</v>
      </c>
      <c r="G231" s="2"/>
      <c r="H231" s="2"/>
      <c r="I231" s="76"/>
      <c r="J231" s="76"/>
      <c r="K231" s="52"/>
    </row>
    <row r="232" spans="1:11" x14ac:dyDescent="0.2">
      <c r="A232" s="25">
        <v>39305</v>
      </c>
      <c r="B232" s="1">
        <v>11</v>
      </c>
      <c r="C232" s="1">
        <v>8</v>
      </c>
      <c r="D232" s="1">
        <v>2007</v>
      </c>
      <c r="G232" s="2"/>
      <c r="H232" s="2"/>
      <c r="I232" s="76"/>
      <c r="J232" s="76"/>
      <c r="K232" s="52"/>
    </row>
    <row r="233" spans="1:11" x14ac:dyDescent="0.2">
      <c r="A233" s="25">
        <v>39306</v>
      </c>
      <c r="B233" s="1">
        <v>12</v>
      </c>
      <c r="C233" s="1">
        <v>8</v>
      </c>
      <c r="D233" s="1">
        <v>2007</v>
      </c>
      <c r="G233" s="2"/>
      <c r="H233" s="2"/>
      <c r="I233" s="76"/>
      <c r="J233" s="76"/>
      <c r="K233" s="52"/>
    </row>
    <row r="234" spans="1:11" x14ac:dyDescent="0.2">
      <c r="A234" s="25">
        <v>39307</v>
      </c>
      <c r="B234" s="1">
        <v>13</v>
      </c>
      <c r="C234" s="1">
        <v>8</v>
      </c>
      <c r="D234" s="1">
        <v>2007</v>
      </c>
      <c r="G234" s="2"/>
      <c r="H234" s="2"/>
      <c r="I234" s="76"/>
      <c r="J234" s="76"/>
      <c r="K234" s="52"/>
    </row>
    <row r="235" spans="1:11" x14ac:dyDescent="0.2">
      <c r="A235" s="25">
        <v>39308</v>
      </c>
      <c r="B235" s="1">
        <v>14</v>
      </c>
      <c r="C235" s="1">
        <v>8</v>
      </c>
      <c r="D235" s="1">
        <v>2007</v>
      </c>
      <c r="G235" s="2"/>
      <c r="H235" s="2"/>
      <c r="I235" s="76"/>
      <c r="J235" s="76"/>
      <c r="K235" s="52"/>
    </row>
    <row r="236" spans="1:11" x14ac:dyDescent="0.2">
      <c r="A236" s="25">
        <v>39309</v>
      </c>
      <c r="B236" s="1">
        <v>15</v>
      </c>
      <c r="C236" s="1">
        <v>8</v>
      </c>
      <c r="D236" s="1">
        <v>2007</v>
      </c>
      <c r="G236" s="2"/>
      <c r="H236" s="2"/>
      <c r="I236" s="76"/>
      <c r="J236" s="76"/>
      <c r="K236" s="52"/>
    </row>
    <row r="237" spans="1:11" x14ac:dyDescent="0.2">
      <c r="A237" s="25">
        <v>39310</v>
      </c>
      <c r="B237" s="1">
        <v>16</v>
      </c>
      <c r="C237" s="1">
        <v>8</v>
      </c>
      <c r="D237" s="1">
        <v>2007</v>
      </c>
      <c r="G237" s="2"/>
      <c r="H237" s="2"/>
      <c r="I237" s="76"/>
      <c r="J237" s="76"/>
      <c r="K237" s="52"/>
    </row>
    <row r="238" spans="1:11" x14ac:dyDescent="0.2">
      <c r="A238" s="25">
        <v>39311</v>
      </c>
      <c r="B238" s="1">
        <v>17</v>
      </c>
      <c r="C238" s="1">
        <v>8</v>
      </c>
      <c r="D238" s="1">
        <v>2007</v>
      </c>
      <c r="G238" s="2"/>
      <c r="H238" s="2"/>
      <c r="I238" s="76"/>
      <c r="J238" s="76"/>
      <c r="K238" s="52"/>
    </row>
    <row r="239" spans="1:11" x14ac:dyDescent="0.2">
      <c r="A239" s="25">
        <v>39312</v>
      </c>
      <c r="B239" s="1">
        <v>18</v>
      </c>
      <c r="C239" s="1">
        <v>8</v>
      </c>
      <c r="D239" s="1">
        <v>2007</v>
      </c>
      <c r="G239" s="2"/>
      <c r="H239" s="2"/>
      <c r="I239" s="76"/>
      <c r="J239" s="76"/>
      <c r="K239" s="52"/>
    </row>
    <row r="240" spans="1:11" x14ac:dyDescent="0.2">
      <c r="A240" s="25">
        <v>39313</v>
      </c>
      <c r="B240" s="1">
        <v>19</v>
      </c>
      <c r="C240" s="1">
        <v>8</v>
      </c>
      <c r="D240" s="1">
        <v>2007</v>
      </c>
      <c r="G240" s="2"/>
      <c r="H240" s="2"/>
      <c r="I240" s="76"/>
      <c r="J240" s="76"/>
      <c r="K240" s="52"/>
    </row>
    <row r="241" spans="1:11" x14ac:dyDescent="0.2">
      <c r="A241" s="25">
        <v>39314</v>
      </c>
      <c r="B241" s="1">
        <v>20</v>
      </c>
      <c r="C241" s="1">
        <v>8</v>
      </c>
      <c r="D241" s="1">
        <v>2007</v>
      </c>
      <c r="G241" s="2"/>
      <c r="H241" s="2"/>
      <c r="I241" s="76"/>
      <c r="J241" s="76"/>
      <c r="K241" s="52"/>
    </row>
    <row r="242" spans="1:11" x14ac:dyDescent="0.2">
      <c r="A242" s="25">
        <v>39315</v>
      </c>
      <c r="B242" s="1">
        <v>21</v>
      </c>
      <c r="C242" s="1">
        <v>8</v>
      </c>
      <c r="D242" s="1">
        <v>2007</v>
      </c>
      <c r="G242" s="2"/>
      <c r="H242" s="2"/>
      <c r="I242" s="76"/>
      <c r="J242" s="76"/>
      <c r="K242" s="52"/>
    </row>
    <row r="243" spans="1:11" x14ac:dyDescent="0.2">
      <c r="A243" s="25">
        <v>39316</v>
      </c>
      <c r="B243" s="1">
        <v>22</v>
      </c>
      <c r="C243" s="1">
        <v>8</v>
      </c>
      <c r="D243" s="1">
        <v>2007</v>
      </c>
      <c r="G243" s="2"/>
      <c r="H243" s="2"/>
      <c r="I243" s="76"/>
      <c r="J243" s="76"/>
      <c r="K243" s="52"/>
    </row>
    <row r="244" spans="1:11" x14ac:dyDescent="0.2">
      <c r="A244" s="25">
        <v>39317</v>
      </c>
      <c r="B244" s="1">
        <v>23</v>
      </c>
      <c r="C244" s="1">
        <v>8</v>
      </c>
      <c r="D244" s="1">
        <v>2007</v>
      </c>
      <c r="G244" s="2"/>
      <c r="H244" s="2"/>
      <c r="I244" s="76"/>
      <c r="J244" s="76"/>
      <c r="K244" s="52"/>
    </row>
    <row r="245" spans="1:11" x14ac:dyDescent="0.2">
      <c r="A245" s="25">
        <v>39318</v>
      </c>
      <c r="B245" s="1">
        <v>24</v>
      </c>
      <c r="C245" s="1">
        <v>8</v>
      </c>
      <c r="D245" s="1">
        <v>2007</v>
      </c>
      <c r="G245" s="2"/>
      <c r="H245" s="2"/>
      <c r="I245" s="76"/>
      <c r="J245" s="76"/>
      <c r="K245" s="52"/>
    </row>
    <row r="246" spans="1:11" x14ac:dyDescent="0.2">
      <c r="A246" s="25">
        <v>39319</v>
      </c>
      <c r="B246" s="1">
        <v>25</v>
      </c>
      <c r="C246" s="1">
        <v>8</v>
      </c>
      <c r="D246" s="1">
        <v>2007</v>
      </c>
      <c r="G246" s="2"/>
      <c r="H246" s="2"/>
      <c r="I246" s="76"/>
      <c r="J246" s="76"/>
      <c r="K246" s="52"/>
    </row>
    <row r="247" spans="1:11" x14ac:dyDescent="0.2">
      <c r="A247" s="25">
        <v>39320</v>
      </c>
      <c r="B247" s="1">
        <v>26</v>
      </c>
      <c r="C247" s="1">
        <v>8</v>
      </c>
      <c r="D247" s="1">
        <v>2007</v>
      </c>
      <c r="G247" s="2"/>
      <c r="H247" s="2"/>
      <c r="I247" s="76"/>
      <c r="J247" s="76"/>
      <c r="K247" s="52"/>
    </row>
    <row r="248" spans="1:11" x14ac:dyDescent="0.2">
      <c r="A248" s="25">
        <v>39321</v>
      </c>
      <c r="B248" s="1">
        <v>27</v>
      </c>
      <c r="C248" s="1">
        <v>8</v>
      </c>
      <c r="D248" s="1">
        <v>2007</v>
      </c>
      <c r="G248" s="2"/>
      <c r="H248" s="2"/>
      <c r="I248" s="76"/>
      <c r="J248" s="76"/>
      <c r="K248" s="52"/>
    </row>
    <row r="249" spans="1:11" x14ac:dyDescent="0.2">
      <c r="A249" s="25">
        <v>39322</v>
      </c>
      <c r="B249" s="1">
        <v>28</v>
      </c>
      <c r="C249" s="1">
        <v>8</v>
      </c>
      <c r="D249" s="1">
        <v>2007</v>
      </c>
      <c r="G249" s="2"/>
      <c r="H249" s="2"/>
      <c r="I249" s="76"/>
      <c r="J249" s="76"/>
      <c r="K249" s="52"/>
    </row>
    <row r="250" spans="1:11" x14ac:dyDescent="0.2">
      <c r="A250" s="25">
        <v>39323</v>
      </c>
      <c r="B250" s="1">
        <v>29</v>
      </c>
      <c r="C250" s="1">
        <v>8</v>
      </c>
      <c r="D250" s="1">
        <v>2007</v>
      </c>
      <c r="G250" s="2"/>
      <c r="H250" s="2"/>
      <c r="I250" s="76"/>
      <c r="J250" s="76"/>
      <c r="K250" s="52"/>
    </row>
    <row r="251" spans="1:11" x14ac:dyDescent="0.2">
      <c r="A251" s="25">
        <v>39324</v>
      </c>
      <c r="B251" s="1">
        <v>30</v>
      </c>
      <c r="C251" s="1">
        <v>8</v>
      </c>
      <c r="D251" s="1">
        <v>2007</v>
      </c>
      <c r="G251" s="2"/>
      <c r="H251" s="2"/>
      <c r="I251" s="76"/>
      <c r="J251" s="76"/>
      <c r="K251" s="52"/>
    </row>
    <row r="252" spans="1:11" x14ac:dyDescent="0.2">
      <c r="A252" s="25">
        <v>39325</v>
      </c>
      <c r="B252" s="1">
        <v>31</v>
      </c>
      <c r="C252" s="1">
        <v>8</v>
      </c>
      <c r="D252" s="1">
        <v>2007</v>
      </c>
      <c r="G252" s="2"/>
      <c r="H252" s="2"/>
      <c r="I252" s="76"/>
      <c r="J252" s="76"/>
      <c r="K252" s="52"/>
    </row>
    <row r="253" spans="1:11" x14ac:dyDescent="0.2">
      <c r="A253" s="25">
        <v>39326</v>
      </c>
      <c r="B253" s="1">
        <v>1</v>
      </c>
      <c r="C253" s="1">
        <v>9</v>
      </c>
      <c r="D253" s="1">
        <v>2007</v>
      </c>
      <c r="G253" s="2"/>
      <c r="H253" s="2"/>
      <c r="I253" s="76"/>
      <c r="J253" s="76"/>
      <c r="K253" s="52"/>
    </row>
    <row r="254" spans="1:11" x14ac:dyDescent="0.2">
      <c r="A254" s="25">
        <v>39327</v>
      </c>
      <c r="B254" s="1">
        <v>2</v>
      </c>
      <c r="C254" s="1">
        <v>9</v>
      </c>
      <c r="D254" s="1">
        <v>2007</v>
      </c>
      <c r="G254" s="2"/>
      <c r="H254" s="2"/>
      <c r="I254" s="76"/>
      <c r="J254" s="76"/>
      <c r="K254" s="52"/>
    </row>
    <row r="255" spans="1:11" x14ac:dyDescent="0.2">
      <c r="A255" s="25">
        <v>39328</v>
      </c>
      <c r="B255" s="1">
        <v>3</v>
      </c>
      <c r="C255" s="1">
        <v>9</v>
      </c>
      <c r="D255" s="1">
        <v>2007</v>
      </c>
      <c r="G255" s="2"/>
      <c r="H255" s="2"/>
      <c r="I255" s="76"/>
      <c r="J255" s="76"/>
      <c r="K255" s="52"/>
    </row>
    <row r="256" spans="1:11" x14ac:dyDescent="0.2">
      <c r="A256" s="25">
        <v>39329</v>
      </c>
      <c r="B256" s="1">
        <v>4</v>
      </c>
      <c r="C256" s="1">
        <v>9</v>
      </c>
      <c r="D256" s="1">
        <v>2007</v>
      </c>
      <c r="G256" s="2"/>
      <c r="H256" s="2"/>
      <c r="I256" s="76"/>
      <c r="J256" s="76"/>
      <c r="K256" s="52"/>
    </row>
    <row r="257" spans="1:11" x14ac:dyDescent="0.2">
      <c r="A257" s="25">
        <v>39330</v>
      </c>
      <c r="B257" s="1">
        <v>5</v>
      </c>
      <c r="C257" s="1">
        <v>9</v>
      </c>
      <c r="D257" s="1">
        <v>2007</v>
      </c>
      <c r="G257" s="2"/>
      <c r="H257" s="2"/>
      <c r="I257" s="76"/>
      <c r="J257" s="76"/>
      <c r="K257" s="52"/>
    </row>
    <row r="258" spans="1:11" x14ac:dyDescent="0.2">
      <c r="A258" s="25">
        <v>39331</v>
      </c>
      <c r="B258" s="1">
        <v>6</v>
      </c>
      <c r="C258" s="1">
        <v>9</v>
      </c>
      <c r="D258" s="1">
        <v>2007</v>
      </c>
      <c r="G258" s="2"/>
      <c r="H258" s="2"/>
      <c r="I258" s="76"/>
      <c r="J258" s="76"/>
      <c r="K258" s="52"/>
    </row>
    <row r="259" spans="1:11" x14ac:dyDescent="0.2">
      <c r="A259" s="25">
        <v>39332</v>
      </c>
      <c r="B259" s="1">
        <v>7</v>
      </c>
      <c r="C259" s="1">
        <v>9</v>
      </c>
      <c r="D259" s="1">
        <v>2007</v>
      </c>
      <c r="G259" s="2"/>
      <c r="H259" s="2"/>
      <c r="I259" s="76"/>
      <c r="J259" s="76"/>
      <c r="K259" s="52"/>
    </row>
    <row r="260" spans="1:11" x14ac:dyDescent="0.2">
      <c r="A260" s="25">
        <v>39333</v>
      </c>
      <c r="B260" s="1">
        <v>8</v>
      </c>
      <c r="C260" s="1">
        <v>9</v>
      </c>
      <c r="D260" s="1">
        <v>2007</v>
      </c>
      <c r="G260" s="2"/>
      <c r="H260" s="2"/>
      <c r="I260" s="76"/>
      <c r="J260" s="76"/>
      <c r="K260" s="52"/>
    </row>
    <row r="261" spans="1:11" x14ac:dyDescent="0.2">
      <c r="A261" s="25">
        <v>39334</v>
      </c>
      <c r="B261" s="1">
        <v>9</v>
      </c>
      <c r="C261" s="1">
        <v>9</v>
      </c>
      <c r="D261" s="1">
        <v>2007</v>
      </c>
      <c r="G261" s="2"/>
      <c r="H261" s="2"/>
      <c r="I261" s="76"/>
      <c r="J261" s="76"/>
      <c r="K261" s="52"/>
    </row>
    <row r="262" spans="1:11" x14ac:dyDescent="0.2">
      <c r="A262" s="25">
        <v>39335</v>
      </c>
      <c r="B262" s="1">
        <v>10</v>
      </c>
      <c r="C262" s="1">
        <v>9</v>
      </c>
      <c r="D262" s="1">
        <v>2007</v>
      </c>
      <c r="G262" s="2"/>
      <c r="H262" s="2"/>
      <c r="I262" s="76"/>
      <c r="J262" s="76"/>
      <c r="K262" s="52"/>
    </row>
    <row r="263" spans="1:11" x14ac:dyDescent="0.2">
      <c r="A263" s="25">
        <v>39336</v>
      </c>
      <c r="B263" s="1">
        <v>11</v>
      </c>
      <c r="C263" s="1">
        <v>9</v>
      </c>
      <c r="D263" s="1">
        <v>2007</v>
      </c>
      <c r="G263" s="2"/>
      <c r="H263" s="2"/>
      <c r="I263" s="76"/>
      <c r="J263" s="76"/>
      <c r="K263" s="52"/>
    </row>
    <row r="264" spans="1:11" x14ac:dyDescent="0.2">
      <c r="A264" s="25">
        <v>39337</v>
      </c>
      <c r="B264" s="1">
        <v>12</v>
      </c>
      <c r="C264" s="1">
        <v>9</v>
      </c>
      <c r="D264" s="1">
        <v>2007</v>
      </c>
      <c r="G264" s="2"/>
      <c r="H264" s="2"/>
      <c r="I264" s="76"/>
      <c r="J264" s="76"/>
      <c r="K264" s="52"/>
    </row>
    <row r="265" spans="1:11" x14ac:dyDescent="0.2">
      <c r="A265" s="25">
        <v>39338</v>
      </c>
      <c r="B265" s="1">
        <v>13</v>
      </c>
      <c r="C265" s="1">
        <v>9</v>
      </c>
      <c r="D265" s="1">
        <v>2007</v>
      </c>
      <c r="G265" s="2"/>
      <c r="H265" s="2"/>
      <c r="I265" s="76"/>
      <c r="J265" s="76"/>
      <c r="K265" s="52"/>
    </row>
    <row r="266" spans="1:11" x14ac:dyDescent="0.2">
      <c r="A266" s="25">
        <v>39339</v>
      </c>
      <c r="B266" s="1">
        <v>14</v>
      </c>
      <c r="C266" s="1">
        <v>9</v>
      </c>
      <c r="D266" s="1">
        <v>2007</v>
      </c>
      <c r="G266" s="2"/>
      <c r="H266" s="2"/>
      <c r="I266" s="76"/>
      <c r="J266" s="76"/>
      <c r="K266" s="52"/>
    </row>
    <row r="267" spans="1:11" x14ac:dyDescent="0.2">
      <c r="A267" s="25">
        <v>39340</v>
      </c>
      <c r="B267" s="1">
        <v>15</v>
      </c>
      <c r="C267" s="1">
        <v>9</v>
      </c>
      <c r="D267" s="1">
        <v>2007</v>
      </c>
      <c r="G267" s="2"/>
      <c r="H267" s="2"/>
      <c r="I267" s="76"/>
      <c r="J267" s="76"/>
      <c r="K267" s="52"/>
    </row>
    <row r="268" spans="1:11" x14ac:dyDescent="0.2">
      <c r="A268" s="25">
        <v>39341</v>
      </c>
      <c r="B268" s="1">
        <v>16</v>
      </c>
      <c r="C268" s="1">
        <v>9</v>
      </c>
      <c r="D268" s="1">
        <v>2007</v>
      </c>
      <c r="G268" s="2"/>
      <c r="H268" s="2"/>
      <c r="I268" s="76"/>
      <c r="J268" s="76"/>
      <c r="K268" s="52"/>
    </row>
    <row r="269" spans="1:11" x14ac:dyDescent="0.2">
      <c r="A269" s="25">
        <v>39342</v>
      </c>
      <c r="B269" s="1">
        <v>17</v>
      </c>
      <c r="C269" s="1">
        <v>9</v>
      </c>
      <c r="D269" s="1">
        <v>2007</v>
      </c>
      <c r="G269" s="2"/>
      <c r="H269" s="2"/>
      <c r="I269" s="76"/>
      <c r="J269" s="76"/>
      <c r="K269" s="52"/>
    </row>
    <row r="270" spans="1:11" x14ac:dyDescent="0.2">
      <c r="A270" s="25">
        <v>39343</v>
      </c>
      <c r="B270" s="1">
        <v>18</v>
      </c>
      <c r="C270" s="1">
        <v>9</v>
      </c>
      <c r="D270" s="1">
        <v>2007</v>
      </c>
      <c r="G270" s="2"/>
      <c r="H270" s="2"/>
      <c r="I270" s="76"/>
      <c r="J270" s="76"/>
      <c r="K270" s="52"/>
    </row>
    <row r="271" spans="1:11" x14ac:dyDescent="0.2">
      <c r="A271" s="25">
        <v>39344</v>
      </c>
      <c r="B271" s="1">
        <v>19</v>
      </c>
      <c r="C271" s="1">
        <v>9</v>
      </c>
      <c r="D271" s="1">
        <v>2007</v>
      </c>
      <c r="G271" s="2"/>
      <c r="H271" s="2"/>
      <c r="I271" s="76"/>
      <c r="J271" s="76"/>
      <c r="K271" s="52"/>
    </row>
    <row r="272" spans="1:11" x14ac:dyDescent="0.2">
      <c r="A272" s="25">
        <v>39345</v>
      </c>
      <c r="B272" s="1">
        <v>20</v>
      </c>
      <c r="C272" s="1">
        <v>9</v>
      </c>
      <c r="D272" s="1">
        <v>2007</v>
      </c>
      <c r="G272" s="2"/>
      <c r="H272" s="2"/>
      <c r="I272" s="76"/>
      <c r="J272" s="76"/>
      <c r="K272" s="52"/>
    </row>
    <row r="273" spans="1:11" x14ac:dyDescent="0.2">
      <c r="A273" s="25">
        <v>39346</v>
      </c>
      <c r="B273" s="1">
        <v>21</v>
      </c>
      <c r="C273" s="1">
        <v>9</v>
      </c>
      <c r="D273" s="1">
        <v>2007</v>
      </c>
      <c r="G273" s="2"/>
      <c r="H273" s="2"/>
      <c r="I273" s="76"/>
      <c r="J273" s="76"/>
      <c r="K273" s="52"/>
    </row>
    <row r="274" spans="1:11" x14ac:dyDescent="0.2">
      <c r="A274" s="25">
        <v>39347</v>
      </c>
      <c r="B274" s="1">
        <v>22</v>
      </c>
      <c r="C274" s="1">
        <v>9</v>
      </c>
      <c r="D274" s="1">
        <v>2007</v>
      </c>
      <c r="G274" s="2"/>
      <c r="H274" s="2"/>
      <c r="I274" s="76"/>
      <c r="J274" s="76"/>
      <c r="K274" s="52"/>
    </row>
    <row r="275" spans="1:11" x14ac:dyDescent="0.2">
      <c r="A275" s="25">
        <v>39348</v>
      </c>
      <c r="B275" s="1">
        <v>23</v>
      </c>
      <c r="C275" s="1">
        <v>9</v>
      </c>
      <c r="D275" s="1">
        <v>2007</v>
      </c>
      <c r="G275" s="2"/>
      <c r="H275" s="2"/>
      <c r="I275" s="76"/>
      <c r="J275" s="76"/>
      <c r="K275" s="52"/>
    </row>
    <row r="276" spans="1:11" x14ac:dyDescent="0.2">
      <c r="A276" s="25">
        <v>39349</v>
      </c>
      <c r="B276" s="1">
        <v>24</v>
      </c>
      <c r="C276" s="1">
        <v>9</v>
      </c>
      <c r="D276" s="1">
        <v>2007</v>
      </c>
      <c r="G276" s="2"/>
      <c r="H276" s="2"/>
      <c r="I276" s="76"/>
      <c r="J276" s="76"/>
      <c r="K276" s="52"/>
    </row>
    <row r="277" spans="1:11" x14ac:dyDescent="0.2">
      <c r="A277" s="25">
        <v>39350</v>
      </c>
      <c r="B277" s="1">
        <v>25</v>
      </c>
      <c r="C277" s="1">
        <v>9</v>
      </c>
      <c r="D277" s="1">
        <v>2007</v>
      </c>
      <c r="G277" s="2"/>
      <c r="H277" s="2"/>
      <c r="I277" s="76"/>
      <c r="J277" s="76"/>
      <c r="K277" s="52"/>
    </row>
    <row r="278" spans="1:11" x14ac:dyDescent="0.2">
      <c r="A278" s="25">
        <v>39351</v>
      </c>
      <c r="B278" s="1">
        <v>26</v>
      </c>
      <c r="C278" s="1">
        <v>9</v>
      </c>
      <c r="D278" s="1">
        <v>2007</v>
      </c>
      <c r="G278" s="2"/>
      <c r="H278" s="2"/>
      <c r="I278" s="76"/>
      <c r="J278" s="76"/>
      <c r="K278" s="52"/>
    </row>
    <row r="279" spans="1:11" x14ac:dyDescent="0.2">
      <c r="A279" s="25">
        <v>39352</v>
      </c>
      <c r="B279" s="1">
        <v>27</v>
      </c>
      <c r="C279" s="1">
        <v>9</v>
      </c>
      <c r="D279" s="1">
        <v>2007</v>
      </c>
      <c r="G279" s="2"/>
      <c r="H279" s="2"/>
      <c r="I279" s="76"/>
      <c r="J279" s="76"/>
      <c r="K279" s="52"/>
    </row>
    <row r="280" spans="1:11" x14ac:dyDescent="0.2">
      <c r="A280" s="25">
        <v>39353</v>
      </c>
      <c r="B280" s="1">
        <v>28</v>
      </c>
      <c r="C280" s="1">
        <v>9</v>
      </c>
      <c r="D280" s="1">
        <v>2007</v>
      </c>
      <c r="G280" s="2"/>
      <c r="H280" s="2"/>
      <c r="I280" s="76"/>
      <c r="J280" s="76"/>
      <c r="K280" s="52"/>
    </row>
    <row r="281" spans="1:11" x14ac:dyDescent="0.2">
      <c r="A281" s="25">
        <v>39354</v>
      </c>
      <c r="B281" s="1">
        <v>29</v>
      </c>
      <c r="C281" s="1">
        <v>9</v>
      </c>
      <c r="D281" s="1">
        <v>2007</v>
      </c>
      <c r="G281" s="2"/>
      <c r="H281" s="2"/>
      <c r="I281" s="76"/>
      <c r="J281" s="76"/>
      <c r="K281" s="52"/>
    </row>
    <row r="282" spans="1:11" x14ac:dyDescent="0.2">
      <c r="A282" s="25">
        <v>39355</v>
      </c>
      <c r="B282" s="1">
        <v>30</v>
      </c>
      <c r="C282" s="1">
        <v>9</v>
      </c>
      <c r="D282" s="1">
        <v>2007</v>
      </c>
      <c r="G282" s="2"/>
      <c r="H282" s="2"/>
      <c r="I282" s="76"/>
      <c r="J282" s="76"/>
      <c r="K282" s="52"/>
    </row>
    <row r="283" spans="1:11" x14ac:dyDescent="0.2">
      <c r="A283" s="25">
        <v>39356</v>
      </c>
      <c r="B283" s="1">
        <v>1</v>
      </c>
      <c r="C283" s="1">
        <v>10</v>
      </c>
      <c r="D283" s="1">
        <v>2007</v>
      </c>
      <c r="G283" s="2"/>
      <c r="H283" s="2"/>
      <c r="I283" s="76"/>
      <c r="J283" s="76"/>
      <c r="K283" s="52"/>
    </row>
    <row r="284" spans="1:11" x14ac:dyDescent="0.2">
      <c r="A284" s="25">
        <v>39357</v>
      </c>
      <c r="B284" s="1">
        <v>2</v>
      </c>
      <c r="C284" s="1">
        <v>10</v>
      </c>
      <c r="D284" s="1">
        <v>2007</v>
      </c>
      <c r="G284" s="2"/>
      <c r="H284" s="2"/>
      <c r="I284" s="76"/>
      <c r="J284" s="76"/>
      <c r="K284" s="52"/>
    </row>
    <row r="285" spans="1:11" x14ac:dyDescent="0.2">
      <c r="A285" s="25">
        <v>39358</v>
      </c>
      <c r="B285" s="1">
        <v>3</v>
      </c>
      <c r="C285" s="1">
        <v>10</v>
      </c>
      <c r="D285" s="1">
        <v>2007</v>
      </c>
      <c r="G285" s="2"/>
      <c r="H285" s="2"/>
      <c r="I285" s="76"/>
      <c r="J285" s="76"/>
      <c r="K285" s="52"/>
    </row>
    <row r="286" spans="1:11" x14ac:dyDescent="0.2">
      <c r="A286" s="25">
        <v>39359</v>
      </c>
      <c r="B286" s="1">
        <v>4</v>
      </c>
      <c r="C286" s="1">
        <v>10</v>
      </c>
      <c r="D286" s="1">
        <v>2007</v>
      </c>
      <c r="G286" s="2"/>
      <c r="H286" s="2"/>
      <c r="I286" s="76"/>
      <c r="J286" s="76"/>
      <c r="K286" s="52"/>
    </row>
    <row r="287" spans="1:11" x14ac:dyDescent="0.2">
      <c r="A287" s="25">
        <v>39360</v>
      </c>
      <c r="B287" s="1">
        <v>5</v>
      </c>
      <c r="C287" s="1">
        <v>10</v>
      </c>
      <c r="D287" s="1">
        <v>2007</v>
      </c>
      <c r="G287" s="2"/>
      <c r="H287" s="2"/>
      <c r="I287" s="76"/>
      <c r="J287" s="76"/>
      <c r="K287" s="52"/>
    </row>
    <row r="288" spans="1:11" x14ac:dyDescent="0.2">
      <c r="A288" s="25">
        <v>39361</v>
      </c>
      <c r="B288" s="1">
        <v>6</v>
      </c>
      <c r="C288" s="1">
        <v>10</v>
      </c>
      <c r="D288" s="1">
        <v>2007</v>
      </c>
      <c r="G288" s="2"/>
      <c r="H288" s="2"/>
      <c r="I288" s="76"/>
      <c r="J288" s="76"/>
      <c r="K288" s="52"/>
    </row>
    <row r="289" spans="1:11" x14ac:dyDescent="0.2">
      <c r="A289" s="25">
        <v>39362</v>
      </c>
      <c r="B289" s="1">
        <v>7</v>
      </c>
      <c r="C289" s="1">
        <v>10</v>
      </c>
      <c r="D289" s="1">
        <v>2007</v>
      </c>
      <c r="G289" s="2"/>
      <c r="H289" s="2"/>
      <c r="I289" s="76"/>
      <c r="J289" s="76"/>
      <c r="K289" s="52"/>
    </row>
    <row r="290" spans="1:11" x14ac:dyDescent="0.2">
      <c r="A290" s="25">
        <v>39363</v>
      </c>
      <c r="B290" s="1">
        <v>8</v>
      </c>
      <c r="C290" s="1">
        <v>10</v>
      </c>
      <c r="D290" s="1">
        <v>2007</v>
      </c>
      <c r="G290" s="2"/>
      <c r="H290" s="2"/>
      <c r="I290" s="76"/>
      <c r="J290" s="76"/>
      <c r="K290" s="52"/>
    </row>
    <row r="291" spans="1:11" x14ac:dyDescent="0.2">
      <c r="A291" s="25">
        <v>39364</v>
      </c>
      <c r="B291" s="1">
        <v>9</v>
      </c>
      <c r="C291" s="1">
        <v>10</v>
      </c>
      <c r="D291" s="1">
        <v>2007</v>
      </c>
      <c r="G291" s="2"/>
      <c r="H291" s="2"/>
      <c r="I291" s="76"/>
      <c r="J291" s="76"/>
      <c r="K291" s="52"/>
    </row>
    <row r="292" spans="1:11" x14ac:dyDescent="0.2">
      <c r="A292" s="25">
        <v>39365</v>
      </c>
      <c r="B292" s="1">
        <v>10</v>
      </c>
      <c r="C292" s="1">
        <v>10</v>
      </c>
      <c r="D292" s="1">
        <v>2007</v>
      </c>
      <c r="G292" s="2"/>
      <c r="H292" s="2"/>
      <c r="I292" s="76"/>
      <c r="J292" s="76"/>
      <c r="K292" s="52"/>
    </row>
    <row r="293" spans="1:11" x14ac:dyDescent="0.2">
      <c r="A293" s="25">
        <v>39366</v>
      </c>
      <c r="B293" s="1">
        <v>11</v>
      </c>
      <c r="C293" s="1">
        <v>10</v>
      </c>
      <c r="D293" s="1">
        <v>2007</v>
      </c>
      <c r="G293" s="2"/>
      <c r="H293" s="2"/>
      <c r="I293" s="76"/>
      <c r="J293" s="76"/>
      <c r="K293" s="52"/>
    </row>
    <row r="294" spans="1:11" x14ac:dyDescent="0.2">
      <c r="A294" s="25">
        <v>39367</v>
      </c>
      <c r="B294" s="1">
        <v>12</v>
      </c>
      <c r="C294" s="1">
        <v>10</v>
      </c>
      <c r="D294" s="1">
        <v>2007</v>
      </c>
      <c r="G294" s="2"/>
      <c r="H294" s="2"/>
      <c r="I294" s="76"/>
      <c r="J294" s="76"/>
      <c r="K294" s="52"/>
    </row>
    <row r="295" spans="1:11" x14ac:dyDescent="0.2">
      <c r="A295" s="25">
        <v>39368</v>
      </c>
      <c r="B295" s="1">
        <v>13</v>
      </c>
      <c r="C295" s="1">
        <v>10</v>
      </c>
      <c r="D295" s="1">
        <v>2007</v>
      </c>
      <c r="G295" s="2"/>
      <c r="H295" s="2"/>
      <c r="I295" s="76"/>
      <c r="J295" s="76"/>
      <c r="K295" s="52"/>
    </row>
    <row r="296" spans="1:11" x14ac:dyDescent="0.2">
      <c r="A296" s="25">
        <v>39369</v>
      </c>
      <c r="B296" s="1">
        <v>14</v>
      </c>
      <c r="C296" s="1">
        <v>10</v>
      </c>
      <c r="D296" s="1">
        <v>2007</v>
      </c>
      <c r="G296" s="2"/>
      <c r="H296" s="2"/>
      <c r="I296" s="76"/>
      <c r="J296" s="76"/>
      <c r="K296" s="52"/>
    </row>
    <row r="297" spans="1:11" x14ac:dyDescent="0.2">
      <c r="A297" s="25">
        <v>39370</v>
      </c>
      <c r="B297" s="1">
        <v>15</v>
      </c>
      <c r="C297" s="1">
        <v>10</v>
      </c>
      <c r="D297" s="1">
        <v>2007</v>
      </c>
      <c r="G297" s="2"/>
      <c r="H297" s="2"/>
      <c r="I297" s="76"/>
      <c r="J297" s="76"/>
      <c r="K297" s="52"/>
    </row>
    <row r="298" spans="1:11" x14ac:dyDescent="0.2">
      <c r="A298" s="25">
        <v>39371</v>
      </c>
      <c r="B298" s="1">
        <v>16</v>
      </c>
      <c r="C298" s="1">
        <v>10</v>
      </c>
      <c r="D298" s="1">
        <v>2007</v>
      </c>
      <c r="G298" s="2"/>
      <c r="H298" s="2"/>
      <c r="I298" s="76"/>
      <c r="J298" s="76"/>
      <c r="K298" s="52"/>
    </row>
    <row r="299" spans="1:11" x14ac:dyDescent="0.2">
      <c r="A299" s="25">
        <v>39372</v>
      </c>
      <c r="B299" s="1">
        <v>17</v>
      </c>
      <c r="C299" s="1">
        <v>10</v>
      </c>
      <c r="D299" s="1">
        <v>2007</v>
      </c>
      <c r="G299" s="2"/>
      <c r="H299" s="2"/>
      <c r="I299" s="76"/>
      <c r="J299" s="76"/>
      <c r="K299" s="52"/>
    </row>
    <row r="300" spans="1:11" x14ac:dyDescent="0.2">
      <c r="A300" s="25">
        <v>39373</v>
      </c>
      <c r="B300" s="1">
        <v>18</v>
      </c>
      <c r="C300" s="1">
        <v>10</v>
      </c>
      <c r="D300" s="1">
        <v>2007</v>
      </c>
      <c r="G300" s="2"/>
      <c r="H300" s="2"/>
      <c r="I300" s="76"/>
      <c r="J300" s="76"/>
      <c r="K300" s="52"/>
    </row>
    <row r="301" spans="1:11" x14ac:dyDescent="0.2">
      <c r="A301" s="25">
        <v>39374</v>
      </c>
      <c r="B301" s="1">
        <v>19</v>
      </c>
      <c r="C301" s="1">
        <v>10</v>
      </c>
      <c r="D301" s="1">
        <v>2007</v>
      </c>
      <c r="G301" s="2"/>
      <c r="H301" s="2"/>
      <c r="I301" s="76"/>
      <c r="J301" s="76"/>
      <c r="K301" s="52"/>
    </row>
    <row r="302" spans="1:11" x14ac:dyDescent="0.2">
      <c r="A302" s="25">
        <v>39375</v>
      </c>
      <c r="B302" s="1">
        <v>20</v>
      </c>
      <c r="C302" s="1">
        <v>10</v>
      </c>
      <c r="D302" s="1">
        <v>2007</v>
      </c>
      <c r="G302" s="2"/>
      <c r="H302" s="2"/>
      <c r="I302" s="76"/>
      <c r="J302" s="76"/>
      <c r="K302" s="52"/>
    </row>
    <row r="303" spans="1:11" x14ac:dyDescent="0.2">
      <c r="A303" s="25">
        <v>39376</v>
      </c>
      <c r="B303" s="1">
        <v>21</v>
      </c>
      <c r="C303" s="1">
        <v>10</v>
      </c>
      <c r="D303" s="1">
        <v>2007</v>
      </c>
      <c r="G303" s="2"/>
      <c r="H303" s="2"/>
      <c r="I303" s="76"/>
      <c r="J303" s="76"/>
      <c r="K303" s="52"/>
    </row>
    <row r="304" spans="1:11" x14ac:dyDescent="0.2">
      <c r="A304" s="25">
        <v>39377</v>
      </c>
      <c r="B304" s="1">
        <v>22</v>
      </c>
      <c r="C304" s="1">
        <v>10</v>
      </c>
      <c r="D304" s="1">
        <v>2007</v>
      </c>
      <c r="G304" s="2"/>
      <c r="H304" s="2"/>
      <c r="I304" s="76"/>
      <c r="J304" s="76"/>
      <c r="K304" s="52"/>
    </row>
    <row r="305" spans="1:11" x14ac:dyDescent="0.2">
      <c r="A305" s="25">
        <v>39378</v>
      </c>
      <c r="B305" s="1">
        <v>23</v>
      </c>
      <c r="C305" s="1">
        <v>10</v>
      </c>
      <c r="D305" s="1">
        <v>2007</v>
      </c>
      <c r="G305" s="2"/>
      <c r="H305" s="2"/>
      <c r="I305" s="76"/>
      <c r="J305" s="76"/>
      <c r="K305" s="52"/>
    </row>
    <row r="306" spans="1:11" x14ac:dyDescent="0.2">
      <c r="A306" s="25">
        <v>39379</v>
      </c>
      <c r="B306" s="1">
        <v>24</v>
      </c>
      <c r="C306" s="1">
        <v>10</v>
      </c>
      <c r="D306" s="1">
        <v>2007</v>
      </c>
      <c r="G306" s="2"/>
      <c r="H306" s="2"/>
      <c r="I306" s="76"/>
      <c r="J306" s="76"/>
      <c r="K306" s="52"/>
    </row>
    <row r="307" spans="1:11" x14ac:dyDescent="0.2">
      <c r="A307" s="25">
        <v>39380</v>
      </c>
      <c r="B307" s="1">
        <v>25</v>
      </c>
      <c r="C307" s="1">
        <v>10</v>
      </c>
      <c r="D307" s="1">
        <v>2007</v>
      </c>
      <c r="G307" s="2"/>
      <c r="H307" s="2"/>
      <c r="I307" s="76"/>
      <c r="J307" s="76"/>
      <c r="K307" s="52"/>
    </row>
    <row r="308" spans="1:11" x14ac:dyDescent="0.2">
      <c r="A308" s="25">
        <v>39381</v>
      </c>
      <c r="B308" s="1">
        <v>26</v>
      </c>
      <c r="C308" s="1">
        <v>10</v>
      </c>
      <c r="D308" s="1">
        <v>2007</v>
      </c>
      <c r="G308" s="2"/>
      <c r="H308" s="2"/>
      <c r="I308" s="76"/>
      <c r="J308" s="76"/>
      <c r="K308" s="52"/>
    </row>
    <row r="309" spans="1:11" x14ac:dyDescent="0.2">
      <c r="A309" s="25">
        <v>39382</v>
      </c>
      <c r="B309" s="1">
        <v>27</v>
      </c>
      <c r="C309" s="1">
        <v>10</v>
      </c>
      <c r="D309" s="1">
        <v>2007</v>
      </c>
      <c r="G309" s="2"/>
      <c r="H309" s="2"/>
      <c r="I309" s="76"/>
      <c r="J309" s="76"/>
      <c r="K309" s="52"/>
    </row>
    <row r="310" spans="1:11" x14ac:dyDescent="0.2">
      <c r="A310" s="25">
        <v>39383</v>
      </c>
      <c r="B310" s="1">
        <v>28</v>
      </c>
      <c r="C310" s="1">
        <v>10</v>
      </c>
      <c r="D310" s="1">
        <v>2007</v>
      </c>
      <c r="G310" s="2"/>
      <c r="H310" s="2"/>
      <c r="I310" s="76"/>
      <c r="J310" s="76"/>
      <c r="K310" s="52"/>
    </row>
    <row r="311" spans="1:11" x14ac:dyDescent="0.2">
      <c r="A311" s="25">
        <v>39384</v>
      </c>
      <c r="B311" s="1">
        <v>29</v>
      </c>
      <c r="C311" s="1">
        <v>10</v>
      </c>
      <c r="D311" s="1">
        <v>2007</v>
      </c>
      <c r="G311" s="2"/>
      <c r="H311" s="2"/>
      <c r="I311" s="76"/>
      <c r="J311" s="76"/>
      <c r="K311" s="52"/>
    </row>
    <row r="312" spans="1:11" x14ac:dyDescent="0.2">
      <c r="A312" s="25">
        <v>39385</v>
      </c>
      <c r="B312" s="1">
        <v>30</v>
      </c>
      <c r="C312" s="1">
        <v>10</v>
      </c>
      <c r="D312" s="1">
        <v>2007</v>
      </c>
      <c r="G312" s="2"/>
      <c r="H312" s="2"/>
      <c r="I312" s="76"/>
      <c r="J312" s="76"/>
      <c r="K312" s="52"/>
    </row>
    <row r="313" spans="1:11" x14ac:dyDescent="0.2">
      <c r="A313" s="25">
        <v>39386</v>
      </c>
      <c r="B313" s="1">
        <v>31</v>
      </c>
      <c r="C313" s="1">
        <v>10</v>
      </c>
      <c r="D313" s="1">
        <v>2007</v>
      </c>
      <c r="G313" s="2"/>
      <c r="H313" s="2"/>
      <c r="I313" s="76"/>
      <c r="J313" s="76"/>
      <c r="K313" s="52"/>
    </row>
    <row r="314" spans="1:11" x14ac:dyDescent="0.2">
      <c r="A314" s="25">
        <v>39387</v>
      </c>
      <c r="B314" s="1">
        <v>1</v>
      </c>
      <c r="C314" s="1">
        <v>11</v>
      </c>
      <c r="D314" s="1">
        <v>2007</v>
      </c>
      <c r="G314" s="2"/>
      <c r="H314" s="2"/>
      <c r="I314" s="76"/>
      <c r="J314" s="76"/>
      <c r="K314" s="52"/>
    </row>
    <row r="315" spans="1:11" x14ac:dyDescent="0.2">
      <c r="A315" s="25">
        <v>39388</v>
      </c>
      <c r="B315" s="1">
        <v>2</v>
      </c>
      <c r="C315" s="1">
        <v>11</v>
      </c>
      <c r="D315" s="1">
        <v>2007</v>
      </c>
      <c r="G315" s="2"/>
      <c r="H315" s="2"/>
      <c r="I315" s="76"/>
      <c r="J315" s="76"/>
      <c r="K315" s="52"/>
    </row>
    <row r="316" spans="1:11" x14ac:dyDescent="0.2">
      <c r="A316" s="25">
        <v>39389</v>
      </c>
      <c r="B316" s="1">
        <v>3</v>
      </c>
      <c r="C316" s="1">
        <v>11</v>
      </c>
      <c r="D316" s="1">
        <v>2007</v>
      </c>
      <c r="G316" s="2"/>
      <c r="H316" s="2"/>
      <c r="I316" s="76"/>
      <c r="J316" s="76"/>
      <c r="K316" s="52"/>
    </row>
    <row r="317" spans="1:11" x14ac:dyDescent="0.2">
      <c r="A317" s="25">
        <v>39390</v>
      </c>
      <c r="B317" s="1">
        <v>4</v>
      </c>
      <c r="C317" s="1">
        <v>11</v>
      </c>
      <c r="D317" s="1">
        <v>2007</v>
      </c>
      <c r="G317" s="2"/>
      <c r="H317" s="2"/>
      <c r="I317" s="76"/>
      <c r="J317" s="76"/>
      <c r="K317" s="52"/>
    </row>
    <row r="318" spans="1:11" x14ac:dyDescent="0.2">
      <c r="A318" s="25">
        <v>39391</v>
      </c>
      <c r="B318" s="1">
        <v>5</v>
      </c>
      <c r="C318" s="1">
        <v>11</v>
      </c>
      <c r="D318" s="1">
        <v>2007</v>
      </c>
      <c r="G318" s="2"/>
      <c r="H318" s="2"/>
      <c r="I318" s="76"/>
      <c r="J318" s="76"/>
      <c r="K318" s="52"/>
    </row>
    <row r="319" spans="1:11" x14ac:dyDescent="0.2">
      <c r="A319" s="25">
        <v>39392</v>
      </c>
      <c r="B319" s="1">
        <v>6</v>
      </c>
      <c r="C319" s="1">
        <v>11</v>
      </c>
      <c r="D319" s="1">
        <v>2007</v>
      </c>
      <c r="G319" s="2"/>
      <c r="H319" s="2"/>
      <c r="I319" s="76"/>
      <c r="J319" s="76"/>
      <c r="K319" s="52"/>
    </row>
    <row r="320" spans="1:11" x14ac:dyDescent="0.2">
      <c r="A320" s="25">
        <v>39393</v>
      </c>
      <c r="B320" s="1">
        <v>7</v>
      </c>
      <c r="C320" s="1">
        <v>11</v>
      </c>
      <c r="D320" s="1">
        <v>2007</v>
      </c>
      <c r="G320" s="2"/>
      <c r="H320" s="2"/>
      <c r="I320" s="76"/>
      <c r="J320" s="76"/>
      <c r="K320" s="52"/>
    </row>
    <row r="321" spans="1:11" x14ac:dyDescent="0.2">
      <c r="A321" s="25">
        <v>39394</v>
      </c>
      <c r="B321" s="1">
        <v>8</v>
      </c>
      <c r="C321" s="1">
        <v>11</v>
      </c>
      <c r="D321" s="1">
        <v>2007</v>
      </c>
      <c r="G321" s="2"/>
      <c r="H321" s="2"/>
      <c r="I321" s="76"/>
      <c r="J321" s="76"/>
      <c r="K321" s="52"/>
    </row>
    <row r="322" spans="1:11" x14ac:dyDescent="0.2">
      <c r="A322" s="25">
        <v>39395</v>
      </c>
      <c r="B322" s="1">
        <v>9</v>
      </c>
      <c r="C322" s="1">
        <v>11</v>
      </c>
      <c r="D322" s="1">
        <v>2007</v>
      </c>
      <c r="G322" s="2"/>
      <c r="H322" s="2"/>
      <c r="I322" s="76"/>
      <c r="J322" s="76"/>
      <c r="K322" s="52"/>
    </row>
    <row r="323" spans="1:11" x14ac:dyDescent="0.2">
      <c r="A323" s="25">
        <v>39396</v>
      </c>
      <c r="B323" s="1">
        <v>10</v>
      </c>
      <c r="C323" s="1">
        <v>11</v>
      </c>
      <c r="D323" s="1">
        <v>2007</v>
      </c>
      <c r="G323" s="2"/>
      <c r="H323" s="2"/>
      <c r="I323" s="76"/>
      <c r="J323" s="76"/>
      <c r="K323" s="52"/>
    </row>
    <row r="324" spans="1:11" x14ac:dyDescent="0.2">
      <c r="A324" s="25">
        <v>39397</v>
      </c>
      <c r="B324" s="1">
        <v>11</v>
      </c>
      <c r="C324" s="1">
        <v>11</v>
      </c>
      <c r="D324" s="1">
        <v>2007</v>
      </c>
      <c r="G324" s="2"/>
      <c r="H324" s="2"/>
      <c r="I324" s="76"/>
      <c r="J324" s="76"/>
      <c r="K324" s="52"/>
    </row>
    <row r="325" spans="1:11" x14ac:dyDescent="0.2">
      <c r="A325" s="25">
        <v>39398</v>
      </c>
      <c r="B325" s="1">
        <v>12</v>
      </c>
      <c r="C325" s="1">
        <v>11</v>
      </c>
      <c r="D325" s="1">
        <v>2007</v>
      </c>
      <c r="G325" s="2"/>
      <c r="H325" s="2"/>
      <c r="I325" s="76"/>
      <c r="J325" s="76"/>
      <c r="K325" s="52"/>
    </row>
    <row r="326" spans="1:11" x14ac:dyDescent="0.2">
      <c r="A326" s="25">
        <v>39399</v>
      </c>
      <c r="B326" s="1">
        <v>13</v>
      </c>
      <c r="C326" s="1">
        <v>11</v>
      </c>
      <c r="D326" s="1">
        <v>2007</v>
      </c>
      <c r="G326" s="2"/>
      <c r="H326" s="2"/>
      <c r="I326" s="76"/>
      <c r="J326" s="76"/>
      <c r="K326" s="52"/>
    </row>
    <row r="327" spans="1:11" x14ac:dyDescent="0.2">
      <c r="A327" s="25">
        <v>39400</v>
      </c>
      <c r="B327" s="1">
        <v>14</v>
      </c>
      <c r="C327" s="1">
        <v>11</v>
      </c>
      <c r="D327" s="1">
        <v>2007</v>
      </c>
      <c r="G327" s="2"/>
      <c r="H327" s="2"/>
      <c r="I327" s="76"/>
      <c r="J327" s="76"/>
      <c r="K327" s="52"/>
    </row>
    <row r="328" spans="1:11" x14ac:dyDescent="0.2">
      <c r="A328" s="25">
        <v>39401</v>
      </c>
      <c r="B328" s="1">
        <v>15</v>
      </c>
      <c r="C328" s="1">
        <v>11</v>
      </c>
      <c r="D328" s="1">
        <v>2007</v>
      </c>
      <c r="G328" s="2"/>
      <c r="H328" s="2"/>
      <c r="I328" s="76"/>
      <c r="J328" s="76"/>
      <c r="K328" s="52"/>
    </row>
    <row r="329" spans="1:11" x14ac:dyDescent="0.2">
      <c r="A329" s="25">
        <v>39402</v>
      </c>
      <c r="B329" s="1">
        <v>16</v>
      </c>
      <c r="C329" s="1">
        <v>11</v>
      </c>
      <c r="D329" s="1">
        <v>2007</v>
      </c>
      <c r="G329" s="2"/>
      <c r="H329" s="2"/>
      <c r="I329" s="76"/>
      <c r="J329" s="76"/>
      <c r="K329" s="52"/>
    </row>
    <row r="330" spans="1:11" x14ac:dyDescent="0.2">
      <c r="A330" s="25">
        <v>39403</v>
      </c>
      <c r="B330" s="1">
        <v>17</v>
      </c>
      <c r="C330" s="1">
        <v>11</v>
      </c>
      <c r="D330" s="1">
        <v>2007</v>
      </c>
      <c r="G330" s="2"/>
      <c r="H330" s="2"/>
      <c r="I330" s="76"/>
      <c r="J330" s="76"/>
      <c r="K330" s="52"/>
    </row>
    <row r="331" spans="1:11" x14ac:dyDescent="0.2">
      <c r="A331" s="25">
        <v>39404</v>
      </c>
      <c r="B331" s="1">
        <v>18</v>
      </c>
      <c r="C331" s="1">
        <v>11</v>
      </c>
      <c r="D331" s="1">
        <v>2007</v>
      </c>
      <c r="G331" s="2"/>
      <c r="H331" s="2"/>
      <c r="I331" s="76"/>
      <c r="J331" s="76"/>
      <c r="K331" s="52"/>
    </row>
    <row r="332" spans="1:11" x14ac:dyDescent="0.2">
      <c r="A332" s="25">
        <v>39405</v>
      </c>
      <c r="B332" s="1">
        <v>19</v>
      </c>
      <c r="C332" s="1">
        <v>11</v>
      </c>
      <c r="D332" s="1">
        <v>2007</v>
      </c>
      <c r="G332" s="2"/>
      <c r="H332" s="2"/>
      <c r="I332" s="76"/>
      <c r="J332" s="76"/>
      <c r="K332" s="52"/>
    </row>
    <row r="333" spans="1:11" x14ac:dyDescent="0.2">
      <c r="A333" s="25">
        <v>39406</v>
      </c>
      <c r="B333" s="1">
        <v>20</v>
      </c>
      <c r="C333" s="1">
        <v>11</v>
      </c>
      <c r="D333" s="1">
        <v>2007</v>
      </c>
      <c r="G333" s="2"/>
      <c r="H333" s="2"/>
      <c r="I333" s="76"/>
      <c r="J333" s="76"/>
      <c r="K333" s="52"/>
    </row>
    <row r="334" spans="1:11" x14ac:dyDescent="0.2">
      <c r="A334" s="25">
        <v>39407</v>
      </c>
      <c r="B334" s="1">
        <v>21</v>
      </c>
      <c r="C334" s="1">
        <v>11</v>
      </c>
      <c r="D334" s="1">
        <v>2007</v>
      </c>
      <c r="G334" s="2"/>
      <c r="H334" s="2"/>
      <c r="I334" s="76"/>
      <c r="J334" s="76"/>
      <c r="K334" s="52"/>
    </row>
    <row r="335" spans="1:11" x14ac:dyDescent="0.2">
      <c r="A335" s="25">
        <v>39408</v>
      </c>
      <c r="B335" s="1">
        <v>22</v>
      </c>
      <c r="C335" s="1">
        <v>11</v>
      </c>
      <c r="D335" s="1">
        <v>2007</v>
      </c>
      <c r="G335" s="2"/>
      <c r="H335" s="2"/>
      <c r="I335" s="76"/>
      <c r="J335" s="76"/>
      <c r="K335" s="52"/>
    </row>
    <row r="336" spans="1:11" x14ac:dyDescent="0.2">
      <c r="A336" s="25">
        <v>39409</v>
      </c>
      <c r="B336" s="1">
        <v>23</v>
      </c>
      <c r="C336" s="1">
        <v>11</v>
      </c>
      <c r="D336" s="1">
        <v>2007</v>
      </c>
      <c r="G336" s="2"/>
      <c r="H336" s="2"/>
      <c r="I336" s="76"/>
      <c r="J336" s="76"/>
      <c r="K336" s="52"/>
    </row>
    <row r="337" spans="1:11" x14ac:dyDescent="0.2">
      <c r="A337" s="25">
        <v>39410</v>
      </c>
      <c r="B337" s="1">
        <v>24</v>
      </c>
      <c r="C337" s="1">
        <v>11</v>
      </c>
      <c r="D337" s="1">
        <v>2007</v>
      </c>
      <c r="G337" s="2"/>
      <c r="H337" s="2"/>
      <c r="I337" s="76"/>
      <c r="J337" s="76"/>
      <c r="K337" s="52"/>
    </row>
    <row r="338" spans="1:11" x14ac:dyDescent="0.2">
      <c r="A338" s="25">
        <v>39411</v>
      </c>
      <c r="B338" s="1">
        <v>25</v>
      </c>
      <c r="C338" s="1">
        <v>11</v>
      </c>
      <c r="D338" s="1">
        <v>2007</v>
      </c>
      <c r="G338" s="2"/>
      <c r="H338" s="2"/>
      <c r="I338" s="76"/>
      <c r="J338" s="76"/>
      <c r="K338" s="52"/>
    </row>
    <row r="339" spans="1:11" x14ac:dyDescent="0.2">
      <c r="A339" s="25">
        <v>39412</v>
      </c>
      <c r="B339" s="1">
        <v>26</v>
      </c>
      <c r="C339" s="1">
        <v>11</v>
      </c>
      <c r="D339" s="1">
        <v>2007</v>
      </c>
      <c r="G339" s="2"/>
      <c r="H339" s="2"/>
      <c r="I339" s="76"/>
      <c r="J339" s="76"/>
      <c r="K339" s="52"/>
    </row>
    <row r="340" spans="1:11" x14ac:dyDescent="0.2">
      <c r="A340" s="25">
        <v>39413</v>
      </c>
      <c r="B340" s="1">
        <v>27</v>
      </c>
      <c r="C340" s="1">
        <v>11</v>
      </c>
      <c r="D340" s="1">
        <v>2007</v>
      </c>
      <c r="G340" s="2"/>
      <c r="H340" s="2"/>
      <c r="I340" s="76"/>
      <c r="J340" s="76"/>
      <c r="K340" s="52"/>
    </row>
    <row r="341" spans="1:11" x14ac:dyDescent="0.2">
      <c r="A341" s="25">
        <v>39414</v>
      </c>
      <c r="B341" s="1">
        <v>28</v>
      </c>
      <c r="C341" s="1">
        <v>11</v>
      </c>
      <c r="D341" s="1">
        <v>2007</v>
      </c>
      <c r="G341" s="2"/>
      <c r="H341" s="2"/>
      <c r="I341" s="76"/>
      <c r="J341" s="76"/>
      <c r="K341" s="52"/>
    </row>
    <row r="342" spans="1:11" x14ac:dyDescent="0.2">
      <c r="A342" s="25">
        <v>39415</v>
      </c>
      <c r="B342" s="1">
        <v>29</v>
      </c>
      <c r="C342" s="1">
        <v>11</v>
      </c>
      <c r="D342" s="1">
        <v>2007</v>
      </c>
      <c r="G342" s="2"/>
      <c r="H342" s="2"/>
      <c r="I342" s="76"/>
      <c r="J342" s="76"/>
      <c r="K342" s="52"/>
    </row>
    <row r="343" spans="1:11" x14ac:dyDescent="0.2">
      <c r="A343" s="25">
        <v>39416</v>
      </c>
      <c r="B343" s="1">
        <v>30</v>
      </c>
      <c r="C343" s="1">
        <v>11</v>
      </c>
      <c r="D343" s="1">
        <v>2007</v>
      </c>
      <c r="G343" s="2"/>
      <c r="H343" s="2"/>
      <c r="I343" s="76"/>
      <c r="J343" s="76"/>
      <c r="K343" s="52"/>
    </row>
    <row r="344" spans="1:11" x14ac:dyDescent="0.2">
      <c r="A344" s="25">
        <v>39417</v>
      </c>
      <c r="B344" s="1">
        <v>1</v>
      </c>
      <c r="C344" s="1">
        <v>12</v>
      </c>
      <c r="D344" s="1">
        <v>2007</v>
      </c>
      <c r="G344" s="2"/>
      <c r="H344" s="2"/>
      <c r="I344" s="76"/>
      <c r="J344" s="76"/>
      <c r="K344" s="52"/>
    </row>
    <row r="345" spans="1:11" x14ac:dyDescent="0.2">
      <c r="A345" s="25">
        <v>39418</v>
      </c>
      <c r="B345" s="1">
        <v>2</v>
      </c>
      <c r="C345" s="1">
        <v>12</v>
      </c>
      <c r="D345" s="1">
        <v>2007</v>
      </c>
      <c r="G345" s="2"/>
      <c r="H345" s="2"/>
      <c r="I345" s="76"/>
      <c r="J345" s="76"/>
      <c r="K345" s="52"/>
    </row>
    <row r="346" spans="1:11" x14ac:dyDescent="0.2">
      <c r="A346" s="25">
        <v>39419</v>
      </c>
      <c r="B346" s="1">
        <v>3</v>
      </c>
      <c r="C346" s="1">
        <v>12</v>
      </c>
      <c r="D346" s="1">
        <v>2007</v>
      </c>
      <c r="G346" s="2"/>
      <c r="H346" s="2"/>
      <c r="I346" s="76"/>
      <c r="J346" s="76"/>
      <c r="K346" s="52"/>
    </row>
    <row r="347" spans="1:11" x14ac:dyDescent="0.2">
      <c r="A347" s="25">
        <v>39420</v>
      </c>
      <c r="B347" s="1">
        <v>4</v>
      </c>
      <c r="C347" s="1">
        <v>12</v>
      </c>
      <c r="D347" s="1">
        <v>2007</v>
      </c>
      <c r="G347" s="2"/>
      <c r="H347" s="2"/>
      <c r="I347" s="76"/>
      <c r="J347" s="76"/>
      <c r="K347" s="52"/>
    </row>
    <row r="348" spans="1:11" x14ac:dyDescent="0.2">
      <c r="A348" s="25">
        <v>39421</v>
      </c>
      <c r="B348" s="1">
        <v>5</v>
      </c>
      <c r="C348" s="1">
        <v>12</v>
      </c>
      <c r="D348" s="1">
        <v>2007</v>
      </c>
      <c r="G348" s="2"/>
      <c r="H348" s="2"/>
      <c r="I348" s="76"/>
      <c r="J348" s="76"/>
      <c r="K348" s="52"/>
    </row>
    <row r="349" spans="1:11" x14ac:dyDescent="0.2">
      <c r="A349" s="25">
        <v>39422</v>
      </c>
      <c r="B349" s="1">
        <v>6</v>
      </c>
      <c r="C349" s="1">
        <v>12</v>
      </c>
      <c r="D349" s="1">
        <v>2007</v>
      </c>
      <c r="G349" s="2"/>
      <c r="H349" s="2"/>
      <c r="I349" s="76"/>
      <c r="J349" s="76"/>
      <c r="K349" s="52"/>
    </row>
    <row r="350" spans="1:11" x14ac:dyDescent="0.2">
      <c r="A350" s="25">
        <v>39423</v>
      </c>
      <c r="B350" s="1">
        <v>7</v>
      </c>
      <c r="C350" s="1">
        <v>12</v>
      </c>
      <c r="D350" s="1">
        <v>2007</v>
      </c>
      <c r="G350" s="2"/>
      <c r="H350" s="2"/>
      <c r="I350" s="76"/>
      <c r="J350" s="76"/>
      <c r="K350" s="52"/>
    </row>
    <row r="351" spans="1:11" x14ac:dyDescent="0.2">
      <c r="A351" s="25">
        <v>39424</v>
      </c>
      <c r="B351" s="1">
        <v>8</v>
      </c>
      <c r="C351" s="1">
        <v>12</v>
      </c>
      <c r="D351" s="1">
        <v>2007</v>
      </c>
      <c r="G351" s="2"/>
      <c r="H351" s="2"/>
      <c r="I351" s="76"/>
      <c r="J351" s="76"/>
      <c r="K351" s="52"/>
    </row>
    <row r="352" spans="1:11" x14ac:dyDescent="0.2">
      <c r="A352" s="25">
        <v>39425</v>
      </c>
      <c r="B352" s="1">
        <v>9</v>
      </c>
      <c r="C352" s="1">
        <v>12</v>
      </c>
      <c r="D352" s="1">
        <v>2007</v>
      </c>
      <c r="G352" s="2"/>
      <c r="H352" s="2"/>
      <c r="I352" s="76"/>
      <c r="J352" s="76"/>
      <c r="K352" s="52"/>
    </row>
    <row r="353" spans="1:11" x14ac:dyDescent="0.2">
      <c r="A353" s="25">
        <v>39426</v>
      </c>
      <c r="B353" s="1">
        <v>10</v>
      </c>
      <c r="C353" s="1">
        <v>12</v>
      </c>
      <c r="D353" s="1">
        <v>2007</v>
      </c>
      <c r="G353" s="2"/>
      <c r="H353" s="2"/>
      <c r="I353" s="76"/>
      <c r="J353" s="76"/>
      <c r="K353" s="52"/>
    </row>
    <row r="354" spans="1:11" x14ac:dyDescent="0.2">
      <c r="A354" s="25">
        <v>39427</v>
      </c>
      <c r="B354" s="1">
        <v>11</v>
      </c>
      <c r="C354" s="1">
        <v>12</v>
      </c>
      <c r="D354" s="1">
        <v>2007</v>
      </c>
      <c r="G354" s="2"/>
      <c r="H354" s="2"/>
      <c r="I354" s="76"/>
      <c r="J354" s="76"/>
      <c r="K354" s="52"/>
    </row>
    <row r="355" spans="1:11" x14ac:dyDescent="0.2">
      <c r="A355" s="25">
        <v>39428</v>
      </c>
      <c r="B355" s="1">
        <v>12</v>
      </c>
      <c r="C355" s="1">
        <v>12</v>
      </c>
      <c r="D355" s="1">
        <v>2007</v>
      </c>
      <c r="G355" s="2"/>
      <c r="H355" s="2"/>
      <c r="I355" s="76"/>
      <c r="J355" s="76"/>
      <c r="K355" s="52"/>
    </row>
    <row r="356" spans="1:11" x14ac:dyDescent="0.2">
      <c r="A356" s="25">
        <v>39429</v>
      </c>
      <c r="B356" s="1">
        <v>13</v>
      </c>
      <c r="C356" s="1">
        <v>12</v>
      </c>
      <c r="D356" s="1">
        <v>2007</v>
      </c>
      <c r="G356" s="2"/>
      <c r="H356" s="2"/>
      <c r="I356" s="76"/>
      <c r="J356" s="76"/>
      <c r="K356" s="52"/>
    </row>
    <row r="357" spans="1:11" x14ac:dyDescent="0.2">
      <c r="A357" s="25">
        <v>39430</v>
      </c>
      <c r="B357" s="1">
        <v>14</v>
      </c>
      <c r="C357" s="1">
        <v>12</v>
      </c>
      <c r="D357" s="1">
        <v>2007</v>
      </c>
      <c r="G357" s="2"/>
      <c r="H357" s="2"/>
      <c r="I357" s="76"/>
      <c r="J357" s="76"/>
      <c r="K357" s="52"/>
    </row>
    <row r="358" spans="1:11" x14ac:dyDescent="0.2">
      <c r="A358" s="25">
        <v>39431</v>
      </c>
      <c r="B358" s="1">
        <v>15</v>
      </c>
      <c r="C358" s="1">
        <v>12</v>
      </c>
      <c r="D358" s="1">
        <v>2007</v>
      </c>
      <c r="G358" s="2"/>
      <c r="H358" s="2"/>
      <c r="I358" s="76"/>
      <c r="J358" s="76"/>
      <c r="K358" s="52"/>
    </row>
    <row r="359" spans="1:11" x14ac:dyDescent="0.2">
      <c r="A359" s="25">
        <v>39432</v>
      </c>
      <c r="B359" s="1">
        <v>16</v>
      </c>
      <c r="C359" s="1">
        <v>12</v>
      </c>
      <c r="D359" s="1">
        <v>2007</v>
      </c>
      <c r="G359" s="2"/>
      <c r="H359" s="2"/>
      <c r="I359" s="76"/>
      <c r="J359" s="76"/>
      <c r="K359" s="52"/>
    </row>
    <row r="360" spans="1:11" x14ac:dyDescent="0.2">
      <c r="A360" s="25">
        <v>39433</v>
      </c>
      <c r="B360" s="1">
        <v>17</v>
      </c>
      <c r="C360" s="1">
        <v>12</v>
      </c>
      <c r="D360" s="1">
        <v>2007</v>
      </c>
      <c r="G360" s="2"/>
      <c r="H360" s="2"/>
      <c r="I360" s="76"/>
      <c r="J360" s="76"/>
      <c r="K360" s="52"/>
    </row>
    <row r="361" spans="1:11" x14ac:dyDescent="0.2">
      <c r="A361" s="25">
        <v>39434</v>
      </c>
      <c r="B361" s="1">
        <v>18</v>
      </c>
      <c r="C361" s="1">
        <v>12</v>
      </c>
      <c r="D361" s="1">
        <v>2007</v>
      </c>
      <c r="G361" s="2"/>
      <c r="H361" s="2"/>
      <c r="I361" s="76"/>
      <c r="J361" s="76"/>
      <c r="K361" s="52"/>
    </row>
    <row r="362" spans="1:11" x14ac:dyDescent="0.2">
      <c r="A362" s="25">
        <v>39435</v>
      </c>
      <c r="B362" s="1">
        <v>19</v>
      </c>
      <c r="C362" s="1">
        <v>12</v>
      </c>
      <c r="D362" s="1">
        <v>2007</v>
      </c>
      <c r="G362" s="2"/>
      <c r="H362" s="2"/>
      <c r="I362" s="76"/>
      <c r="J362" s="76"/>
      <c r="K362" s="52"/>
    </row>
    <row r="363" spans="1:11" x14ac:dyDescent="0.2">
      <c r="A363" s="25">
        <v>39436</v>
      </c>
      <c r="B363" s="1">
        <v>20</v>
      </c>
      <c r="C363" s="1">
        <v>12</v>
      </c>
      <c r="D363" s="1">
        <v>2007</v>
      </c>
      <c r="G363" s="2"/>
      <c r="H363" s="2"/>
      <c r="I363" s="76"/>
      <c r="J363" s="76"/>
      <c r="K363" s="52"/>
    </row>
    <row r="364" spans="1:11" x14ac:dyDescent="0.2">
      <c r="A364" s="25">
        <v>39437</v>
      </c>
      <c r="B364" s="1">
        <v>21</v>
      </c>
      <c r="C364" s="1">
        <v>12</v>
      </c>
      <c r="D364" s="1">
        <v>2007</v>
      </c>
      <c r="G364" s="2"/>
      <c r="H364" s="2"/>
      <c r="I364" s="76"/>
      <c r="J364" s="76"/>
      <c r="K364" s="52"/>
    </row>
    <row r="365" spans="1:11" x14ac:dyDescent="0.2">
      <c r="A365" s="25">
        <v>39438</v>
      </c>
      <c r="B365" s="1">
        <v>22</v>
      </c>
      <c r="C365" s="1">
        <v>12</v>
      </c>
      <c r="D365" s="1">
        <v>2007</v>
      </c>
      <c r="G365" s="2"/>
      <c r="H365" s="2"/>
      <c r="I365" s="76"/>
      <c r="J365" s="76"/>
      <c r="K365" s="52"/>
    </row>
    <row r="366" spans="1:11" x14ac:dyDescent="0.2">
      <c r="A366" s="25">
        <v>39439</v>
      </c>
      <c r="B366" s="1">
        <v>23</v>
      </c>
      <c r="C366" s="1">
        <v>12</v>
      </c>
      <c r="D366" s="1">
        <v>2007</v>
      </c>
      <c r="G366" s="2"/>
      <c r="H366" s="2"/>
      <c r="I366" s="76"/>
      <c r="J366" s="76"/>
      <c r="K366" s="52"/>
    </row>
    <row r="367" spans="1:11" x14ac:dyDescent="0.2">
      <c r="A367" s="25">
        <v>39440</v>
      </c>
      <c r="B367" s="1">
        <v>24</v>
      </c>
      <c r="C367" s="1">
        <v>12</v>
      </c>
      <c r="D367" s="1">
        <v>2007</v>
      </c>
      <c r="G367" s="2"/>
      <c r="H367" s="2"/>
      <c r="I367" s="76"/>
      <c r="J367" s="76"/>
      <c r="K367" s="52"/>
    </row>
    <row r="368" spans="1:11" x14ac:dyDescent="0.2">
      <c r="A368" s="25">
        <v>39441</v>
      </c>
      <c r="B368" s="1">
        <v>25</v>
      </c>
      <c r="C368" s="1">
        <v>12</v>
      </c>
      <c r="D368" s="1">
        <v>2007</v>
      </c>
      <c r="G368" s="2"/>
      <c r="H368" s="2"/>
      <c r="I368" s="76"/>
      <c r="J368" s="76"/>
      <c r="K368" s="52"/>
    </row>
    <row r="369" spans="1:11" x14ac:dyDescent="0.2">
      <c r="A369" s="25">
        <v>39442</v>
      </c>
      <c r="B369" s="1">
        <v>26</v>
      </c>
      <c r="C369" s="1">
        <v>12</v>
      </c>
      <c r="D369" s="1">
        <v>2007</v>
      </c>
      <c r="G369" s="2"/>
      <c r="H369" s="2"/>
      <c r="I369" s="76"/>
      <c r="J369" s="76"/>
      <c r="K369" s="52"/>
    </row>
    <row r="370" spans="1:11" x14ac:dyDescent="0.2">
      <c r="A370" s="25">
        <v>39443</v>
      </c>
      <c r="B370" s="1">
        <v>27</v>
      </c>
      <c r="C370" s="1">
        <v>12</v>
      </c>
      <c r="D370" s="1">
        <v>2007</v>
      </c>
      <c r="G370" s="2"/>
      <c r="H370" s="2"/>
      <c r="I370" s="76"/>
      <c r="J370" s="76"/>
      <c r="K370" s="52"/>
    </row>
    <row r="371" spans="1:11" x14ac:dyDescent="0.2">
      <c r="A371" s="25">
        <v>39444</v>
      </c>
      <c r="B371" s="1">
        <v>28</v>
      </c>
      <c r="C371" s="1">
        <v>12</v>
      </c>
      <c r="D371" s="1">
        <v>2007</v>
      </c>
      <c r="G371" s="2"/>
      <c r="H371" s="2"/>
      <c r="I371" s="76"/>
      <c r="J371" s="76"/>
      <c r="K371" s="52"/>
    </row>
    <row r="372" spans="1:11" x14ac:dyDescent="0.2">
      <c r="A372" s="25">
        <v>39445</v>
      </c>
      <c r="B372" s="1">
        <v>29</v>
      </c>
      <c r="C372" s="1">
        <v>12</v>
      </c>
      <c r="D372" s="1">
        <v>2007</v>
      </c>
      <c r="G372" s="2"/>
      <c r="H372" s="2"/>
      <c r="I372" s="76"/>
      <c r="J372" s="76"/>
      <c r="K372" s="52"/>
    </row>
    <row r="373" spans="1:11" x14ac:dyDescent="0.2">
      <c r="A373" s="25">
        <v>39446</v>
      </c>
      <c r="B373" s="1">
        <v>30</v>
      </c>
      <c r="C373" s="1">
        <v>12</v>
      </c>
      <c r="D373" s="1">
        <v>2007</v>
      </c>
      <c r="G373" s="2"/>
      <c r="H373" s="2"/>
      <c r="I373" s="76"/>
      <c r="J373" s="76"/>
      <c r="K373" s="52"/>
    </row>
    <row r="374" spans="1:11" x14ac:dyDescent="0.2">
      <c r="A374" s="25">
        <v>39447</v>
      </c>
      <c r="B374" s="1">
        <v>31</v>
      </c>
      <c r="C374" s="1">
        <v>12</v>
      </c>
      <c r="D374" s="1">
        <v>2007</v>
      </c>
      <c r="G374" s="2"/>
      <c r="H374" s="2"/>
      <c r="I374" s="76"/>
      <c r="J374" s="76"/>
      <c r="K374" s="52"/>
    </row>
    <row r="375" spans="1:11" x14ac:dyDescent="0.2">
      <c r="A375" s="25">
        <v>39448</v>
      </c>
      <c r="B375" s="1">
        <v>1</v>
      </c>
      <c r="C375" s="1">
        <v>1</v>
      </c>
      <c r="D375" s="1">
        <v>2008</v>
      </c>
      <c r="G375" s="2"/>
      <c r="H375" s="2"/>
      <c r="I375" s="76"/>
      <c r="J375" s="76"/>
      <c r="K375" s="52"/>
    </row>
    <row r="376" spans="1:11" x14ac:dyDescent="0.2">
      <c r="A376" s="25">
        <v>39449</v>
      </c>
      <c r="B376" s="1">
        <v>2</v>
      </c>
      <c r="C376" s="1">
        <v>1</v>
      </c>
      <c r="D376" s="1">
        <v>2008</v>
      </c>
      <c r="G376" s="2"/>
      <c r="H376" s="2"/>
      <c r="I376" s="76"/>
      <c r="J376" s="76"/>
      <c r="K376" s="52"/>
    </row>
    <row r="377" spans="1:11" x14ac:dyDescent="0.2">
      <c r="A377" s="25">
        <v>39450</v>
      </c>
      <c r="B377" s="1">
        <v>3</v>
      </c>
      <c r="C377" s="1">
        <v>1</v>
      </c>
      <c r="D377" s="1">
        <v>2008</v>
      </c>
      <c r="G377" s="2"/>
      <c r="H377" s="2"/>
      <c r="I377" s="76"/>
      <c r="J377" s="76"/>
      <c r="K377" s="52"/>
    </row>
    <row r="378" spans="1:11" x14ac:dyDescent="0.2">
      <c r="A378" s="25">
        <v>39451</v>
      </c>
      <c r="B378" s="1">
        <v>4</v>
      </c>
      <c r="C378" s="1">
        <v>1</v>
      </c>
      <c r="D378" s="1">
        <v>2008</v>
      </c>
      <c r="G378" s="2"/>
      <c r="H378" s="2"/>
      <c r="I378" s="76"/>
      <c r="J378" s="76"/>
      <c r="K378" s="52"/>
    </row>
    <row r="379" spans="1:11" x14ac:dyDescent="0.2">
      <c r="A379" s="25">
        <v>39452</v>
      </c>
      <c r="B379" s="1">
        <v>5</v>
      </c>
      <c r="C379" s="1">
        <v>1</v>
      </c>
      <c r="D379" s="1">
        <v>2008</v>
      </c>
      <c r="G379" s="2"/>
      <c r="H379" s="2"/>
      <c r="I379" s="76"/>
      <c r="J379" s="76"/>
      <c r="K379" s="52"/>
    </row>
    <row r="380" spans="1:11" x14ac:dyDescent="0.2">
      <c r="A380" s="25">
        <v>39453</v>
      </c>
      <c r="B380" s="1">
        <v>6</v>
      </c>
      <c r="C380" s="1">
        <v>1</v>
      </c>
      <c r="D380" s="1">
        <v>2008</v>
      </c>
      <c r="G380" s="2"/>
      <c r="H380" s="2"/>
      <c r="I380" s="76"/>
      <c r="J380" s="76"/>
      <c r="K380" s="52"/>
    </row>
    <row r="381" spans="1:11" x14ac:dyDescent="0.2">
      <c r="A381" s="25">
        <v>39454</v>
      </c>
      <c r="B381" s="1">
        <v>7</v>
      </c>
      <c r="C381" s="1">
        <v>1</v>
      </c>
      <c r="D381" s="1">
        <v>2008</v>
      </c>
      <c r="G381" s="2"/>
      <c r="H381" s="2"/>
      <c r="I381" s="76"/>
      <c r="J381" s="76"/>
      <c r="K381" s="52"/>
    </row>
    <row r="382" spans="1:11" x14ac:dyDescent="0.2">
      <c r="A382" s="25">
        <v>39455</v>
      </c>
      <c r="B382" s="1">
        <v>8</v>
      </c>
      <c r="C382" s="1">
        <v>1</v>
      </c>
      <c r="D382" s="1">
        <v>2008</v>
      </c>
      <c r="G382" s="2"/>
      <c r="H382" s="2"/>
      <c r="I382" s="76"/>
      <c r="J382" s="76"/>
      <c r="K382" s="52"/>
    </row>
    <row r="383" spans="1:11" x14ac:dyDescent="0.2">
      <c r="A383" s="25">
        <v>39456</v>
      </c>
      <c r="B383" s="1">
        <v>9</v>
      </c>
      <c r="C383" s="1">
        <v>1</v>
      </c>
      <c r="D383" s="1">
        <v>2008</v>
      </c>
      <c r="G383" s="2"/>
      <c r="H383" s="2"/>
      <c r="I383" s="76"/>
      <c r="J383" s="76"/>
      <c r="K383" s="52"/>
    </row>
    <row r="384" spans="1:11" x14ac:dyDescent="0.2">
      <c r="A384" s="25">
        <v>39457</v>
      </c>
      <c r="B384" s="1">
        <v>10</v>
      </c>
      <c r="C384" s="1">
        <v>1</v>
      </c>
      <c r="D384" s="1">
        <v>2008</v>
      </c>
      <c r="G384" s="2"/>
      <c r="H384" s="2"/>
      <c r="I384" s="76"/>
      <c r="J384" s="76"/>
      <c r="K384" s="52"/>
    </row>
    <row r="385" spans="1:11" x14ac:dyDescent="0.2">
      <c r="A385" s="25">
        <v>39458</v>
      </c>
      <c r="B385" s="1">
        <v>11</v>
      </c>
      <c r="C385" s="1">
        <v>1</v>
      </c>
      <c r="D385" s="1">
        <v>2008</v>
      </c>
      <c r="G385" s="2"/>
      <c r="H385" s="2"/>
      <c r="I385" s="76"/>
      <c r="J385" s="76"/>
      <c r="K385" s="52"/>
    </row>
    <row r="386" spans="1:11" x14ac:dyDescent="0.2">
      <c r="A386" s="25">
        <v>39459</v>
      </c>
      <c r="B386" s="1">
        <v>12</v>
      </c>
      <c r="C386" s="1">
        <v>1</v>
      </c>
      <c r="D386" s="1">
        <v>2008</v>
      </c>
      <c r="G386" s="2"/>
      <c r="H386" s="2"/>
      <c r="I386" s="76"/>
      <c r="J386" s="76"/>
      <c r="K386" s="52"/>
    </row>
    <row r="387" spans="1:11" x14ac:dyDescent="0.2">
      <c r="A387" s="25">
        <v>39460</v>
      </c>
      <c r="B387" s="1">
        <v>13</v>
      </c>
      <c r="C387" s="1">
        <v>1</v>
      </c>
      <c r="D387" s="1">
        <v>2008</v>
      </c>
      <c r="G387" s="2"/>
      <c r="H387" s="2"/>
      <c r="I387" s="76"/>
      <c r="J387" s="76"/>
      <c r="K387" s="52"/>
    </row>
    <row r="388" spans="1:11" x14ac:dyDescent="0.2">
      <c r="A388" s="25">
        <v>39461</v>
      </c>
      <c r="B388" s="1">
        <v>14</v>
      </c>
      <c r="C388" s="1">
        <v>1</v>
      </c>
      <c r="D388" s="1">
        <v>2008</v>
      </c>
      <c r="G388" s="2"/>
      <c r="H388" s="2"/>
      <c r="I388" s="76"/>
      <c r="J388" s="76"/>
      <c r="K388" s="52"/>
    </row>
    <row r="389" spans="1:11" x14ac:dyDescent="0.2">
      <c r="A389" s="25">
        <v>39462</v>
      </c>
      <c r="B389" s="1">
        <v>15</v>
      </c>
      <c r="C389" s="1">
        <v>1</v>
      </c>
      <c r="D389" s="1">
        <v>2008</v>
      </c>
      <c r="G389" s="2"/>
      <c r="H389" s="2"/>
      <c r="I389" s="76"/>
      <c r="J389" s="76"/>
      <c r="K389" s="52"/>
    </row>
    <row r="390" spans="1:11" x14ac:dyDescent="0.2">
      <c r="A390" s="25">
        <v>39463</v>
      </c>
      <c r="B390" s="1">
        <v>16</v>
      </c>
      <c r="C390" s="1">
        <v>1</v>
      </c>
      <c r="D390" s="1">
        <v>2008</v>
      </c>
      <c r="G390" s="2"/>
      <c r="H390" s="2"/>
      <c r="I390" s="76"/>
      <c r="J390" s="76"/>
      <c r="K390" s="52"/>
    </row>
    <row r="391" spans="1:11" x14ac:dyDescent="0.2">
      <c r="A391" s="25">
        <v>39464</v>
      </c>
      <c r="B391" s="1">
        <v>17</v>
      </c>
      <c r="C391" s="1">
        <v>1</v>
      </c>
      <c r="D391" s="1">
        <v>2008</v>
      </c>
      <c r="G391" s="2"/>
      <c r="H391" s="2"/>
      <c r="I391" s="76"/>
      <c r="J391" s="76"/>
      <c r="K391" s="52"/>
    </row>
    <row r="392" spans="1:11" x14ac:dyDescent="0.2">
      <c r="A392" s="25">
        <v>39465</v>
      </c>
      <c r="B392" s="1">
        <v>18</v>
      </c>
      <c r="C392" s="1">
        <v>1</v>
      </c>
      <c r="D392" s="1">
        <v>2008</v>
      </c>
      <c r="G392" s="2"/>
      <c r="H392" s="2"/>
      <c r="I392" s="76"/>
      <c r="J392" s="76"/>
      <c r="K392" s="52"/>
    </row>
    <row r="393" spans="1:11" x14ac:dyDescent="0.2">
      <c r="A393" s="25">
        <v>39466</v>
      </c>
      <c r="B393" s="1">
        <v>19</v>
      </c>
      <c r="C393" s="1">
        <v>1</v>
      </c>
      <c r="D393" s="1">
        <v>2008</v>
      </c>
      <c r="G393" s="2"/>
      <c r="H393" s="2"/>
      <c r="I393" s="76"/>
      <c r="J393" s="76"/>
      <c r="K393" s="52"/>
    </row>
    <row r="394" spans="1:11" x14ac:dyDescent="0.2">
      <c r="A394" s="25">
        <v>39467</v>
      </c>
      <c r="B394" s="1">
        <v>20</v>
      </c>
      <c r="C394" s="1">
        <v>1</v>
      </c>
      <c r="D394" s="1">
        <v>2008</v>
      </c>
      <c r="G394" s="2"/>
      <c r="H394" s="2"/>
      <c r="I394" s="76"/>
      <c r="J394" s="76"/>
      <c r="K394" s="52"/>
    </row>
    <row r="395" spans="1:11" x14ac:dyDescent="0.2">
      <c r="A395" s="25">
        <v>39468</v>
      </c>
      <c r="B395" s="1">
        <v>21</v>
      </c>
      <c r="C395" s="1">
        <v>1</v>
      </c>
      <c r="D395" s="1">
        <v>2008</v>
      </c>
      <c r="G395" s="2"/>
      <c r="H395" s="2"/>
      <c r="I395" s="76"/>
      <c r="J395" s="76"/>
      <c r="K395" s="52"/>
    </row>
    <row r="396" spans="1:11" x14ac:dyDescent="0.2">
      <c r="A396" s="25">
        <v>39469</v>
      </c>
      <c r="B396" s="1">
        <v>22</v>
      </c>
      <c r="C396" s="1">
        <v>1</v>
      </c>
      <c r="D396" s="1">
        <v>2008</v>
      </c>
      <c r="G396" s="2"/>
      <c r="H396" s="2"/>
      <c r="I396" s="76"/>
      <c r="J396" s="76"/>
      <c r="K396" s="52"/>
    </row>
    <row r="397" spans="1:11" x14ac:dyDescent="0.2">
      <c r="A397" s="25">
        <v>39470</v>
      </c>
      <c r="B397" s="1">
        <v>23</v>
      </c>
      <c r="C397" s="1">
        <v>1</v>
      </c>
      <c r="D397" s="1">
        <v>2008</v>
      </c>
      <c r="G397" s="2"/>
      <c r="H397" s="2"/>
      <c r="I397" s="76"/>
      <c r="J397" s="76"/>
      <c r="K397" s="52"/>
    </row>
    <row r="398" spans="1:11" x14ac:dyDescent="0.2">
      <c r="A398" s="25">
        <v>39471</v>
      </c>
      <c r="B398" s="1">
        <v>24</v>
      </c>
      <c r="C398" s="1">
        <v>1</v>
      </c>
      <c r="D398" s="1">
        <v>2008</v>
      </c>
      <c r="G398" s="2"/>
      <c r="H398" s="2"/>
      <c r="I398" s="76"/>
      <c r="J398" s="76"/>
      <c r="K398" s="52"/>
    </row>
    <row r="399" spans="1:11" x14ac:dyDescent="0.2">
      <c r="A399" s="25">
        <v>39472</v>
      </c>
      <c r="B399" s="1">
        <v>25</v>
      </c>
      <c r="C399" s="1">
        <v>1</v>
      </c>
      <c r="D399" s="1">
        <v>2008</v>
      </c>
      <c r="G399" s="2"/>
      <c r="H399" s="2"/>
      <c r="I399" s="76"/>
      <c r="J399" s="76"/>
      <c r="K399" s="52"/>
    </row>
    <row r="400" spans="1:11" x14ac:dyDescent="0.2">
      <c r="A400" s="25">
        <v>39473</v>
      </c>
      <c r="B400" s="1">
        <v>26</v>
      </c>
      <c r="C400" s="1">
        <v>1</v>
      </c>
      <c r="D400" s="1">
        <v>2008</v>
      </c>
      <c r="G400" s="2"/>
      <c r="H400" s="2"/>
      <c r="I400" s="76"/>
      <c r="J400" s="76"/>
      <c r="K400" s="52"/>
    </row>
    <row r="401" spans="1:11" x14ac:dyDescent="0.2">
      <c r="A401" s="25">
        <v>39474</v>
      </c>
      <c r="B401" s="1">
        <v>27</v>
      </c>
      <c r="C401" s="1">
        <v>1</v>
      </c>
      <c r="D401" s="1">
        <v>2008</v>
      </c>
      <c r="G401" s="2"/>
      <c r="H401" s="2"/>
      <c r="I401" s="76"/>
      <c r="J401" s="76"/>
      <c r="K401" s="52"/>
    </row>
    <row r="402" spans="1:11" x14ac:dyDescent="0.2">
      <c r="A402" s="25">
        <v>39475</v>
      </c>
      <c r="B402" s="1">
        <v>28</v>
      </c>
      <c r="C402" s="1">
        <v>1</v>
      </c>
      <c r="D402" s="1">
        <v>2008</v>
      </c>
      <c r="G402" s="2"/>
      <c r="H402" s="2"/>
      <c r="I402" s="76"/>
      <c r="J402" s="76"/>
      <c r="K402" s="52"/>
    </row>
    <row r="403" spans="1:11" x14ac:dyDescent="0.2">
      <c r="A403" s="25">
        <v>39476</v>
      </c>
      <c r="B403" s="1">
        <v>29</v>
      </c>
      <c r="C403" s="1">
        <v>1</v>
      </c>
      <c r="D403" s="1">
        <v>2008</v>
      </c>
      <c r="G403" s="2"/>
      <c r="H403" s="2"/>
      <c r="I403" s="76"/>
      <c r="J403" s="76"/>
      <c r="K403" s="52"/>
    </row>
    <row r="404" spans="1:11" x14ac:dyDescent="0.2">
      <c r="A404" s="25">
        <v>39477</v>
      </c>
      <c r="B404" s="1">
        <v>30</v>
      </c>
      <c r="C404" s="1">
        <v>1</v>
      </c>
      <c r="D404" s="1">
        <v>2008</v>
      </c>
      <c r="G404" s="2"/>
      <c r="H404" s="2"/>
      <c r="I404" s="76"/>
      <c r="J404" s="76"/>
      <c r="K404" s="52"/>
    </row>
    <row r="405" spans="1:11" x14ac:dyDescent="0.2">
      <c r="A405" s="25">
        <v>39478</v>
      </c>
      <c r="B405" s="1">
        <v>31</v>
      </c>
      <c r="C405" s="1">
        <v>1</v>
      </c>
      <c r="D405" s="1">
        <v>2008</v>
      </c>
      <c r="G405" s="2"/>
      <c r="H405" s="2"/>
      <c r="I405" s="76"/>
      <c r="J405" s="76"/>
      <c r="K405" s="52"/>
    </row>
    <row r="406" spans="1:11" x14ac:dyDescent="0.2">
      <c r="A406" s="25">
        <v>39479</v>
      </c>
      <c r="B406" s="1">
        <v>1</v>
      </c>
      <c r="C406" s="1">
        <v>2</v>
      </c>
      <c r="D406" s="1">
        <v>2008</v>
      </c>
      <c r="G406" s="2"/>
      <c r="H406" s="2"/>
      <c r="I406" s="76"/>
      <c r="J406" s="76"/>
      <c r="K406" s="52"/>
    </row>
    <row r="407" spans="1:11" x14ac:dyDescent="0.2">
      <c r="A407" s="25">
        <v>39480</v>
      </c>
      <c r="B407" s="1">
        <v>2</v>
      </c>
      <c r="C407" s="1">
        <v>2</v>
      </c>
      <c r="D407" s="1">
        <v>2008</v>
      </c>
      <c r="G407" s="2"/>
      <c r="H407" s="2"/>
      <c r="I407" s="76"/>
      <c r="J407" s="76"/>
      <c r="K407" s="52"/>
    </row>
    <row r="408" spans="1:11" x14ac:dyDescent="0.2">
      <c r="A408" s="25">
        <v>39481</v>
      </c>
      <c r="B408" s="1">
        <v>3</v>
      </c>
      <c r="C408" s="1">
        <v>2</v>
      </c>
      <c r="D408" s="1">
        <v>2008</v>
      </c>
      <c r="G408" s="2"/>
      <c r="H408" s="2"/>
      <c r="I408" s="76"/>
      <c r="J408" s="76"/>
      <c r="K408" s="52"/>
    </row>
    <row r="409" spans="1:11" x14ac:dyDescent="0.2">
      <c r="A409" s="25">
        <v>39482</v>
      </c>
      <c r="B409" s="1">
        <v>4</v>
      </c>
      <c r="C409" s="1">
        <v>2</v>
      </c>
      <c r="D409" s="1">
        <v>2008</v>
      </c>
      <c r="G409" s="2"/>
      <c r="H409" s="2"/>
      <c r="I409" s="76"/>
      <c r="J409" s="76"/>
      <c r="K409" s="52"/>
    </row>
    <row r="410" spans="1:11" x14ac:dyDescent="0.2">
      <c r="A410" s="25">
        <v>39483</v>
      </c>
      <c r="B410" s="1">
        <v>5</v>
      </c>
      <c r="C410" s="1">
        <v>2</v>
      </c>
      <c r="D410" s="1">
        <v>2008</v>
      </c>
      <c r="G410" s="2"/>
      <c r="H410" s="2"/>
      <c r="I410" s="76"/>
      <c r="J410" s="76"/>
      <c r="K410" s="52"/>
    </row>
    <row r="411" spans="1:11" x14ac:dyDescent="0.2">
      <c r="A411" s="25">
        <v>39484</v>
      </c>
      <c r="B411" s="1">
        <v>6</v>
      </c>
      <c r="C411" s="1">
        <v>2</v>
      </c>
      <c r="D411" s="1">
        <v>2008</v>
      </c>
      <c r="G411" s="2"/>
      <c r="H411" s="2"/>
      <c r="I411" s="76"/>
      <c r="J411" s="76"/>
      <c r="K411" s="52"/>
    </row>
    <row r="412" spans="1:11" x14ac:dyDescent="0.2">
      <c r="A412" s="25">
        <v>39485</v>
      </c>
      <c r="B412" s="1">
        <v>7</v>
      </c>
      <c r="C412" s="1">
        <v>2</v>
      </c>
      <c r="D412" s="1">
        <v>2008</v>
      </c>
      <c r="G412" s="2"/>
      <c r="H412" s="2"/>
      <c r="I412" s="76"/>
      <c r="J412" s="76"/>
      <c r="K412" s="52"/>
    </row>
    <row r="413" spans="1:11" x14ac:dyDescent="0.2">
      <c r="A413" s="25">
        <v>39486</v>
      </c>
      <c r="B413" s="1">
        <v>8</v>
      </c>
      <c r="C413" s="1">
        <v>2</v>
      </c>
      <c r="D413" s="1">
        <v>2008</v>
      </c>
      <c r="G413" s="2"/>
      <c r="H413" s="2"/>
      <c r="I413" s="76"/>
      <c r="J413" s="76"/>
      <c r="K413" s="52"/>
    </row>
    <row r="414" spans="1:11" x14ac:dyDescent="0.2">
      <c r="A414" s="25">
        <v>39487</v>
      </c>
      <c r="B414" s="1">
        <v>9</v>
      </c>
      <c r="C414" s="1">
        <v>2</v>
      </c>
      <c r="D414" s="1">
        <v>2008</v>
      </c>
      <c r="G414" s="2"/>
      <c r="H414" s="2"/>
      <c r="I414" s="76"/>
      <c r="J414" s="76"/>
      <c r="K414" s="52"/>
    </row>
    <row r="415" spans="1:11" x14ac:dyDescent="0.2">
      <c r="A415" s="25">
        <v>39488</v>
      </c>
      <c r="B415" s="1">
        <v>10</v>
      </c>
      <c r="C415" s="1">
        <v>2</v>
      </c>
      <c r="D415" s="1">
        <v>2008</v>
      </c>
      <c r="G415" s="2"/>
      <c r="H415" s="2"/>
      <c r="I415" s="76"/>
      <c r="J415" s="76"/>
      <c r="K415" s="52"/>
    </row>
    <row r="416" spans="1:11" x14ac:dyDescent="0.2">
      <c r="A416" s="25">
        <v>39489</v>
      </c>
      <c r="B416" s="1">
        <v>11</v>
      </c>
      <c r="C416" s="1">
        <v>2</v>
      </c>
      <c r="D416" s="1">
        <v>2008</v>
      </c>
      <c r="G416" s="2"/>
      <c r="H416" s="2"/>
      <c r="I416" s="76"/>
      <c r="J416" s="76"/>
      <c r="K416" s="52"/>
    </row>
    <row r="417" spans="1:11" x14ac:dyDescent="0.2">
      <c r="A417" s="25">
        <v>39490</v>
      </c>
      <c r="B417" s="1">
        <v>12</v>
      </c>
      <c r="C417" s="1">
        <v>2</v>
      </c>
      <c r="D417" s="1">
        <v>2008</v>
      </c>
      <c r="G417" s="2"/>
      <c r="H417" s="2"/>
      <c r="I417" s="76"/>
      <c r="J417" s="76"/>
      <c r="K417" s="52"/>
    </row>
    <row r="418" spans="1:11" x14ac:dyDescent="0.2">
      <c r="A418" s="25">
        <v>39491</v>
      </c>
      <c r="B418" s="1">
        <v>13</v>
      </c>
      <c r="C418" s="1">
        <v>2</v>
      </c>
      <c r="D418" s="1">
        <v>2008</v>
      </c>
      <c r="G418" s="2"/>
      <c r="H418" s="2"/>
      <c r="I418" s="76"/>
      <c r="J418" s="76"/>
      <c r="K418" s="52"/>
    </row>
    <row r="419" spans="1:11" x14ac:dyDescent="0.2">
      <c r="A419" s="25">
        <v>39492</v>
      </c>
      <c r="B419" s="1">
        <v>14</v>
      </c>
      <c r="C419" s="1">
        <v>2</v>
      </c>
      <c r="D419" s="1">
        <v>2008</v>
      </c>
      <c r="G419" s="2"/>
      <c r="H419" s="2"/>
      <c r="I419" s="76"/>
      <c r="J419" s="76"/>
      <c r="K419" s="52"/>
    </row>
    <row r="420" spans="1:11" x14ac:dyDescent="0.2">
      <c r="A420" s="25">
        <v>39493</v>
      </c>
      <c r="B420" s="1">
        <v>15</v>
      </c>
      <c r="C420" s="1">
        <v>2</v>
      </c>
      <c r="D420" s="1">
        <v>2008</v>
      </c>
      <c r="G420" s="2"/>
      <c r="H420" s="2"/>
      <c r="I420" s="76"/>
      <c r="J420" s="76"/>
      <c r="K420" s="52"/>
    </row>
    <row r="421" spans="1:11" x14ac:dyDescent="0.2">
      <c r="A421" s="25">
        <v>39494</v>
      </c>
      <c r="B421" s="1">
        <v>16</v>
      </c>
      <c r="C421" s="1">
        <v>2</v>
      </c>
      <c r="D421" s="1">
        <v>2008</v>
      </c>
      <c r="G421" s="2"/>
      <c r="H421" s="2"/>
      <c r="I421" s="76"/>
      <c r="J421" s="76"/>
      <c r="K421" s="52"/>
    </row>
    <row r="422" spans="1:11" x14ac:dyDescent="0.2">
      <c r="A422" s="25">
        <v>39495</v>
      </c>
      <c r="B422" s="1">
        <v>17</v>
      </c>
      <c r="C422" s="1">
        <v>2</v>
      </c>
      <c r="D422" s="1">
        <v>2008</v>
      </c>
      <c r="G422" s="2"/>
      <c r="H422" s="2"/>
      <c r="I422" s="76"/>
      <c r="J422" s="76"/>
      <c r="K422" s="52"/>
    </row>
    <row r="423" spans="1:11" x14ac:dyDescent="0.2">
      <c r="A423" s="25">
        <v>39496</v>
      </c>
      <c r="B423" s="1">
        <v>18</v>
      </c>
      <c r="C423" s="1">
        <v>2</v>
      </c>
      <c r="D423" s="1">
        <v>2008</v>
      </c>
      <c r="G423" s="2"/>
      <c r="H423" s="2"/>
      <c r="I423" s="76"/>
      <c r="J423" s="76"/>
      <c r="K423" s="52"/>
    </row>
    <row r="424" spans="1:11" x14ac:dyDescent="0.2">
      <c r="A424" s="25">
        <v>39497</v>
      </c>
      <c r="B424" s="1">
        <v>19</v>
      </c>
      <c r="C424" s="1">
        <v>2</v>
      </c>
      <c r="D424" s="1">
        <v>2008</v>
      </c>
      <c r="G424" s="2"/>
      <c r="H424" s="2"/>
      <c r="I424" s="76"/>
      <c r="J424" s="76"/>
      <c r="K424" s="52"/>
    </row>
    <row r="425" spans="1:11" x14ac:dyDescent="0.2">
      <c r="A425" s="25">
        <v>39498</v>
      </c>
      <c r="B425" s="1">
        <v>20</v>
      </c>
      <c r="C425" s="1">
        <v>2</v>
      </c>
      <c r="D425" s="1">
        <v>2008</v>
      </c>
      <c r="G425" s="2"/>
      <c r="H425" s="2"/>
      <c r="I425" s="76"/>
      <c r="J425" s="76"/>
      <c r="K425" s="52"/>
    </row>
    <row r="426" spans="1:11" x14ac:dyDescent="0.2">
      <c r="A426" s="25">
        <v>39499</v>
      </c>
      <c r="B426" s="1">
        <v>21</v>
      </c>
      <c r="C426" s="1">
        <v>2</v>
      </c>
      <c r="D426" s="1">
        <v>2008</v>
      </c>
      <c r="G426" s="2"/>
      <c r="H426" s="2"/>
      <c r="I426" s="76"/>
      <c r="J426" s="76"/>
      <c r="K426" s="52"/>
    </row>
    <row r="427" spans="1:11" x14ac:dyDescent="0.2">
      <c r="A427" s="25">
        <v>39500</v>
      </c>
      <c r="B427" s="1">
        <v>22</v>
      </c>
      <c r="C427" s="1">
        <v>2</v>
      </c>
      <c r="D427" s="1">
        <v>2008</v>
      </c>
      <c r="G427" s="2"/>
      <c r="H427" s="2"/>
      <c r="I427" s="76"/>
      <c r="J427" s="76"/>
      <c r="K427" s="52"/>
    </row>
    <row r="428" spans="1:11" x14ac:dyDescent="0.2">
      <c r="A428" s="25">
        <v>39501</v>
      </c>
      <c r="B428" s="1">
        <v>23</v>
      </c>
      <c r="C428" s="1">
        <v>2</v>
      </c>
      <c r="D428" s="1">
        <v>2008</v>
      </c>
      <c r="G428" s="2"/>
      <c r="H428" s="2"/>
      <c r="I428" s="76"/>
      <c r="J428" s="76"/>
      <c r="K428" s="52"/>
    </row>
    <row r="429" spans="1:11" x14ac:dyDescent="0.2">
      <c r="A429" s="25">
        <v>39502</v>
      </c>
      <c r="B429" s="1">
        <v>24</v>
      </c>
      <c r="C429" s="1">
        <v>2</v>
      </c>
      <c r="D429" s="1">
        <v>2008</v>
      </c>
      <c r="G429" s="2"/>
      <c r="H429" s="2"/>
      <c r="I429" s="76"/>
      <c r="J429" s="76"/>
      <c r="K429" s="52"/>
    </row>
    <row r="430" spans="1:11" x14ac:dyDescent="0.2">
      <c r="A430" s="25">
        <v>39503</v>
      </c>
      <c r="B430" s="1">
        <v>25</v>
      </c>
      <c r="C430" s="1">
        <v>2</v>
      </c>
      <c r="D430" s="1">
        <v>2008</v>
      </c>
      <c r="G430" s="2"/>
      <c r="H430" s="2"/>
      <c r="I430" s="76"/>
      <c r="J430" s="76"/>
      <c r="K430" s="52"/>
    </row>
    <row r="431" spans="1:11" x14ac:dyDescent="0.2">
      <c r="A431" s="25">
        <v>39504</v>
      </c>
      <c r="B431" s="1">
        <v>26</v>
      </c>
      <c r="C431" s="1">
        <v>2</v>
      </c>
      <c r="D431" s="1">
        <v>2008</v>
      </c>
      <c r="G431" s="2"/>
      <c r="H431" s="2"/>
      <c r="I431" s="76"/>
      <c r="J431" s="76"/>
      <c r="K431" s="52"/>
    </row>
    <row r="432" spans="1:11" x14ac:dyDescent="0.2">
      <c r="A432" s="25">
        <v>39505</v>
      </c>
      <c r="B432" s="1">
        <v>27</v>
      </c>
      <c r="C432" s="1">
        <v>2</v>
      </c>
      <c r="D432" s="1">
        <v>2008</v>
      </c>
      <c r="G432" s="2"/>
      <c r="H432" s="2"/>
      <c r="I432" s="76"/>
      <c r="J432" s="76"/>
      <c r="K432" s="52"/>
    </row>
    <row r="433" spans="1:11" x14ac:dyDescent="0.2">
      <c r="A433" s="25">
        <v>39506</v>
      </c>
      <c r="B433" s="1">
        <v>28</v>
      </c>
      <c r="C433" s="1">
        <v>2</v>
      </c>
      <c r="D433" s="1">
        <v>2008</v>
      </c>
      <c r="G433" s="2"/>
      <c r="H433" s="2"/>
      <c r="I433" s="76"/>
      <c r="J433" s="76"/>
      <c r="K433" s="52"/>
    </row>
    <row r="434" spans="1:11" x14ac:dyDescent="0.2">
      <c r="A434" s="25">
        <v>39507</v>
      </c>
      <c r="B434" s="1">
        <v>29</v>
      </c>
      <c r="C434" s="1">
        <v>2</v>
      </c>
      <c r="D434" s="1">
        <v>2008</v>
      </c>
      <c r="G434" s="2"/>
      <c r="H434" s="2"/>
      <c r="I434" s="76"/>
      <c r="J434" s="76"/>
      <c r="K434" s="52"/>
    </row>
    <row r="435" spans="1:11" x14ac:dyDescent="0.2">
      <c r="A435" s="25">
        <v>39508</v>
      </c>
      <c r="B435" s="1">
        <v>1</v>
      </c>
      <c r="C435" s="1">
        <v>3</v>
      </c>
      <c r="D435" s="1">
        <v>2008</v>
      </c>
      <c r="G435" s="2"/>
      <c r="H435" s="2"/>
      <c r="I435" s="76"/>
      <c r="J435" s="76"/>
      <c r="K435" s="52"/>
    </row>
    <row r="436" spans="1:11" x14ac:dyDescent="0.2">
      <c r="A436" s="25">
        <v>39509</v>
      </c>
      <c r="B436" s="1">
        <v>2</v>
      </c>
      <c r="C436" s="1">
        <v>3</v>
      </c>
      <c r="D436" s="1">
        <v>2008</v>
      </c>
      <c r="G436" s="2"/>
      <c r="H436" s="2"/>
      <c r="I436" s="76"/>
      <c r="J436" s="76"/>
      <c r="K436" s="52"/>
    </row>
    <row r="437" spans="1:11" x14ac:dyDescent="0.2">
      <c r="A437" s="25">
        <v>39510</v>
      </c>
      <c r="B437" s="1">
        <v>3</v>
      </c>
      <c r="C437" s="1">
        <v>3</v>
      </c>
      <c r="D437" s="1">
        <v>2008</v>
      </c>
      <c r="G437" s="2"/>
      <c r="H437" s="2"/>
      <c r="I437" s="76"/>
      <c r="J437" s="76"/>
      <c r="K437" s="52"/>
    </row>
    <row r="438" spans="1:11" x14ac:dyDescent="0.2">
      <c r="A438" s="25">
        <v>39511</v>
      </c>
      <c r="B438" s="1">
        <v>4</v>
      </c>
      <c r="C438" s="1">
        <v>3</v>
      </c>
      <c r="D438" s="1">
        <v>2008</v>
      </c>
      <c r="G438" s="2"/>
      <c r="H438" s="2"/>
      <c r="I438" s="76"/>
      <c r="J438" s="76"/>
      <c r="K438" s="52"/>
    </row>
    <row r="439" spans="1:11" x14ac:dyDescent="0.2">
      <c r="A439" s="25">
        <v>39512</v>
      </c>
      <c r="B439" s="1">
        <v>5</v>
      </c>
      <c r="C439" s="1">
        <v>3</v>
      </c>
      <c r="D439" s="1">
        <v>2008</v>
      </c>
      <c r="G439" s="2"/>
      <c r="H439" s="2"/>
      <c r="I439" s="76"/>
      <c r="J439" s="76"/>
      <c r="K439" s="52"/>
    </row>
    <row r="440" spans="1:11" x14ac:dyDescent="0.2">
      <c r="A440" s="25">
        <v>39513</v>
      </c>
      <c r="B440" s="1">
        <v>6</v>
      </c>
      <c r="C440" s="1">
        <v>3</v>
      </c>
      <c r="D440" s="1">
        <v>2008</v>
      </c>
      <c r="G440" s="2"/>
      <c r="H440" s="2"/>
      <c r="I440" s="76"/>
      <c r="J440" s="76"/>
      <c r="K440" s="52"/>
    </row>
    <row r="441" spans="1:11" x14ac:dyDescent="0.2">
      <c r="A441" s="25">
        <v>39514</v>
      </c>
      <c r="B441" s="1">
        <v>7</v>
      </c>
      <c r="C441" s="1">
        <v>3</v>
      </c>
      <c r="D441" s="1">
        <v>2008</v>
      </c>
      <c r="G441" s="2"/>
      <c r="H441" s="2"/>
      <c r="I441" s="76"/>
      <c r="J441" s="76"/>
      <c r="K441" s="52"/>
    </row>
    <row r="442" spans="1:11" x14ac:dyDescent="0.2">
      <c r="A442" s="25">
        <v>39515</v>
      </c>
      <c r="B442" s="1">
        <v>8</v>
      </c>
      <c r="C442" s="1">
        <v>3</v>
      </c>
      <c r="D442" s="1">
        <v>2008</v>
      </c>
      <c r="G442" s="2"/>
      <c r="H442" s="2"/>
      <c r="I442" s="76"/>
      <c r="J442" s="76"/>
      <c r="K442" s="52"/>
    </row>
    <row r="443" spans="1:11" x14ac:dyDescent="0.2">
      <c r="A443" s="25">
        <v>39516</v>
      </c>
      <c r="B443" s="1">
        <v>9</v>
      </c>
      <c r="C443" s="1">
        <v>3</v>
      </c>
      <c r="D443" s="1">
        <v>2008</v>
      </c>
      <c r="G443" s="2"/>
      <c r="H443" s="2"/>
      <c r="I443" s="76"/>
      <c r="J443" s="76"/>
      <c r="K443" s="52"/>
    </row>
    <row r="444" spans="1:11" x14ac:dyDescent="0.2">
      <c r="A444" s="25">
        <v>39517</v>
      </c>
      <c r="B444" s="1">
        <v>10</v>
      </c>
      <c r="C444" s="1">
        <v>3</v>
      </c>
      <c r="D444" s="1">
        <v>2008</v>
      </c>
      <c r="G444" s="2"/>
      <c r="H444" s="2"/>
      <c r="I444" s="76"/>
      <c r="J444" s="76"/>
      <c r="K444" s="52"/>
    </row>
    <row r="445" spans="1:11" x14ac:dyDescent="0.2">
      <c r="A445" s="25">
        <v>39518</v>
      </c>
      <c r="B445" s="1">
        <v>11</v>
      </c>
      <c r="C445" s="1">
        <v>3</v>
      </c>
      <c r="D445" s="1">
        <v>2008</v>
      </c>
      <c r="G445" s="2"/>
      <c r="H445" s="2"/>
      <c r="I445" s="76"/>
      <c r="J445" s="76"/>
      <c r="K445" s="52"/>
    </row>
    <row r="446" spans="1:11" x14ac:dyDescent="0.2">
      <c r="A446" s="25">
        <v>39519</v>
      </c>
      <c r="B446" s="1">
        <v>12</v>
      </c>
      <c r="C446" s="1">
        <v>3</v>
      </c>
      <c r="D446" s="1">
        <v>2008</v>
      </c>
      <c r="G446" s="2"/>
      <c r="H446" s="2"/>
      <c r="I446" s="76"/>
      <c r="J446" s="76"/>
      <c r="K446" s="52"/>
    </row>
    <row r="447" spans="1:11" x14ac:dyDescent="0.2">
      <c r="A447" s="25">
        <v>39520</v>
      </c>
      <c r="B447" s="1">
        <v>13</v>
      </c>
      <c r="C447" s="1">
        <v>3</v>
      </c>
      <c r="D447" s="1">
        <v>2008</v>
      </c>
      <c r="G447" s="2"/>
      <c r="H447" s="2"/>
      <c r="I447" s="76"/>
      <c r="J447" s="76"/>
      <c r="K447" s="52"/>
    </row>
    <row r="448" spans="1:11" x14ac:dyDescent="0.2">
      <c r="A448" s="25">
        <v>39521</v>
      </c>
      <c r="B448" s="1">
        <v>14</v>
      </c>
      <c r="C448" s="1">
        <v>3</v>
      </c>
      <c r="D448" s="1">
        <v>2008</v>
      </c>
      <c r="G448" s="2"/>
      <c r="H448" s="2"/>
      <c r="I448" s="76"/>
      <c r="J448" s="76"/>
      <c r="K448" s="52"/>
    </row>
    <row r="449" spans="1:11" x14ac:dyDescent="0.2">
      <c r="A449" s="25">
        <v>39522</v>
      </c>
      <c r="B449" s="1">
        <v>15</v>
      </c>
      <c r="C449" s="1">
        <v>3</v>
      </c>
      <c r="D449" s="1">
        <v>2008</v>
      </c>
      <c r="G449" s="2"/>
      <c r="H449" s="2"/>
      <c r="I449" s="76"/>
      <c r="J449" s="76"/>
      <c r="K449" s="52"/>
    </row>
    <row r="450" spans="1:11" x14ac:dyDescent="0.2">
      <c r="A450" s="25">
        <v>39523</v>
      </c>
      <c r="B450" s="1">
        <v>16</v>
      </c>
      <c r="C450" s="1">
        <v>3</v>
      </c>
      <c r="D450" s="1">
        <v>2008</v>
      </c>
      <c r="G450" s="2"/>
      <c r="H450" s="2"/>
      <c r="I450" s="76"/>
      <c r="J450" s="76"/>
      <c r="K450" s="52"/>
    </row>
    <row r="451" spans="1:11" x14ac:dyDescent="0.2">
      <c r="A451" s="25">
        <v>39524</v>
      </c>
      <c r="B451" s="1">
        <v>17</v>
      </c>
      <c r="C451" s="1">
        <v>3</v>
      </c>
      <c r="D451" s="1">
        <v>2008</v>
      </c>
      <c r="G451" s="2"/>
      <c r="H451" s="2"/>
      <c r="I451" s="76"/>
      <c r="J451" s="76"/>
      <c r="K451" s="52"/>
    </row>
    <row r="452" spans="1:11" x14ac:dyDescent="0.2">
      <c r="A452" s="25">
        <v>39525</v>
      </c>
      <c r="B452" s="1">
        <v>18</v>
      </c>
      <c r="C452" s="1">
        <v>3</v>
      </c>
      <c r="D452" s="1">
        <v>2008</v>
      </c>
      <c r="G452" s="2"/>
      <c r="H452" s="2"/>
      <c r="I452" s="76"/>
      <c r="J452" s="76"/>
      <c r="K452" s="52"/>
    </row>
    <row r="453" spans="1:11" x14ac:dyDescent="0.2">
      <c r="A453" s="25">
        <v>39526</v>
      </c>
      <c r="B453" s="1">
        <v>19</v>
      </c>
      <c r="C453" s="1">
        <v>3</v>
      </c>
      <c r="D453" s="1">
        <v>2008</v>
      </c>
      <c r="G453" s="2"/>
      <c r="H453" s="2"/>
      <c r="I453" s="76"/>
      <c r="J453" s="76"/>
      <c r="K453" s="52"/>
    </row>
    <row r="454" spans="1:11" x14ac:dyDescent="0.2">
      <c r="A454" s="25">
        <v>39527</v>
      </c>
      <c r="B454" s="1">
        <v>20</v>
      </c>
      <c r="C454" s="1">
        <v>3</v>
      </c>
      <c r="D454" s="1">
        <v>2008</v>
      </c>
      <c r="G454" s="2"/>
      <c r="H454" s="2"/>
      <c r="I454" s="76"/>
      <c r="J454" s="76"/>
      <c r="K454" s="52"/>
    </row>
    <row r="455" spans="1:11" x14ac:dyDescent="0.2">
      <c r="A455" s="25">
        <v>39528</v>
      </c>
      <c r="B455" s="1">
        <v>21</v>
      </c>
      <c r="C455" s="1">
        <v>3</v>
      </c>
      <c r="D455" s="1">
        <v>2008</v>
      </c>
      <c r="G455" s="2"/>
      <c r="H455" s="2"/>
      <c r="I455" s="76"/>
      <c r="J455" s="76"/>
      <c r="K455" s="52"/>
    </row>
    <row r="456" spans="1:11" x14ac:dyDescent="0.2">
      <c r="A456" s="25">
        <v>39529</v>
      </c>
      <c r="B456" s="1">
        <v>22</v>
      </c>
      <c r="C456" s="1">
        <v>3</v>
      </c>
      <c r="D456" s="1">
        <v>2008</v>
      </c>
      <c r="G456" s="2"/>
      <c r="H456" s="2"/>
      <c r="I456" s="76"/>
      <c r="J456" s="76"/>
      <c r="K456" s="52"/>
    </row>
    <row r="457" spans="1:11" x14ac:dyDescent="0.2">
      <c r="A457" s="25">
        <v>39530</v>
      </c>
      <c r="B457" s="1">
        <v>23</v>
      </c>
      <c r="C457" s="1">
        <v>3</v>
      </c>
      <c r="D457" s="1">
        <v>2008</v>
      </c>
      <c r="G457" s="2"/>
      <c r="H457" s="2"/>
      <c r="I457" s="76"/>
      <c r="J457" s="76"/>
      <c r="K457" s="52"/>
    </row>
    <row r="458" spans="1:11" x14ac:dyDescent="0.2">
      <c r="A458" s="25">
        <v>39531</v>
      </c>
      <c r="B458" s="1">
        <v>24</v>
      </c>
      <c r="C458" s="1">
        <v>3</v>
      </c>
      <c r="D458" s="1">
        <v>2008</v>
      </c>
      <c r="G458" s="2"/>
      <c r="H458" s="2"/>
      <c r="I458" s="76"/>
      <c r="J458" s="76"/>
      <c r="K458" s="52"/>
    </row>
    <row r="459" spans="1:11" x14ac:dyDescent="0.2">
      <c r="A459" s="25">
        <v>39532</v>
      </c>
      <c r="B459" s="1">
        <v>25</v>
      </c>
      <c r="C459" s="1">
        <v>3</v>
      </c>
      <c r="D459" s="1">
        <v>2008</v>
      </c>
      <c r="G459" s="2"/>
      <c r="H459" s="2"/>
      <c r="I459" s="76"/>
      <c r="J459" s="76"/>
      <c r="K459" s="52"/>
    </row>
    <row r="460" spans="1:11" x14ac:dyDescent="0.2">
      <c r="A460" s="25">
        <v>39533</v>
      </c>
      <c r="B460" s="1">
        <v>26</v>
      </c>
      <c r="C460" s="1">
        <v>3</v>
      </c>
      <c r="D460" s="1">
        <v>2008</v>
      </c>
      <c r="G460" s="2"/>
      <c r="H460" s="2"/>
      <c r="I460" s="76"/>
      <c r="J460" s="76"/>
      <c r="K460" s="52"/>
    </row>
    <row r="461" spans="1:11" x14ac:dyDescent="0.2">
      <c r="A461" s="25">
        <v>39534</v>
      </c>
      <c r="B461" s="1">
        <v>27</v>
      </c>
      <c r="C461" s="1">
        <v>3</v>
      </c>
      <c r="D461" s="1">
        <v>2008</v>
      </c>
      <c r="G461" s="2"/>
      <c r="H461" s="2"/>
      <c r="I461" s="76"/>
      <c r="J461" s="76"/>
      <c r="K461" s="52"/>
    </row>
    <row r="462" spans="1:11" x14ac:dyDescent="0.2">
      <c r="A462" s="25">
        <v>39535</v>
      </c>
      <c r="B462" s="1">
        <v>28</v>
      </c>
      <c r="C462" s="1">
        <v>3</v>
      </c>
      <c r="D462" s="1">
        <v>2008</v>
      </c>
      <c r="G462" s="2"/>
      <c r="H462" s="2"/>
      <c r="I462" s="76"/>
      <c r="J462" s="76"/>
      <c r="K462" s="52"/>
    </row>
    <row r="463" spans="1:11" x14ac:dyDescent="0.2">
      <c r="A463" s="25">
        <v>39536</v>
      </c>
      <c r="B463" s="1">
        <v>29</v>
      </c>
      <c r="C463" s="1">
        <v>3</v>
      </c>
      <c r="D463" s="1">
        <v>2008</v>
      </c>
      <c r="G463" s="2"/>
      <c r="H463" s="2"/>
      <c r="I463" s="76"/>
      <c r="J463" s="76"/>
      <c r="K463" s="52"/>
    </row>
    <row r="464" spans="1:11" x14ac:dyDescent="0.2">
      <c r="A464" s="25">
        <v>39537</v>
      </c>
      <c r="B464" s="1">
        <v>30</v>
      </c>
      <c r="C464" s="1">
        <v>3</v>
      </c>
      <c r="D464" s="1">
        <v>2008</v>
      </c>
      <c r="G464" s="2"/>
      <c r="H464" s="2"/>
      <c r="I464" s="76"/>
      <c r="J464" s="76"/>
      <c r="K464" s="52"/>
    </row>
    <row r="465" spans="1:11" x14ac:dyDescent="0.2">
      <c r="A465" s="25">
        <v>39538</v>
      </c>
      <c r="B465" s="1">
        <v>31</v>
      </c>
      <c r="C465" s="1">
        <v>3</v>
      </c>
      <c r="D465" s="1">
        <v>2008</v>
      </c>
      <c r="G465" s="2"/>
      <c r="H465" s="2"/>
      <c r="I465" s="76"/>
      <c r="J465" s="76"/>
      <c r="K465" s="52"/>
    </row>
    <row r="466" spans="1:11" x14ac:dyDescent="0.2">
      <c r="A466" s="25">
        <v>39539</v>
      </c>
      <c r="B466" s="1">
        <v>1</v>
      </c>
      <c r="C466" s="1">
        <v>4</v>
      </c>
      <c r="D466" s="1">
        <v>2008</v>
      </c>
      <c r="G466" s="2"/>
      <c r="H466" s="2"/>
      <c r="I466" s="76"/>
      <c r="J466" s="76"/>
      <c r="K466" s="52"/>
    </row>
    <row r="467" spans="1:11" x14ac:dyDescent="0.2">
      <c r="A467" s="25">
        <v>39540</v>
      </c>
      <c r="B467" s="1">
        <v>2</v>
      </c>
      <c r="C467" s="1">
        <v>4</v>
      </c>
      <c r="D467" s="1">
        <v>2008</v>
      </c>
      <c r="G467" s="2"/>
      <c r="H467" s="2"/>
      <c r="I467" s="76"/>
      <c r="J467" s="76"/>
      <c r="K467" s="52"/>
    </row>
    <row r="468" spans="1:11" x14ac:dyDescent="0.2">
      <c r="A468" s="25">
        <v>39541</v>
      </c>
      <c r="B468" s="1">
        <v>3</v>
      </c>
      <c r="C468" s="1">
        <v>4</v>
      </c>
      <c r="D468" s="1">
        <v>2008</v>
      </c>
      <c r="G468" s="2"/>
      <c r="H468" s="2"/>
      <c r="I468" s="76"/>
      <c r="J468" s="76"/>
      <c r="K468" s="52"/>
    </row>
    <row r="469" spans="1:11" x14ac:dyDescent="0.2">
      <c r="A469" s="25">
        <v>39542</v>
      </c>
      <c r="B469" s="1">
        <v>4</v>
      </c>
      <c r="C469" s="1">
        <v>4</v>
      </c>
      <c r="D469" s="1">
        <v>2008</v>
      </c>
      <c r="G469" s="2"/>
      <c r="H469" s="2"/>
      <c r="I469" s="76"/>
      <c r="J469" s="76"/>
      <c r="K469" s="52"/>
    </row>
    <row r="470" spans="1:11" x14ac:dyDescent="0.2">
      <c r="A470" s="25">
        <v>39543</v>
      </c>
      <c r="B470" s="1">
        <v>5</v>
      </c>
      <c r="C470" s="1">
        <v>4</v>
      </c>
      <c r="D470" s="1">
        <v>2008</v>
      </c>
      <c r="G470" s="2"/>
      <c r="H470" s="2"/>
      <c r="I470" s="76"/>
      <c r="J470" s="76"/>
      <c r="K470" s="52"/>
    </row>
    <row r="471" spans="1:11" x14ac:dyDescent="0.2">
      <c r="A471" s="25">
        <v>39544</v>
      </c>
      <c r="B471" s="1">
        <v>6</v>
      </c>
      <c r="C471" s="1">
        <v>4</v>
      </c>
      <c r="D471" s="1">
        <v>2008</v>
      </c>
      <c r="G471" s="2"/>
      <c r="H471" s="2"/>
      <c r="I471" s="76"/>
      <c r="J471" s="76"/>
      <c r="K471" s="52"/>
    </row>
    <row r="472" spans="1:11" x14ac:dyDescent="0.2">
      <c r="A472" s="25">
        <v>39545</v>
      </c>
      <c r="B472" s="1">
        <v>7</v>
      </c>
      <c r="C472" s="1">
        <v>4</v>
      </c>
      <c r="D472" s="1">
        <v>2008</v>
      </c>
      <c r="G472" s="2"/>
      <c r="H472" s="2"/>
      <c r="I472" s="76"/>
      <c r="J472" s="76"/>
      <c r="K472" s="52"/>
    </row>
    <row r="473" spans="1:11" x14ac:dyDescent="0.2">
      <c r="A473" s="25">
        <v>39546</v>
      </c>
      <c r="B473" s="1">
        <v>8</v>
      </c>
      <c r="C473" s="1">
        <v>4</v>
      </c>
      <c r="D473" s="1">
        <v>2008</v>
      </c>
      <c r="G473" s="2"/>
      <c r="H473" s="2"/>
      <c r="I473" s="76"/>
      <c r="J473" s="76"/>
      <c r="K473" s="52"/>
    </row>
    <row r="474" spans="1:11" x14ac:dyDescent="0.2">
      <c r="A474" s="25">
        <v>39547</v>
      </c>
      <c r="B474" s="1">
        <v>9</v>
      </c>
      <c r="C474" s="1">
        <v>4</v>
      </c>
      <c r="D474" s="1">
        <v>2008</v>
      </c>
      <c r="G474" s="2"/>
      <c r="H474" s="2"/>
      <c r="I474" s="76"/>
      <c r="J474" s="76"/>
      <c r="K474" s="52"/>
    </row>
    <row r="475" spans="1:11" x14ac:dyDescent="0.2">
      <c r="A475" s="25">
        <v>39548</v>
      </c>
      <c r="B475" s="1">
        <v>10</v>
      </c>
      <c r="C475" s="1">
        <v>4</v>
      </c>
      <c r="D475" s="1">
        <v>2008</v>
      </c>
      <c r="G475" s="2"/>
      <c r="H475" s="2"/>
      <c r="I475" s="76"/>
      <c r="J475" s="76"/>
      <c r="K475" s="52"/>
    </row>
    <row r="476" spans="1:11" x14ac:dyDescent="0.2">
      <c r="A476" s="25">
        <v>39549</v>
      </c>
      <c r="B476" s="1">
        <v>11</v>
      </c>
      <c r="C476" s="1">
        <v>4</v>
      </c>
      <c r="D476" s="1">
        <v>2008</v>
      </c>
      <c r="G476" s="2"/>
      <c r="H476" s="2"/>
      <c r="I476" s="76"/>
      <c r="J476" s="76"/>
      <c r="K476" s="52"/>
    </row>
    <row r="477" spans="1:11" x14ac:dyDescent="0.2">
      <c r="A477" s="25">
        <v>39550</v>
      </c>
      <c r="B477" s="1">
        <v>12</v>
      </c>
      <c r="C477" s="1">
        <v>4</v>
      </c>
      <c r="D477" s="1">
        <v>2008</v>
      </c>
      <c r="G477" s="2"/>
      <c r="H477" s="2"/>
      <c r="I477" s="76"/>
      <c r="J477" s="76"/>
      <c r="K477" s="52"/>
    </row>
    <row r="478" spans="1:11" x14ac:dyDescent="0.2">
      <c r="A478" s="25">
        <v>39551</v>
      </c>
      <c r="B478" s="1">
        <v>13</v>
      </c>
      <c r="C478" s="1">
        <v>4</v>
      </c>
      <c r="D478" s="1">
        <v>2008</v>
      </c>
      <c r="G478" s="2"/>
      <c r="H478" s="2"/>
      <c r="I478" s="76"/>
      <c r="J478" s="76"/>
      <c r="K478" s="52"/>
    </row>
    <row r="479" spans="1:11" x14ac:dyDescent="0.2">
      <c r="A479" s="25">
        <v>39552</v>
      </c>
      <c r="B479" s="1">
        <v>14</v>
      </c>
      <c r="C479" s="1">
        <v>4</v>
      </c>
      <c r="D479" s="1">
        <v>2008</v>
      </c>
      <c r="G479" s="2"/>
      <c r="H479" s="2"/>
      <c r="I479" s="76"/>
      <c r="J479" s="76"/>
      <c r="K479" s="52"/>
    </row>
    <row r="480" spans="1:11" x14ac:dyDescent="0.2">
      <c r="A480" s="25">
        <v>39553</v>
      </c>
      <c r="B480" s="1">
        <v>15</v>
      </c>
      <c r="C480" s="1">
        <v>4</v>
      </c>
      <c r="D480" s="1">
        <v>2008</v>
      </c>
      <c r="G480" s="2"/>
      <c r="H480" s="2"/>
      <c r="I480" s="76"/>
      <c r="J480" s="76"/>
      <c r="K480" s="52"/>
    </row>
    <row r="481" spans="1:11" x14ac:dyDescent="0.2">
      <c r="A481" s="25">
        <v>39554</v>
      </c>
      <c r="B481" s="1">
        <v>16</v>
      </c>
      <c r="C481" s="1">
        <v>4</v>
      </c>
      <c r="D481" s="1">
        <v>2008</v>
      </c>
      <c r="G481" s="2"/>
      <c r="H481" s="2"/>
      <c r="I481" s="76"/>
      <c r="J481" s="76"/>
      <c r="K481" s="52"/>
    </row>
    <row r="482" spans="1:11" x14ac:dyDescent="0.2">
      <c r="A482" s="25">
        <v>39555</v>
      </c>
      <c r="B482" s="1">
        <v>17</v>
      </c>
      <c r="C482" s="1">
        <v>4</v>
      </c>
      <c r="D482" s="1">
        <v>2008</v>
      </c>
      <c r="G482" s="2"/>
      <c r="H482" s="2"/>
      <c r="I482" s="76"/>
      <c r="J482" s="76"/>
      <c r="K482" s="52"/>
    </row>
    <row r="483" spans="1:11" x14ac:dyDescent="0.2">
      <c r="A483" s="25">
        <v>39556</v>
      </c>
      <c r="B483" s="1">
        <v>18</v>
      </c>
      <c r="C483" s="1">
        <v>4</v>
      </c>
      <c r="D483" s="1">
        <v>2008</v>
      </c>
      <c r="G483" s="2"/>
      <c r="H483" s="2"/>
      <c r="I483" s="76"/>
      <c r="J483" s="76"/>
      <c r="K483" s="52"/>
    </row>
    <row r="484" spans="1:11" x14ac:dyDescent="0.2">
      <c r="A484" s="25">
        <v>39557</v>
      </c>
      <c r="B484" s="1">
        <v>19</v>
      </c>
      <c r="C484" s="1">
        <v>4</v>
      </c>
      <c r="D484" s="1">
        <v>2008</v>
      </c>
      <c r="G484" s="2"/>
      <c r="H484" s="2"/>
      <c r="I484" s="76"/>
      <c r="J484" s="76"/>
      <c r="K484" s="52"/>
    </row>
    <row r="485" spans="1:11" x14ac:dyDescent="0.2">
      <c r="A485" s="25">
        <v>39558</v>
      </c>
      <c r="B485" s="1">
        <v>20</v>
      </c>
      <c r="C485" s="1">
        <v>4</v>
      </c>
      <c r="D485" s="1">
        <v>2008</v>
      </c>
      <c r="G485" s="2"/>
      <c r="H485" s="2"/>
      <c r="I485" s="76"/>
      <c r="J485" s="76"/>
      <c r="K485" s="52"/>
    </row>
    <row r="486" spans="1:11" x14ac:dyDescent="0.2">
      <c r="A486" s="25">
        <v>39559</v>
      </c>
      <c r="B486" s="1">
        <v>21</v>
      </c>
      <c r="C486" s="1">
        <v>4</v>
      </c>
      <c r="D486" s="1">
        <v>2008</v>
      </c>
      <c r="G486" s="2"/>
      <c r="H486" s="2"/>
      <c r="I486" s="76"/>
      <c r="J486" s="76"/>
      <c r="K486" s="52"/>
    </row>
    <row r="487" spans="1:11" x14ac:dyDescent="0.2">
      <c r="A487" s="25">
        <v>39560</v>
      </c>
      <c r="B487" s="1">
        <v>22</v>
      </c>
      <c r="C487" s="1">
        <v>4</v>
      </c>
      <c r="D487" s="1">
        <v>2008</v>
      </c>
      <c r="G487" s="2"/>
      <c r="H487" s="2"/>
      <c r="I487" s="76"/>
      <c r="J487" s="76"/>
      <c r="K487" s="52"/>
    </row>
    <row r="488" spans="1:11" x14ac:dyDescent="0.2">
      <c r="A488" s="25">
        <v>39561</v>
      </c>
      <c r="B488" s="1">
        <v>23</v>
      </c>
      <c r="C488" s="1">
        <v>4</v>
      </c>
      <c r="D488" s="1">
        <v>2008</v>
      </c>
      <c r="G488" s="2"/>
      <c r="H488" s="2"/>
      <c r="I488" s="76"/>
      <c r="J488" s="76"/>
      <c r="K488" s="52"/>
    </row>
    <row r="489" spans="1:11" x14ac:dyDescent="0.2">
      <c r="A489" s="25">
        <v>39562</v>
      </c>
      <c r="B489" s="1">
        <v>24</v>
      </c>
      <c r="C489" s="1">
        <v>4</v>
      </c>
      <c r="D489" s="1">
        <v>2008</v>
      </c>
      <c r="G489" s="2"/>
      <c r="H489" s="2"/>
      <c r="I489" s="76"/>
      <c r="J489" s="76"/>
      <c r="K489" s="52"/>
    </row>
    <row r="490" spans="1:11" x14ac:dyDescent="0.2">
      <c r="A490" s="25">
        <v>39563</v>
      </c>
      <c r="B490" s="1">
        <v>25</v>
      </c>
      <c r="C490" s="1">
        <v>4</v>
      </c>
      <c r="D490" s="1">
        <v>2008</v>
      </c>
      <c r="G490" s="2"/>
      <c r="H490" s="2"/>
      <c r="I490" s="76"/>
      <c r="J490" s="76"/>
      <c r="K490" s="52"/>
    </row>
    <row r="491" spans="1:11" x14ac:dyDescent="0.2">
      <c r="A491" s="25">
        <v>39564</v>
      </c>
      <c r="B491" s="1">
        <v>26</v>
      </c>
      <c r="C491" s="1">
        <v>4</v>
      </c>
      <c r="D491" s="1">
        <v>2008</v>
      </c>
      <c r="G491" s="2"/>
      <c r="H491" s="2"/>
      <c r="I491" s="76"/>
      <c r="J491" s="76"/>
      <c r="K491" s="52"/>
    </row>
    <row r="492" spans="1:11" x14ac:dyDescent="0.2">
      <c r="A492" s="25">
        <v>39565</v>
      </c>
      <c r="B492" s="1">
        <v>27</v>
      </c>
      <c r="C492" s="1">
        <v>4</v>
      </c>
      <c r="D492" s="1">
        <v>2008</v>
      </c>
      <c r="G492" s="2"/>
      <c r="H492" s="2"/>
      <c r="I492" s="76"/>
      <c r="J492" s="76"/>
      <c r="K492" s="52"/>
    </row>
    <row r="493" spans="1:11" x14ac:dyDescent="0.2">
      <c r="A493" s="25">
        <v>39566</v>
      </c>
      <c r="B493" s="1">
        <v>28</v>
      </c>
      <c r="C493" s="1">
        <v>4</v>
      </c>
      <c r="D493" s="1">
        <v>2008</v>
      </c>
      <c r="G493" s="2"/>
      <c r="H493" s="2"/>
      <c r="I493" s="76"/>
      <c r="J493" s="76"/>
      <c r="K493" s="52"/>
    </row>
    <row r="494" spans="1:11" x14ac:dyDescent="0.2">
      <c r="A494" s="25">
        <v>39567</v>
      </c>
      <c r="B494" s="1">
        <v>29</v>
      </c>
      <c r="C494" s="1">
        <v>4</v>
      </c>
      <c r="D494" s="1">
        <v>2008</v>
      </c>
      <c r="G494" s="2"/>
      <c r="H494" s="2"/>
      <c r="I494" s="76"/>
      <c r="J494" s="76"/>
      <c r="K494" s="52"/>
    </row>
    <row r="495" spans="1:11" x14ac:dyDescent="0.2">
      <c r="A495" s="25">
        <v>39568</v>
      </c>
      <c r="B495" s="1">
        <v>30</v>
      </c>
      <c r="C495" s="1">
        <v>4</v>
      </c>
      <c r="D495" s="1">
        <v>2008</v>
      </c>
      <c r="G495" s="2"/>
      <c r="H495" s="2"/>
      <c r="I495" s="76"/>
      <c r="J495" s="76"/>
      <c r="K495" s="52"/>
    </row>
    <row r="496" spans="1:11" x14ac:dyDescent="0.2">
      <c r="A496" s="25">
        <v>39569</v>
      </c>
      <c r="B496" s="1">
        <v>1</v>
      </c>
      <c r="C496" s="1">
        <v>5</v>
      </c>
      <c r="D496" s="1">
        <v>2008</v>
      </c>
      <c r="G496" s="2"/>
      <c r="H496" s="2"/>
      <c r="I496" s="76"/>
      <c r="J496" s="76"/>
      <c r="K496" s="52"/>
    </row>
    <row r="497" spans="1:11" x14ac:dyDescent="0.2">
      <c r="A497" s="25">
        <v>39570</v>
      </c>
      <c r="B497" s="1">
        <v>2</v>
      </c>
      <c r="C497" s="1">
        <v>5</v>
      </c>
      <c r="D497" s="1">
        <v>2008</v>
      </c>
      <c r="G497" s="2"/>
      <c r="H497" s="2"/>
      <c r="I497" s="76"/>
      <c r="J497" s="76"/>
      <c r="K497" s="52"/>
    </row>
    <row r="498" spans="1:11" x14ac:dyDescent="0.2">
      <c r="A498" s="25">
        <v>39571</v>
      </c>
      <c r="B498" s="1">
        <v>3</v>
      </c>
      <c r="C498" s="1">
        <v>5</v>
      </c>
      <c r="D498" s="1">
        <v>2008</v>
      </c>
      <c r="G498" s="2"/>
      <c r="H498" s="2"/>
      <c r="I498" s="76"/>
      <c r="J498" s="76"/>
      <c r="K498" s="52"/>
    </row>
    <row r="499" spans="1:11" x14ac:dyDescent="0.2">
      <c r="A499" s="25">
        <v>39572</v>
      </c>
      <c r="B499" s="1">
        <v>4</v>
      </c>
      <c r="C499" s="1">
        <v>5</v>
      </c>
      <c r="D499" s="1">
        <v>2008</v>
      </c>
      <c r="G499" s="2"/>
      <c r="H499" s="2"/>
      <c r="I499" s="76"/>
      <c r="J499" s="76"/>
      <c r="K499" s="52"/>
    </row>
    <row r="500" spans="1:11" x14ac:dyDescent="0.2">
      <c r="A500" s="25">
        <v>39573</v>
      </c>
      <c r="B500" s="1">
        <v>5</v>
      </c>
      <c r="C500" s="1">
        <v>5</v>
      </c>
      <c r="D500" s="1">
        <v>2008</v>
      </c>
      <c r="G500" s="2"/>
      <c r="H500" s="2"/>
      <c r="I500" s="76"/>
      <c r="J500" s="76"/>
      <c r="K500" s="52"/>
    </row>
    <row r="501" spans="1:11" x14ac:dyDescent="0.2">
      <c r="A501" s="25">
        <v>39574</v>
      </c>
      <c r="B501" s="1">
        <v>6</v>
      </c>
      <c r="C501" s="1">
        <v>5</v>
      </c>
      <c r="D501" s="1">
        <v>2008</v>
      </c>
      <c r="G501" s="2"/>
      <c r="H501" s="2"/>
      <c r="I501" s="76"/>
      <c r="J501" s="76"/>
      <c r="K501" s="52"/>
    </row>
    <row r="502" spans="1:11" x14ac:dyDescent="0.2">
      <c r="A502" s="25">
        <v>39575</v>
      </c>
      <c r="B502" s="1">
        <v>7</v>
      </c>
      <c r="C502" s="1">
        <v>5</v>
      </c>
      <c r="D502" s="1">
        <v>2008</v>
      </c>
      <c r="G502" s="2"/>
      <c r="H502" s="2"/>
      <c r="I502" s="76"/>
      <c r="J502" s="76"/>
      <c r="K502" s="52"/>
    </row>
    <row r="503" spans="1:11" x14ac:dyDescent="0.2">
      <c r="A503" s="25">
        <v>39576</v>
      </c>
      <c r="B503" s="1">
        <v>8</v>
      </c>
      <c r="C503" s="1">
        <v>5</v>
      </c>
      <c r="D503" s="1">
        <v>2008</v>
      </c>
      <c r="G503" s="2"/>
      <c r="H503" s="2"/>
      <c r="I503" s="76"/>
      <c r="J503" s="76"/>
      <c r="K503" s="52"/>
    </row>
    <row r="504" spans="1:11" x14ac:dyDescent="0.2">
      <c r="A504" s="25">
        <v>39577</v>
      </c>
      <c r="B504" s="1">
        <v>9</v>
      </c>
      <c r="C504" s="1">
        <v>5</v>
      </c>
      <c r="D504" s="1">
        <v>2008</v>
      </c>
      <c r="G504" s="2"/>
      <c r="H504" s="2"/>
      <c r="I504" s="76"/>
      <c r="J504" s="76"/>
      <c r="K504" s="52"/>
    </row>
    <row r="505" spans="1:11" x14ac:dyDescent="0.2">
      <c r="A505" s="25">
        <v>39578</v>
      </c>
      <c r="B505" s="1">
        <v>10</v>
      </c>
      <c r="C505" s="1">
        <v>5</v>
      </c>
      <c r="D505" s="1">
        <v>2008</v>
      </c>
      <c r="G505" s="2"/>
      <c r="H505" s="2"/>
      <c r="I505" s="76"/>
      <c r="J505" s="76"/>
      <c r="K505" s="52"/>
    </row>
    <row r="506" spans="1:11" x14ac:dyDescent="0.2">
      <c r="A506" s="25">
        <v>39579</v>
      </c>
      <c r="B506" s="1">
        <v>11</v>
      </c>
      <c r="C506" s="1">
        <v>5</v>
      </c>
      <c r="D506" s="1">
        <v>2008</v>
      </c>
      <c r="G506" s="2"/>
      <c r="H506" s="2"/>
      <c r="I506" s="76"/>
      <c r="J506" s="76"/>
      <c r="K506" s="52"/>
    </row>
    <row r="507" spans="1:11" x14ac:dyDescent="0.2">
      <c r="A507" s="25">
        <v>39580</v>
      </c>
      <c r="B507" s="1">
        <v>12</v>
      </c>
      <c r="C507" s="1">
        <v>5</v>
      </c>
      <c r="D507" s="1">
        <v>2008</v>
      </c>
      <c r="G507" s="2"/>
      <c r="H507" s="2"/>
      <c r="I507" s="76"/>
      <c r="J507" s="76"/>
      <c r="K507" s="52"/>
    </row>
    <row r="508" spans="1:11" x14ac:dyDescent="0.2">
      <c r="A508" s="25">
        <v>39581</v>
      </c>
      <c r="B508" s="1">
        <v>13</v>
      </c>
      <c r="C508" s="1">
        <v>5</v>
      </c>
      <c r="D508" s="1">
        <v>2008</v>
      </c>
      <c r="G508" s="2"/>
      <c r="H508" s="2"/>
      <c r="I508" s="76"/>
      <c r="J508" s="76"/>
      <c r="K508" s="52"/>
    </row>
    <row r="509" spans="1:11" x14ac:dyDescent="0.2">
      <c r="A509" s="25">
        <v>39582</v>
      </c>
      <c r="B509" s="1">
        <v>14</v>
      </c>
      <c r="C509" s="1">
        <v>5</v>
      </c>
      <c r="D509" s="1">
        <v>2008</v>
      </c>
      <c r="G509" s="2"/>
      <c r="H509" s="2"/>
      <c r="I509" s="76"/>
      <c r="J509" s="76"/>
      <c r="K509" s="52"/>
    </row>
    <row r="510" spans="1:11" x14ac:dyDescent="0.2">
      <c r="A510" s="25">
        <v>39583</v>
      </c>
      <c r="B510" s="1">
        <v>15</v>
      </c>
      <c r="C510" s="1">
        <v>5</v>
      </c>
      <c r="D510" s="1">
        <v>2008</v>
      </c>
      <c r="G510" s="2"/>
      <c r="H510" s="2"/>
      <c r="I510" s="76"/>
      <c r="J510" s="76"/>
      <c r="K510" s="52"/>
    </row>
    <row r="511" spans="1:11" x14ac:dyDescent="0.2">
      <c r="A511" s="25">
        <v>39584</v>
      </c>
      <c r="B511" s="1">
        <v>16</v>
      </c>
      <c r="C511" s="1">
        <v>5</v>
      </c>
      <c r="D511" s="1">
        <v>2008</v>
      </c>
      <c r="G511" s="2"/>
      <c r="H511" s="2"/>
      <c r="I511" s="76"/>
      <c r="J511" s="76"/>
      <c r="K511" s="52"/>
    </row>
    <row r="512" spans="1:11" x14ac:dyDescent="0.2">
      <c r="A512" s="25">
        <v>39585</v>
      </c>
      <c r="B512" s="1">
        <v>17</v>
      </c>
      <c r="C512" s="1">
        <v>5</v>
      </c>
      <c r="D512" s="1">
        <v>2008</v>
      </c>
      <c r="G512" s="2"/>
      <c r="H512" s="2"/>
      <c r="I512" s="76"/>
      <c r="J512" s="76"/>
      <c r="K512" s="52"/>
    </row>
    <row r="513" spans="1:11" x14ac:dyDescent="0.2">
      <c r="A513" s="25">
        <v>39586</v>
      </c>
      <c r="B513" s="1">
        <v>18</v>
      </c>
      <c r="C513" s="1">
        <v>5</v>
      </c>
      <c r="D513" s="1">
        <v>2008</v>
      </c>
      <c r="G513" s="2"/>
      <c r="H513" s="2"/>
      <c r="I513" s="76"/>
      <c r="J513" s="76"/>
      <c r="K513" s="52"/>
    </row>
    <row r="514" spans="1:11" x14ac:dyDescent="0.2">
      <c r="A514" s="25">
        <v>39587</v>
      </c>
      <c r="B514" s="1">
        <v>19</v>
      </c>
      <c r="C514" s="1">
        <v>5</v>
      </c>
      <c r="D514" s="1">
        <v>2008</v>
      </c>
      <c r="G514" s="2"/>
      <c r="H514" s="2"/>
      <c r="I514" s="76"/>
      <c r="J514" s="76"/>
      <c r="K514" s="52"/>
    </row>
    <row r="515" spans="1:11" x14ac:dyDescent="0.2">
      <c r="A515" s="25">
        <v>39588</v>
      </c>
      <c r="B515" s="1">
        <v>20</v>
      </c>
      <c r="C515" s="1">
        <v>5</v>
      </c>
      <c r="D515" s="1">
        <v>2008</v>
      </c>
      <c r="G515" s="2"/>
      <c r="H515" s="2"/>
      <c r="I515" s="76"/>
      <c r="J515" s="76"/>
      <c r="K515" s="52"/>
    </row>
    <row r="516" spans="1:11" x14ac:dyDescent="0.2">
      <c r="A516" s="25">
        <v>39589</v>
      </c>
      <c r="B516" s="1">
        <v>21</v>
      </c>
      <c r="C516" s="1">
        <v>5</v>
      </c>
      <c r="D516" s="1">
        <v>2008</v>
      </c>
      <c r="G516" s="2"/>
      <c r="H516" s="2"/>
      <c r="I516" s="76"/>
      <c r="J516" s="76"/>
      <c r="K516" s="52"/>
    </row>
    <row r="517" spans="1:11" x14ac:dyDescent="0.2">
      <c r="A517" s="25">
        <v>39590</v>
      </c>
      <c r="B517" s="1">
        <v>22</v>
      </c>
      <c r="C517" s="1">
        <v>5</v>
      </c>
      <c r="D517" s="1">
        <v>2008</v>
      </c>
      <c r="G517" s="2"/>
      <c r="H517" s="2"/>
      <c r="I517" s="76"/>
      <c r="J517" s="76"/>
      <c r="K517" s="52"/>
    </row>
    <row r="518" spans="1:11" x14ac:dyDescent="0.2">
      <c r="A518" s="25">
        <v>39591</v>
      </c>
      <c r="B518" s="1">
        <v>23</v>
      </c>
      <c r="C518" s="1">
        <v>5</v>
      </c>
      <c r="D518" s="1">
        <v>2008</v>
      </c>
      <c r="G518" s="2"/>
      <c r="H518" s="2"/>
      <c r="I518" s="76"/>
      <c r="J518" s="76"/>
      <c r="K518" s="52"/>
    </row>
    <row r="519" spans="1:11" x14ac:dyDescent="0.2">
      <c r="A519" s="25">
        <v>39592</v>
      </c>
      <c r="B519" s="1">
        <v>24</v>
      </c>
      <c r="C519" s="1">
        <v>5</v>
      </c>
      <c r="D519" s="1">
        <v>2008</v>
      </c>
      <c r="G519" s="2"/>
      <c r="H519" s="2"/>
      <c r="I519" s="76"/>
      <c r="J519" s="76"/>
      <c r="K519" s="52"/>
    </row>
    <row r="520" spans="1:11" x14ac:dyDescent="0.2">
      <c r="A520" s="25">
        <v>39593</v>
      </c>
      <c r="B520" s="1">
        <v>25</v>
      </c>
      <c r="C520" s="1">
        <v>5</v>
      </c>
      <c r="D520" s="1">
        <v>2008</v>
      </c>
      <c r="G520" s="2"/>
      <c r="H520" s="2"/>
      <c r="I520" s="76"/>
      <c r="J520" s="76"/>
      <c r="K520" s="52"/>
    </row>
    <row r="521" spans="1:11" x14ac:dyDescent="0.2">
      <c r="A521" s="25">
        <v>39594</v>
      </c>
      <c r="B521" s="1">
        <v>26</v>
      </c>
      <c r="C521" s="1">
        <v>5</v>
      </c>
      <c r="D521" s="1">
        <v>2008</v>
      </c>
      <c r="G521" s="2"/>
      <c r="H521" s="2"/>
      <c r="I521" s="76"/>
      <c r="J521" s="76"/>
      <c r="K521" s="52"/>
    </row>
    <row r="522" spans="1:11" x14ac:dyDescent="0.2">
      <c r="A522" s="25">
        <v>39595</v>
      </c>
      <c r="B522" s="1">
        <v>27</v>
      </c>
      <c r="C522" s="1">
        <v>5</v>
      </c>
      <c r="D522" s="1">
        <v>2008</v>
      </c>
      <c r="G522" s="2"/>
      <c r="H522" s="2"/>
      <c r="I522" s="76"/>
      <c r="J522" s="76"/>
      <c r="K522" s="52"/>
    </row>
    <row r="523" spans="1:11" x14ac:dyDescent="0.2">
      <c r="A523" s="25">
        <v>39596</v>
      </c>
      <c r="B523" s="1">
        <v>28</v>
      </c>
      <c r="C523" s="1">
        <v>5</v>
      </c>
      <c r="D523" s="1">
        <v>2008</v>
      </c>
      <c r="G523" s="2"/>
      <c r="H523" s="2"/>
      <c r="I523" s="76"/>
      <c r="J523" s="76"/>
      <c r="K523" s="52"/>
    </row>
    <row r="524" spans="1:11" x14ac:dyDescent="0.2">
      <c r="A524" s="25">
        <v>39597</v>
      </c>
      <c r="B524" s="1">
        <v>29</v>
      </c>
      <c r="C524" s="1">
        <v>5</v>
      </c>
      <c r="D524" s="1">
        <v>2008</v>
      </c>
      <c r="G524" s="2"/>
      <c r="H524" s="2"/>
      <c r="I524" s="76"/>
      <c r="J524" s="76"/>
      <c r="K524" s="52"/>
    </row>
    <row r="525" spans="1:11" x14ac:dyDescent="0.2">
      <c r="A525" s="25">
        <v>39598</v>
      </c>
      <c r="B525" s="1">
        <v>30</v>
      </c>
      <c r="C525" s="1">
        <v>5</v>
      </c>
      <c r="D525" s="1">
        <v>2008</v>
      </c>
      <c r="G525" s="2"/>
      <c r="H525" s="2"/>
      <c r="I525" s="76"/>
      <c r="J525" s="76"/>
      <c r="K525" s="52"/>
    </row>
    <row r="526" spans="1:11" x14ac:dyDescent="0.2">
      <c r="A526" s="25">
        <v>39599</v>
      </c>
      <c r="B526" s="1">
        <v>31</v>
      </c>
      <c r="C526" s="1">
        <v>5</v>
      </c>
      <c r="D526" s="1">
        <v>2008</v>
      </c>
      <c r="G526" s="2"/>
      <c r="H526" s="2"/>
      <c r="I526" s="76"/>
      <c r="J526" s="76"/>
      <c r="K526" s="52"/>
    </row>
    <row r="527" spans="1:11" x14ac:dyDescent="0.2">
      <c r="A527" s="25">
        <v>39600</v>
      </c>
      <c r="B527" s="1">
        <v>1</v>
      </c>
      <c r="C527" s="1">
        <v>6</v>
      </c>
      <c r="D527" s="1">
        <v>2008</v>
      </c>
      <c r="G527" s="2"/>
      <c r="H527" s="2"/>
      <c r="I527" s="76"/>
      <c r="J527" s="76"/>
      <c r="K527" s="52"/>
    </row>
    <row r="528" spans="1:11" x14ac:dyDescent="0.2">
      <c r="A528" s="25">
        <v>39601</v>
      </c>
      <c r="B528" s="1">
        <v>2</v>
      </c>
      <c r="C528" s="1">
        <v>6</v>
      </c>
      <c r="D528" s="1">
        <v>2008</v>
      </c>
      <c r="G528" s="2"/>
      <c r="H528" s="2"/>
      <c r="I528" s="76"/>
      <c r="J528" s="76"/>
      <c r="K528" s="52"/>
    </row>
    <row r="529" spans="1:11" x14ac:dyDescent="0.2">
      <c r="A529" s="25">
        <v>39602</v>
      </c>
      <c r="B529" s="1">
        <v>3</v>
      </c>
      <c r="C529" s="1">
        <v>6</v>
      </c>
      <c r="D529" s="1">
        <v>2008</v>
      </c>
      <c r="G529" s="2"/>
      <c r="H529" s="2"/>
      <c r="I529" s="76"/>
      <c r="J529" s="76"/>
      <c r="K529" s="52"/>
    </row>
    <row r="530" spans="1:11" x14ac:dyDescent="0.2">
      <c r="A530" s="25">
        <v>39603</v>
      </c>
      <c r="B530" s="1">
        <v>4</v>
      </c>
      <c r="C530" s="1">
        <v>6</v>
      </c>
      <c r="D530" s="1">
        <v>2008</v>
      </c>
      <c r="G530" s="2"/>
      <c r="H530" s="2"/>
      <c r="I530" s="76"/>
      <c r="J530" s="76"/>
      <c r="K530" s="52"/>
    </row>
    <row r="531" spans="1:11" x14ac:dyDescent="0.2">
      <c r="A531" s="25">
        <v>39604</v>
      </c>
      <c r="B531" s="1">
        <v>5</v>
      </c>
      <c r="C531" s="1">
        <v>6</v>
      </c>
      <c r="D531" s="1">
        <v>2008</v>
      </c>
      <c r="G531" s="2"/>
      <c r="H531" s="2"/>
      <c r="I531" s="76"/>
      <c r="J531" s="76"/>
      <c r="K531" s="52"/>
    </row>
    <row r="532" spans="1:11" x14ac:dyDescent="0.2">
      <c r="A532" s="25">
        <v>39605</v>
      </c>
      <c r="B532" s="1">
        <v>6</v>
      </c>
      <c r="C532" s="1">
        <v>6</v>
      </c>
      <c r="D532" s="1">
        <v>2008</v>
      </c>
      <c r="G532" s="2"/>
      <c r="H532" s="2"/>
      <c r="I532" s="76"/>
      <c r="J532" s="76"/>
      <c r="K532" s="52"/>
    </row>
    <row r="533" spans="1:11" x14ac:dyDescent="0.2">
      <c r="A533" s="25">
        <v>39606</v>
      </c>
      <c r="B533" s="1">
        <v>7</v>
      </c>
      <c r="C533" s="1">
        <v>6</v>
      </c>
      <c r="D533" s="1">
        <v>2008</v>
      </c>
      <c r="G533" s="2"/>
      <c r="H533" s="2"/>
      <c r="I533" s="76"/>
      <c r="J533" s="76"/>
      <c r="K533" s="52"/>
    </row>
    <row r="534" spans="1:11" x14ac:dyDescent="0.2">
      <c r="A534" s="25">
        <v>39607</v>
      </c>
      <c r="B534" s="1">
        <v>8</v>
      </c>
      <c r="C534" s="1">
        <v>6</v>
      </c>
      <c r="D534" s="1">
        <v>2008</v>
      </c>
      <c r="G534" s="2"/>
      <c r="H534" s="2"/>
      <c r="I534" s="76"/>
      <c r="J534" s="76"/>
      <c r="K534" s="52"/>
    </row>
    <row r="535" spans="1:11" x14ac:dyDescent="0.2">
      <c r="A535" s="25">
        <v>39608</v>
      </c>
      <c r="B535" s="1">
        <v>9</v>
      </c>
      <c r="C535" s="1">
        <v>6</v>
      </c>
      <c r="D535" s="1">
        <v>2008</v>
      </c>
      <c r="G535" s="2"/>
      <c r="H535" s="2"/>
      <c r="I535" s="76"/>
      <c r="J535" s="76"/>
      <c r="K535" s="52"/>
    </row>
    <row r="536" spans="1:11" x14ac:dyDescent="0.2">
      <c r="A536" s="25">
        <v>39609</v>
      </c>
      <c r="B536" s="1">
        <v>10</v>
      </c>
      <c r="C536" s="1">
        <v>6</v>
      </c>
      <c r="D536" s="1">
        <v>2008</v>
      </c>
      <c r="G536" s="2"/>
      <c r="H536" s="2"/>
      <c r="I536" s="76"/>
      <c r="J536" s="76"/>
      <c r="K536" s="52"/>
    </row>
    <row r="537" spans="1:11" x14ac:dyDescent="0.2">
      <c r="A537" s="25">
        <v>39610</v>
      </c>
      <c r="B537" s="1">
        <v>11</v>
      </c>
      <c r="C537" s="1">
        <v>6</v>
      </c>
      <c r="D537" s="1">
        <v>2008</v>
      </c>
      <c r="G537" s="2"/>
      <c r="H537" s="2"/>
      <c r="I537" s="76"/>
      <c r="J537" s="76"/>
      <c r="K537" s="52"/>
    </row>
    <row r="538" spans="1:11" x14ac:dyDescent="0.2">
      <c r="A538" s="25">
        <v>39611</v>
      </c>
      <c r="B538" s="1">
        <v>12</v>
      </c>
      <c r="C538" s="1">
        <v>6</v>
      </c>
      <c r="D538" s="1">
        <v>2008</v>
      </c>
      <c r="G538" s="2"/>
      <c r="H538" s="2"/>
      <c r="I538" s="76"/>
      <c r="J538" s="76"/>
      <c r="K538" s="52"/>
    </row>
    <row r="539" spans="1:11" x14ac:dyDescent="0.2">
      <c r="A539" s="25">
        <v>39612</v>
      </c>
      <c r="B539" s="1">
        <v>13</v>
      </c>
      <c r="C539" s="1">
        <v>6</v>
      </c>
      <c r="D539" s="1">
        <v>2008</v>
      </c>
      <c r="G539" s="2"/>
      <c r="H539" s="2"/>
      <c r="I539" s="76"/>
      <c r="J539" s="76"/>
      <c r="K539" s="52"/>
    </row>
    <row r="540" spans="1:11" x14ac:dyDescent="0.2">
      <c r="A540" s="25">
        <v>39613</v>
      </c>
      <c r="B540" s="1">
        <v>14</v>
      </c>
      <c r="C540" s="1">
        <v>6</v>
      </c>
      <c r="D540" s="1">
        <v>2008</v>
      </c>
      <c r="G540" s="2"/>
      <c r="H540" s="2"/>
      <c r="I540" s="76"/>
      <c r="J540" s="76"/>
      <c r="K540" s="52"/>
    </row>
    <row r="541" spans="1:11" x14ac:dyDescent="0.2">
      <c r="A541" s="25">
        <v>39614</v>
      </c>
      <c r="B541" s="1">
        <v>15</v>
      </c>
      <c r="C541" s="1">
        <v>6</v>
      </c>
      <c r="D541" s="1">
        <v>2008</v>
      </c>
      <c r="G541" s="2"/>
      <c r="H541" s="2"/>
      <c r="I541" s="76"/>
      <c r="J541" s="76"/>
      <c r="K541" s="52"/>
    </row>
    <row r="542" spans="1:11" x14ac:dyDescent="0.2">
      <c r="A542" s="25">
        <v>39615</v>
      </c>
      <c r="B542" s="1">
        <v>16</v>
      </c>
      <c r="C542" s="1">
        <v>6</v>
      </c>
      <c r="D542" s="1">
        <v>2008</v>
      </c>
      <c r="G542" s="2"/>
      <c r="H542" s="2"/>
      <c r="I542" s="76"/>
      <c r="J542" s="76"/>
      <c r="K542" s="52"/>
    </row>
    <row r="543" spans="1:11" x14ac:dyDescent="0.2">
      <c r="A543" s="25">
        <v>39616</v>
      </c>
      <c r="B543" s="1">
        <v>17</v>
      </c>
      <c r="C543" s="1">
        <v>6</v>
      </c>
      <c r="D543" s="1">
        <v>2008</v>
      </c>
      <c r="G543" s="2"/>
      <c r="H543" s="2"/>
      <c r="I543" s="76"/>
      <c r="J543" s="76"/>
      <c r="K543" s="52"/>
    </row>
    <row r="544" spans="1:11" x14ac:dyDescent="0.2">
      <c r="A544" s="25">
        <v>39617</v>
      </c>
      <c r="B544" s="1">
        <v>18</v>
      </c>
      <c r="C544" s="1">
        <v>6</v>
      </c>
      <c r="D544" s="1">
        <v>2008</v>
      </c>
      <c r="G544" s="2"/>
      <c r="H544" s="2"/>
      <c r="I544" s="76"/>
      <c r="J544" s="76"/>
      <c r="K544" s="52"/>
    </row>
    <row r="545" spans="1:11" x14ac:dyDescent="0.2">
      <c r="A545" s="25">
        <v>39618</v>
      </c>
      <c r="B545" s="1">
        <v>19</v>
      </c>
      <c r="C545" s="1">
        <v>6</v>
      </c>
      <c r="D545" s="1">
        <v>2008</v>
      </c>
      <c r="G545" s="2"/>
      <c r="H545" s="2"/>
      <c r="I545" s="76"/>
      <c r="J545" s="76"/>
      <c r="K545" s="52"/>
    </row>
    <row r="546" spans="1:11" x14ac:dyDescent="0.2">
      <c r="A546" s="25">
        <v>39619</v>
      </c>
      <c r="B546" s="1">
        <v>20</v>
      </c>
      <c r="C546" s="1">
        <v>6</v>
      </c>
      <c r="D546" s="1">
        <v>2008</v>
      </c>
      <c r="G546" s="2"/>
      <c r="H546" s="2"/>
      <c r="I546" s="76"/>
      <c r="J546" s="76"/>
      <c r="K546" s="52"/>
    </row>
    <row r="547" spans="1:11" x14ac:dyDescent="0.2">
      <c r="A547" s="25">
        <v>39620</v>
      </c>
      <c r="B547" s="1">
        <v>21</v>
      </c>
      <c r="C547" s="1">
        <v>6</v>
      </c>
      <c r="D547" s="1">
        <v>2008</v>
      </c>
      <c r="G547" s="2"/>
      <c r="H547" s="2"/>
      <c r="I547" s="76"/>
      <c r="J547" s="76"/>
      <c r="K547" s="52"/>
    </row>
    <row r="548" spans="1:11" x14ac:dyDescent="0.2">
      <c r="A548" s="25">
        <v>39621</v>
      </c>
      <c r="B548" s="1">
        <v>22</v>
      </c>
      <c r="C548" s="1">
        <v>6</v>
      </c>
      <c r="D548" s="1">
        <v>2008</v>
      </c>
      <c r="G548" s="2"/>
      <c r="H548" s="2"/>
      <c r="I548" s="76"/>
      <c r="J548" s="76"/>
      <c r="K548" s="52"/>
    </row>
    <row r="549" spans="1:11" x14ac:dyDescent="0.2">
      <c r="A549" s="25">
        <v>39622</v>
      </c>
      <c r="B549" s="1">
        <v>23</v>
      </c>
      <c r="C549" s="1">
        <v>6</v>
      </c>
      <c r="D549" s="1">
        <v>2008</v>
      </c>
      <c r="G549" s="2"/>
      <c r="H549" s="2"/>
      <c r="I549" s="76"/>
      <c r="J549" s="76"/>
      <c r="K549" s="52"/>
    </row>
    <row r="550" spans="1:11" x14ac:dyDescent="0.2">
      <c r="A550" s="25">
        <v>39623</v>
      </c>
      <c r="B550" s="1">
        <v>24</v>
      </c>
      <c r="C550" s="1">
        <v>6</v>
      </c>
      <c r="D550" s="1">
        <v>2008</v>
      </c>
      <c r="G550" s="2"/>
      <c r="H550" s="2"/>
      <c r="I550" s="76"/>
      <c r="J550" s="76"/>
      <c r="K550" s="52"/>
    </row>
    <row r="551" spans="1:11" x14ac:dyDescent="0.2">
      <c r="A551" s="25">
        <v>39624</v>
      </c>
      <c r="B551" s="1">
        <v>25</v>
      </c>
      <c r="C551" s="1">
        <v>6</v>
      </c>
      <c r="D551" s="1">
        <v>2008</v>
      </c>
      <c r="G551" s="2"/>
      <c r="H551" s="2"/>
      <c r="I551" s="76"/>
      <c r="J551" s="76"/>
      <c r="K551" s="52"/>
    </row>
    <row r="552" spans="1:11" x14ac:dyDescent="0.2">
      <c r="A552" s="25">
        <v>39625</v>
      </c>
      <c r="B552" s="1">
        <v>26</v>
      </c>
      <c r="C552" s="1">
        <v>6</v>
      </c>
      <c r="D552" s="1">
        <v>2008</v>
      </c>
      <c r="G552" s="2"/>
      <c r="H552" s="2"/>
      <c r="I552" s="76"/>
      <c r="J552" s="76"/>
      <c r="K552" s="52"/>
    </row>
    <row r="553" spans="1:11" x14ac:dyDescent="0.2">
      <c r="A553" s="25">
        <v>39626</v>
      </c>
      <c r="B553" s="1">
        <v>27</v>
      </c>
      <c r="C553" s="1">
        <v>6</v>
      </c>
      <c r="D553" s="1">
        <v>2008</v>
      </c>
      <c r="G553" s="2"/>
      <c r="H553" s="2"/>
      <c r="I553" s="76"/>
      <c r="J553" s="76"/>
      <c r="K553" s="52"/>
    </row>
    <row r="554" spans="1:11" x14ac:dyDescent="0.2">
      <c r="A554" s="25">
        <v>39627</v>
      </c>
      <c r="B554" s="1">
        <v>28</v>
      </c>
      <c r="C554" s="1">
        <v>6</v>
      </c>
      <c r="D554" s="1">
        <v>2008</v>
      </c>
      <c r="G554" s="2"/>
      <c r="H554" s="2"/>
      <c r="I554" s="76"/>
      <c r="J554" s="76"/>
      <c r="K554" s="52"/>
    </row>
    <row r="555" spans="1:11" x14ac:dyDescent="0.2">
      <c r="A555" s="25">
        <v>39628</v>
      </c>
      <c r="B555" s="1">
        <v>29</v>
      </c>
      <c r="C555" s="1">
        <v>6</v>
      </c>
      <c r="D555" s="1">
        <v>2008</v>
      </c>
      <c r="G555" s="2"/>
      <c r="H555" s="2"/>
      <c r="I555" s="76"/>
      <c r="J555" s="76"/>
      <c r="K555" s="52"/>
    </row>
    <row r="556" spans="1:11" x14ac:dyDescent="0.2">
      <c r="A556" s="25">
        <v>39629</v>
      </c>
      <c r="B556" s="1">
        <v>30</v>
      </c>
      <c r="C556" s="1">
        <v>6</v>
      </c>
      <c r="D556" s="1">
        <v>2008</v>
      </c>
      <c r="G556" s="2"/>
      <c r="H556" s="2"/>
      <c r="I556" s="76"/>
      <c r="J556" s="76"/>
      <c r="K556" s="52"/>
    </row>
    <row r="557" spans="1:11" x14ac:dyDescent="0.2">
      <c r="A557" s="25">
        <v>39630</v>
      </c>
      <c r="B557" s="1">
        <v>1</v>
      </c>
      <c r="C557" s="1">
        <v>7</v>
      </c>
      <c r="D557" s="1">
        <v>2008</v>
      </c>
      <c r="G557" s="2"/>
      <c r="H557" s="2"/>
      <c r="I557" s="76"/>
      <c r="J557" s="76"/>
      <c r="K557" s="52"/>
    </row>
    <row r="558" spans="1:11" x14ac:dyDescent="0.2">
      <c r="A558" s="25">
        <v>39631</v>
      </c>
      <c r="B558" s="1">
        <v>2</v>
      </c>
      <c r="C558" s="1">
        <v>7</v>
      </c>
      <c r="D558" s="1">
        <v>2008</v>
      </c>
      <c r="G558" s="2"/>
      <c r="H558" s="2"/>
      <c r="I558" s="76"/>
      <c r="J558" s="76"/>
      <c r="K558" s="52"/>
    </row>
    <row r="559" spans="1:11" x14ac:dyDescent="0.2">
      <c r="A559" s="25">
        <v>39632</v>
      </c>
      <c r="B559" s="1">
        <v>3</v>
      </c>
      <c r="C559" s="1">
        <v>7</v>
      </c>
      <c r="D559" s="1">
        <v>2008</v>
      </c>
      <c r="G559" s="2"/>
      <c r="H559" s="2"/>
      <c r="I559" s="76"/>
      <c r="J559" s="76"/>
      <c r="K559" s="52"/>
    </row>
    <row r="560" spans="1:11" x14ac:dyDescent="0.2">
      <c r="A560" s="25">
        <v>39633</v>
      </c>
      <c r="B560" s="1">
        <v>4</v>
      </c>
      <c r="C560" s="1">
        <v>7</v>
      </c>
      <c r="D560" s="1">
        <v>2008</v>
      </c>
      <c r="G560" s="2"/>
      <c r="H560" s="2"/>
      <c r="I560" s="76"/>
      <c r="J560" s="76"/>
      <c r="K560" s="52"/>
    </row>
    <row r="561" spans="1:11" x14ac:dyDescent="0.2">
      <c r="A561" s="25">
        <v>39634</v>
      </c>
      <c r="B561" s="1">
        <v>5</v>
      </c>
      <c r="C561" s="1">
        <v>7</v>
      </c>
      <c r="D561" s="1">
        <v>2008</v>
      </c>
      <c r="G561" s="2"/>
      <c r="H561" s="2"/>
      <c r="I561" s="76"/>
      <c r="J561" s="76"/>
      <c r="K561" s="52"/>
    </row>
    <row r="562" spans="1:11" x14ac:dyDescent="0.2">
      <c r="A562" s="25">
        <v>39635</v>
      </c>
      <c r="B562" s="1">
        <v>6</v>
      </c>
      <c r="C562" s="1">
        <v>7</v>
      </c>
      <c r="D562" s="1">
        <v>2008</v>
      </c>
      <c r="G562" s="2"/>
      <c r="H562" s="2"/>
      <c r="I562" s="76"/>
      <c r="J562" s="76"/>
      <c r="K562" s="52"/>
    </row>
    <row r="563" spans="1:11" x14ac:dyDescent="0.2">
      <c r="A563" s="25">
        <v>39636</v>
      </c>
      <c r="B563" s="1">
        <v>7</v>
      </c>
      <c r="C563" s="1">
        <v>7</v>
      </c>
      <c r="D563" s="1">
        <v>2008</v>
      </c>
      <c r="G563" s="2"/>
      <c r="H563" s="2"/>
      <c r="I563" s="76"/>
      <c r="J563" s="76"/>
      <c r="K563" s="52"/>
    </row>
    <row r="564" spans="1:11" x14ac:dyDescent="0.2">
      <c r="A564" s="25">
        <v>39637</v>
      </c>
      <c r="B564" s="1">
        <v>8</v>
      </c>
      <c r="C564" s="1">
        <v>7</v>
      </c>
      <c r="D564" s="1">
        <v>2008</v>
      </c>
      <c r="G564" s="2"/>
      <c r="H564" s="2"/>
      <c r="I564" s="76"/>
      <c r="J564" s="76"/>
      <c r="K564" s="52"/>
    </row>
    <row r="565" spans="1:11" x14ac:dyDescent="0.2">
      <c r="A565" s="25">
        <v>39638</v>
      </c>
      <c r="B565" s="1">
        <v>9</v>
      </c>
      <c r="C565" s="1">
        <v>7</v>
      </c>
      <c r="D565" s="1">
        <v>2008</v>
      </c>
      <c r="G565" s="2"/>
      <c r="H565" s="2"/>
      <c r="I565" s="76"/>
      <c r="J565" s="76"/>
      <c r="K565" s="52"/>
    </row>
    <row r="566" spans="1:11" x14ac:dyDescent="0.2">
      <c r="A566" s="25">
        <v>39639</v>
      </c>
      <c r="B566" s="1">
        <v>10</v>
      </c>
      <c r="C566" s="1">
        <v>7</v>
      </c>
      <c r="D566" s="1">
        <v>2008</v>
      </c>
      <c r="G566" s="2"/>
      <c r="H566" s="2"/>
      <c r="I566" s="76"/>
      <c r="J566" s="76"/>
      <c r="K566" s="52"/>
    </row>
    <row r="567" spans="1:11" x14ac:dyDescent="0.2">
      <c r="A567" s="25">
        <v>39640</v>
      </c>
      <c r="B567" s="1">
        <v>11</v>
      </c>
      <c r="C567" s="1">
        <v>7</v>
      </c>
      <c r="D567" s="1">
        <v>2008</v>
      </c>
      <c r="G567" s="2"/>
      <c r="H567" s="2"/>
      <c r="I567" s="76"/>
      <c r="J567" s="76"/>
      <c r="K567" s="52"/>
    </row>
    <row r="568" spans="1:11" x14ac:dyDescent="0.2">
      <c r="A568" s="25">
        <v>39641</v>
      </c>
      <c r="B568" s="1">
        <v>12</v>
      </c>
      <c r="C568" s="1">
        <v>7</v>
      </c>
      <c r="D568" s="1">
        <v>2008</v>
      </c>
      <c r="G568" s="2"/>
      <c r="H568" s="2"/>
      <c r="I568" s="76"/>
      <c r="J568" s="76"/>
      <c r="K568" s="52"/>
    </row>
    <row r="569" spans="1:11" x14ac:dyDescent="0.2">
      <c r="A569" s="25">
        <v>39642</v>
      </c>
      <c r="B569" s="1">
        <v>13</v>
      </c>
      <c r="C569" s="1">
        <v>7</v>
      </c>
      <c r="D569" s="1">
        <v>2008</v>
      </c>
      <c r="G569" s="2"/>
      <c r="H569" s="2"/>
      <c r="I569" s="76"/>
      <c r="J569" s="76"/>
      <c r="K569" s="52"/>
    </row>
    <row r="570" spans="1:11" x14ac:dyDescent="0.2">
      <c r="A570" s="25">
        <v>39643</v>
      </c>
      <c r="B570" s="1">
        <v>14</v>
      </c>
      <c r="C570" s="1">
        <v>7</v>
      </c>
      <c r="D570" s="1">
        <v>2008</v>
      </c>
      <c r="G570" s="2"/>
      <c r="H570" s="2"/>
      <c r="I570" s="76"/>
      <c r="J570" s="76"/>
      <c r="K570" s="52"/>
    </row>
    <row r="571" spans="1:11" x14ac:dyDescent="0.2">
      <c r="A571" s="25">
        <v>39644</v>
      </c>
      <c r="B571" s="1">
        <v>15</v>
      </c>
      <c r="C571" s="1">
        <v>7</v>
      </c>
      <c r="D571" s="1">
        <v>2008</v>
      </c>
      <c r="G571" s="2"/>
      <c r="H571" s="2"/>
      <c r="I571" s="76"/>
      <c r="J571" s="76"/>
      <c r="K571" s="52"/>
    </row>
    <row r="572" spans="1:11" x14ac:dyDescent="0.2">
      <c r="A572" s="25">
        <v>39645</v>
      </c>
      <c r="B572" s="1">
        <v>16</v>
      </c>
      <c r="C572" s="1">
        <v>7</v>
      </c>
      <c r="D572" s="1">
        <v>2008</v>
      </c>
      <c r="G572" s="2"/>
      <c r="H572" s="2"/>
      <c r="I572" s="76"/>
      <c r="J572" s="76"/>
      <c r="K572" s="52"/>
    </row>
    <row r="573" spans="1:11" x14ac:dyDescent="0.2">
      <c r="A573" s="25">
        <v>39646</v>
      </c>
      <c r="B573" s="1">
        <v>17</v>
      </c>
      <c r="C573" s="1">
        <v>7</v>
      </c>
      <c r="D573" s="1">
        <v>2008</v>
      </c>
      <c r="G573" s="2"/>
      <c r="H573" s="2"/>
      <c r="I573" s="76"/>
      <c r="J573" s="76"/>
      <c r="K573" s="52"/>
    </row>
    <row r="574" spans="1:11" x14ac:dyDescent="0.2">
      <c r="A574" s="25">
        <v>39647</v>
      </c>
      <c r="B574" s="1">
        <v>18</v>
      </c>
      <c r="C574" s="1">
        <v>7</v>
      </c>
      <c r="D574" s="1">
        <v>2008</v>
      </c>
      <c r="G574" s="2"/>
      <c r="H574" s="2"/>
      <c r="I574" s="76"/>
      <c r="J574" s="76"/>
      <c r="K574" s="52"/>
    </row>
    <row r="575" spans="1:11" x14ac:dyDescent="0.2">
      <c r="A575" s="25">
        <v>39648</v>
      </c>
      <c r="B575" s="1">
        <v>19</v>
      </c>
      <c r="C575" s="1">
        <v>7</v>
      </c>
      <c r="D575" s="1">
        <v>2008</v>
      </c>
      <c r="G575" s="2"/>
      <c r="H575" s="2"/>
      <c r="I575" s="76"/>
      <c r="J575" s="76"/>
      <c r="K575" s="52"/>
    </row>
    <row r="576" spans="1:11" x14ac:dyDescent="0.2">
      <c r="A576" s="25">
        <v>39649</v>
      </c>
      <c r="B576" s="1">
        <v>20</v>
      </c>
      <c r="C576" s="1">
        <v>7</v>
      </c>
      <c r="D576" s="1">
        <v>2008</v>
      </c>
      <c r="G576" s="2"/>
      <c r="H576" s="2"/>
      <c r="I576" s="76"/>
      <c r="J576" s="76"/>
      <c r="K576" s="52"/>
    </row>
    <row r="577" spans="1:11" x14ac:dyDescent="0.2">
      <c r="A577" s="25">
        <v>39650</v>
      </c>
      <c r="B577" s="1">
        <v>21</v>
      </c>
      <c r="C577" s="1">
        <v>7</v>
      </c>
      <c r="D577" s="1">
        <v>2008</v>
      </c>
      <c r="G577" s="2"/>
      <c r="H577" s="2"/>
      <c r="I577" s="76"/>
      <c r="J577" s="76"/>
      <c r="K577" s="52"/>
    </row>
    <row r="578" spans="1:11" x14ac:dyDescent="0.2">
      <c r="A578" s="25">
        <v>39651</v>
      </c>
      <c r="B578" s="1">
        <v>22</v>
      </c>
      <c r="C578" s="1">
        <v>7</v>
      </c>
      <c r="D578" s="1">
        <v>2008</v>
      </c>
      <c r="G578" s="2"/>
      <c r="H578" s="2"/>
      <c r="I578" s="76"/>
      <c r="J578" s="76"/>
      <c r="K578" s="52"/>
    </row>
    <row r="579" spans="1:11" x14ac:dyDescent="0.2">
      <c r="A579" s="25">
        <v>39652</v>
      </c>
      <c r="B579" s="1">
        <v>23</v>
      </c>
      <c r="C579" s="1">
        <v>7</v>
      </c>
      <c r="D579" s="1">
        <v>2008</v>
      </c>
      <c r="G579" s="2"/>
      <c r="H579" s="2"/>
      <c r="I579" s="76"/>
      <c r="J579" s="76"/>
      <c r="K579" s="52"/>
    </row>
    <row r="580" spans="1:11" x14ac:dyDescent="0.2">
      <c r="A580" s="25">
        <v>39653</v>
      </c>
      <c r="B580" s="1">
        <v>24</v>
      </c>
      <c r="C580" s="1">
        <v>7</v>
      </c>
      <c r="D580" s="1">
        <v>2008</v>
      </c>
      <c r="G580" s="2"/>
      <c r="H580" s="2"/>
      <c r="I580" s="76"/>
      <c r="J580" s="76"/>
      <c r="K580" s="52"/>
    </row>
    <row r="581" spans="1:11" x14ac:dyDescent="0.2">
      <c r="A581" s="25">
        <v>39654</v>
      </c>
      <c r="B581" s="1">
        <v>25</v>
      </c>
      <c r="C581" s="1">
        <v>7</v>
      </c>
      <c r="D581" s="1">
        <v>2008</v>
      </c>
      <c r="G581" s="2"/>
      <c r="H581" s="2"/>
      <c r="I581" s="76"/>
      <c r="J581" s="76"/>
      <c r="K581" s="52"/>
    </row>
    <row r="582" spans="1:11" x14ac:dyDescent="0.2">
      <c r="A582" s="25">
        <v>39655</v>
      </c>
      <c r="B582" s="1">
        <v>26</v>
      </c>
      <c r="C582" s="1">
        <v>7</v>
      </c>
      <c r="D582" s="1">
        <v>2008</v>
      </c>
      <c r="G582" s="2"/>
      <c r="H582" s="2"/>
      <c r="I582" s="76"/>
      <c r="J582" s="76"/>
      <c r="K582" s="52"/>
    </row>
    <row r="583" spans="1:11" x14ac:dyDescent="0.2">
      <c r="A583" s="25">
        <v>39656</v>
      </c>
      <c r="B583" s="1">
        <v>27</v>
      </c>
      <c r="C583" s="1">
        <v>7</v>
      </c>
      <c r="D583" s="1">
        <v>2008</v>
      </c>
      <c r="G583" s="2"/>
      <c r="H583" s="2"/>
      <c r="I583" s="76"/>
      <c r="J583" s="76"/>
      <c r="K583" s="52"/>
    </row>
    <row r="584" spans="1:11" x14ac:dyDescent="0.2">
      <c r="A584" s="25">
        <v>39657</v>
      </c>
      <c r="B584" s="1">
        <v>28</v>
      </c>
      <c r="C584" s="1">
        <v>7</v>
      </c>
      <c r="D584" s="1">
        <v>2008</v>
      </c>
      <c r="G584" s="2"/>
      <c r="H584" s="2"/>
      <c r="I584" s="76"/>
      <c r="J584" s="76"/>
      <c r="K584" s="52"/>
    </row>
    <row r="585" spans="1:11" x14ac:dyDescent="0.2">
      <c r="A585" s="25">
        <v>39658</v>
      </c>
      <c r="B585" s="1">
        <v>29</v>
      </c>
      <c r="C585" s="1">
        <v>7</v>
      </c>
      <c r="D585" s="1">
        <v>2008</v>
      </c>
      <c r="G585" s="2"/>
      <c r="H585" s="2"/>
      <c r="I585" s="76"/>
      <c r="J585" s="76"/>
      <c r="K585" s="52"/>
    </row>
    <row r="586" spans="1:11" x14ac:dyDescent="0.2">
      <c r="A586" s="25">
        <v>39659</v>
      </c>
      <c r="B586" s="1">
        <v>30</v>
      </c>
      <c r="C586" s="1">
        <v>7</v>
      </c>
      <c r="D586" s="1">
        <v>2008</v>
      </c>
      <c r="G586" s="2"/>
      <c r="H586" s="2"/>
      <c r="I586" s="76"/>
      <c r="J586" s="76"/>
      <c r="K586" s="52"/>
    </row>
    <row r="587" spans="1:11" x14ac:dyDescent="0.2">
      <c r="A587" s="25">
        <v>39660</v>
      </c>
      <c r="B587" s="1">
        <v>31</v>
      </c>
      <c r="C587" s="1">
        <v>7</v>
      </c>
      <c r="D587" s="1">
        <v>2008</v>
      </c>
      <c r="G587" s="2"/>
      <c r="H587" s="2"/>
      <c r="I587" s="76"/>
      <c r="J587" s="76"/>
      <c r="K587" s="52"/>
    </row>
    <row r="588" spans="1:11" x14ac:dyDescent="0.2">
      <c r="A588" s="25">
        <v>39661</v>
      </c>
      <c r="B588" s="1">
        <v>1</v>
      </c>
      <c r="C588" s="1">
        <v>8</v>
      </c>
      <c r="D588" s="1">
        <v>2008</v>
      </c>
      <c r="G588" s="2"/>
      <c r="H588" s="2"/>
      <c r="I588" s="76"/>
      <c r="J588" s="76"/>
      <c r="K588" s="52"/>
    </row>
    <row r="589" spans="1:11" x14ac:dyDescent="0.2">
      <c r="A589" s="25">
        <v>39662</v>
      </c>
      <c r="B589" s="1">
        <v>2</v>
      </c>
      <c r="C589" s="1">
        <v>8</v>
      </c>
      <c r="D589" s="1">
        <v>2008</v>
      </c>
      <c r="G589" s="2"/>
      <c r="H589" s="2"/>
      <c r="I589" s="76"/>
      <c r="J589" s="76"/>
      <c r="K589" s="52"/>
    </row>
    <row r="590" spans="1:11" x14ac:dyDescent="0.2">
      <c r="A590" s="25">
        <v>39663</v>
      </c>
      <c r="B590" s="1">
        <v>3</v>
      </c>
      <c r="C590" s="1">
        <v>8</v>
      </c>
      <c r="D590" s="1">
        <v>2008</v>
      </c>
      <c r="G590" s="2"/>
      <c r="H590" s="2"/>
      <c r="I590" s="76"/>
      <c r="J590" s="76"/>
      <c r="K590" s="52"/>
    </row>
    <row r="591" spans="1:11" x14ac:dyDescent="0.2">
      <c r="A591" s="25">
        <v>39664</v>
      </c>
      <c r="B591" s="1">
        <v>4</v>
      </c>
      <c r="C591" s="1">
        <v>8</v>
      </c>
      <c r="D591" s="1">
        <v>2008</v>
      </c>
      <c r="G591" s="2"/>
      <c r="H591" s="2"/>
      <c r="I591" s="76"/>
      <c r="J591" s="76"/>
      <c r="K591" s="52"/>
    </row>
    <row r="592" spans="1:11" x14ac:dyDescent="0.2">
      <c r="A592" s="25">
        <v>39665</v>
      </c>
      <c r="B592" s="1">
        <v>5</v>
      </c>
      <c r="C592" s="1">
        <v>8</v>
      </c>
      <c r="D592" s="1">
        <v>2008</v>
      </c>
      <c r="G592" s="2"/>
      <c r="H592" s="2"/>
      <c r="I592" s="76"/>
      <c r="J592" s="76"/>
      <c r="K592" s="52"/>
    </row>
    <row r="593" spans="1:11" x14ac:dyDescent="0.2">
      <c r="A593" s="25">
        <v>39666</v>
      </c>
      <c r="B593" s="1">
        <v>6</v>
      </c>
      <c r="C593" s="1">
        <v>8</v>
      </c>
      <c r="D593" s="1">
        <v>2008</v>
      </c>
      <c r="G593" s="2"/>
      <c r="H593" s="2"/>
      <c r="I593" s="76"/>
      <c r="J593" s="76"/>
      <c r="K593" s="52"/>
    </row>
    <row r="594" spans="1:11" x14ac:dyDescent="0.2">
      <c r="A594" s="25">
        <v>39667</v>
      </c>
      <c r="B594" s="1">
        <v>7</v>
      </c>
      <c r="C594" s="1">
        <v>8</v>
      </c>
      <c r="D594" s="1">
        <v>2008</v>
      </c>
      <c r="G594" s="2"/>
      <c r="H594" s="2"/>
      <c r="I594" s="76"/>
      <c r="J594" s="76"/>
      <c r="K594" s="52"/>
    </row>
    <row r="595" spans="1:11" x14ac:dyDescent="0.2">
      <c r="A595" s="25">
        <v>39668</v>
      </c>
      <c r="B595" s="1">
        <v>8</v>
      </c>
      <c r="C595" s="1">
        <v>8</v>
      </c>
      <c r="D595" s="1">
        <v>2008</v>
      </c>
      <c r="G595" s="2"/>
      <c r="H595" s="2"/>
      <c r="I595" s="76"/>
      <c r="J595" s="76"/>
      <c r="K595" s="52"/>
    </row>
    <row r="596" spans="1:11" x14ac:dyDescent="0.2">
      <c r="A596" s="25">
        <v>39669</v>
      </c>
      <c r="B596" s="1">
        <v>9</v>
      </c>
      <c r="C596" s="1">
        <v>8</v>
      </c>
      <c r="D596" s="1">
        <v>2008</v>
      </c>
      <c r="G596" s="2"/>
      <c r="H596" s="2"/>
      <c r="I596" s="76"/>
      <c r="J596" s="76"/>
      <c r="K596" s="52"/>
    </row>
    <row r="597" spans="1:11" x14ac:dyDescent="0.2">
      <c r="A597" s="25">
        <v>39670</v>
      </c>
      <c r="B597" s="1">
        <v>10</v>
      </c>
      <c r="C597" s="1">
        <v>8</v>
      </c>
      <c r="D597" s="1">
        <v>2008</v>
      </c>
      <c r="G597" s="2"/>
      <c r="H597" s="2"/>
      <c r="I597" s="76"/>
      <c r="J597" s="76"/>
      <c r="K597" s="52"/>
    </row>
    <row r="598" spans="1:11" x14ac:dyDescent="0.2">
      <c r="A598" s="25">
        <v>39671</v>
      </c>
      <c r="B598" s="1">
        <v>11</v>
      </c>
      <c r="C598" s="1">
        <v>8</v>
      </c>
      <c r="D598" s="1">
        <v>2008</v>
      </c>
      <c r="G598" s="2"/>
      <c r="H598" s="2"/>
      <c r="I598" s="76"/>
      <c r="J598" s="76"/>
      <c r="K598" s="52"/>
    </row>
    <row r="599" spans="1:11" x14ac:dyDescent="0.2">
      <c r="A599" s="25">
        <v>39672</v>
      </c>
      <c r="B599" s="1">
        <v>12</v>
      </c>
      <c r="C599" s="1">
        <v>8</v>
      </c>
      <c r="D599" s="1">
        <v>2008</v>
      </c>
      <c r="G599" s="2"/>
      <c r="H599" s="2"/>
      <c r="I599" s="76"/>
      <c r="J599" s="76"/>
      <c r="K599" s="52"/>
    </row>
    <row r="600" spans="1:11" x14ac:dyDescent="0.2">
      <c r="A600" s="25">
        <v>39673</v>
      </c>
      <c r="B600" s="1">
        <v>13</v>
      </c>
      <c r="C600" s="1">
        <v>8</v>
      </c>
      <c r="D600" s="1">
        <v>2008</v>
      </c>
      <c r="G600" s="2"/>
      <c r="H600" s="2"/>
      <c r="I600" s="76"/>
      <c r="J600" s="76"/>
      <c r="K600" s="52"/>
    </row>
    <row r="601" spans="1:11" x14ac:dyDescent="0.2">
      <c r="A601" s="25">
        <v>39674</v>
      </c>
      <c r="B601" s="1">
        <v>14</v>
      </c>
      <c r="C601" s="1">
        <v>8</v>
      </c>
      <c r="D601" s="1">
        <v>2008</v>
      </c>
      <c r="G601" s="2"/>
      <c r="H601" s="2"/>
      <c r="I601" s="76"/>
      <c r="J601" s="76"/>
      <c r="K601" s="52"/>
    </row>
    <row r="602" spans="1:11" x14ac:dyDescent="0.2">
      <c r="A602" s="25">
        <v>39675</v>
      </c>
      <c r="B602" s="1">
        <v>15</v>
      </c>
      <c r="C602" s="1">
        <v>8</v>
      </c>
      <c r="D602" s="1">
        <v>2008</v>
      </c>
      <c r="G602" s="2"/>
      <c r="H602" s="2"/>
      <c r="I602" s="76"/>
      <c r="J602" s="76"/>
      <c r="K602" s="52"/>
    </row>
    <row r="603" spans="1:11" x14ac:dyDescent="0.2">
      <c r="A603" s="25">
        <v>39676</v>
      </c>
      <c r="B603" s="1">
        <v>16</v>
      </c>
      <c r="C603" s="1">
        <v>8</v>
      </c>
      <c r="D603" s="1">
        <v>2008</v>
      </c>
      <c r="G603" s="2"/>
      <c r="H603" s="2"/>
      <c r="I603" s="76"/>
      <c r="J603" s="76"/>
      <c r="K603" s="52"/>
    </row>
    <row r="604" spans="1:11" x14ac:dyDescent="0.2">
      <c r="A604" s="25">
        <v>39677</v>
      </c>
      <c r="B604" s="1">
        <v>17</v>
      </c>
      <c r="C604" s="1">
        <v>8</v>
      </c>
      <c r="D604" s="1">
        <v>2008</v>
      </c>
      <c r="G604" s="2"/>
      <c r="H604" s="2"/>
      <c r="I604" s="76"/>
      <c r="J604" s="76"/>
      <c r="K604" s="52"/>
    </row>
    <row r="605" spans="1:11" x14ac:dyDescent="0.2">
      <c r="A605" s="25">
        <v>39678</v>
      </c>
      <c r="B605" s="1">
        <v>18</v>
      </c>
      <c r="C605" s="1">
        <v>8</v>
      </c>
      <c r="D605" s="1">
        <v>2008</v>
      </c>
      <c r="G605" s="2"/>
      <c r="H605" s="2"/>
      <c r="I605" s="76"/>
      <c r="J605" s="76"/>
      <c r="K605" s="52"/>
    </row>
    <row r="606" spans="1:11" x14ac:dyDescent="0.2">
      <c r="A606" s="25">
        <v>39679</v>
      </c>
      <c r="B606" s="1">
        <v>19</v>
      </c>
      <c r="C606" s="1">
        <v>8</v>
      </c>
      <c r="D606" s="1">
        <v>2008</v>
      </c>
      <c r="G606" s="2"/>
      <c r="H606" s="2"/>
      <c r="I606" s="76"/>
      <c r="J606" s="76"/>
      <c r="K606" s="52"/>
    </row>
    <row r="607" spans="1:11" x14ac:dyDescent="0.2">
      <c r="A607" s="25">
        <v>39680</v>
      </c>
      <c r="B607" s="1">
        <v>20</v>
      </c>
      <c r="C607" s="1">
        <v>8</v>
      </c>
      <c r="D607" s="1">
        <v>2008</v>
      </c>
      <c r="G607" s="2"/>
      <c r="H607" s="2"/>
      <c r="I607" s="76"/>
      <c r="J607" s="76"/>
      <c r="K607" s="52"/>
    </row>
    <row r="608" spans="1:11" x14ac:dyDescent="0.2">
      <c r="A608" s="25">
        <v>39681</v>
      </c>
      <c r="B608" s="1">
        <v>21</v>
      </c>
      <c r="C608" s="1">
        <v>8</v>
      </c>
      <c r="D608" s="1">
        <v>2008</v>
      </c>
      <c r="G608" s="2"/>
      <c r="H608" s="2"/>
      <c r="I608" s="76"/>
      <c r="J608" s="76"/>
      <c r="K608" s="52"/>
    </row>
    <row r="609" spans="1:11" x14ac:dyDescent="0.2">
      <c r="A609" s="25">
        <v>39682</v>
      </c>
      <c r="B609" s="1">
        <v>22</v>
      </c>
      <c r="C609" s="1">
        <v>8</v>
      </c>
      <c r="D609" s="1">
        <v>2008</v>
      </c>
      <c r="G609" s="2"/>
      <c r="H609" s="2"/>
      <c r="I609" s="76"/>
      <c r="J609" s="76"/>
      <c r="K609" s="52"/>
    </row>
    <row r="610" spans="1:11" x14ac:dyDescent="0.2">
      <c r="A610" s="25">
        <v>39683</v>
      </c>
      <c r="B610" s="1">
        <v>23</v>
      </c>
      <c r="C610" s="1">
        <v>8</v>
      </c>
      <c r="D610" s="1">
        <v>2008</v>
      </c>
      <c r="G610" s="2"/>
      <c r="H610" s="2"/>
      <c r="I610" s="76"/>
      <c r="J610" s="76"/>
      <c r="K610" s="52"/>
    </row>
    <row r="611" spans="1:11" x14ac:dyDescent="0.2">
      <c r="A611" s="25">
        <v>39684</v>
      </c>
      <c r="B611" s="1">
        <v>24</v>
      </c>
      <c r="C611" s="1">
        <v>8</v>
      </c>
      <c r="D611" s="1">
        <v>2008</v>
      </c>
      <c r="G611" s="2"/>
      <c r="H611" s="2"/>
      <c r="I611" s="76"/>
      <c r="J611" s="76"/>
      <c r="K611" s="52"/>
    </row>
    <row r="612" spans="1:11" x14ac:dyDescent="0.2">
      <c r="A612" s="25">
        <v>39685</v>
      </c>
      <c r="B612" s="1">
        <v>25</v>
      </c>
      <c r="C612" s="1">
        <v>8</v>
      </c>
      <c r="D612" s="1">
        <v>2008</v>
      </c>
      <c r="G612" s="2"/>
      <c r="H612" s="2"/>
      <c r="I612" s="76"/>
      <c r="J612" s="76"/>
      <c r="K612" s="52"/>
    </row>
    <row r="613" spans="1:11" x14ac:dyDescent="0.2">
      <c r="A613" s="25">
        <v>39686</v>
      </c>
      <c r="B613" s="1">
        <v>26</v>
      </c>
      <c r="C613" s="1">
        <v>8</v>
      </c>
      <c r="D613" s="1">
        <v>2008</v>
      </c>
      <c r="G613" s="2"/>
      <c r="H613" s="2"/>
      <c r="I613" s="76"/>
      <c r="J613" s="76"/>
      <c r="K613" s="52"/>
    </row>
    <row r="614" spans="1:11" x14ac:dyDescent="0.2">
      <c r="A614" s="25">
        <v>39687</v>
      </c>
      <c r="B614" s="1">
        <v>27</v>
      </c>
      <c r="C614" s="1">
        <v>8</v>
      </c>
      <c r="D614" s="1">
        <v>2008</v>
      </c>
      <c r="G614" s="2"/>
      <c r="H614" s="2"/>
      <c r="I614" s="76"/>
      <c r="J614" s="76"/>
      <c r="K614" s="52"/>
    </row>
    <row r="615" spans="1:11" x14ac:dyDescent="0.2">
      <c r="A615" s="25">
        <v>39688</v>
      </c>
      <c r="B615" s="1">
        <v>28</v>
      </c>
      <c r="C615" s="1">
        <v>8</v>
      </c>
      <c r="D615" s="1">
        <v>2008</v>
      </c>
      <c r="G615" s="2"/>
      <c r="H615" s="2"/>
      <c r="I615" s="76"/>
      <c r="J615" s="76"/>
      <c r="K615" s="52"/>
    </row>
    <row r="616" spans="1:11" x14ac:dyDescent="0.2">
      <c r="A616" s="25">
        <v>39689</v>
      </c>
      <c r="B616" s="1">
        <v>29</v>
      </c>
      <c r="C616" s="1">
        <v>8</v>
      </c>
      <c r="D616" s="1">
        <v>2008</v>
      </c>
      <c r="G616" s="2"/>
      <c r="H616" s="2"/>
      <c r="I616" s="76"/>
      <c r="J616" s="76"/>
      <c r="K616" s="52"/>
    </row>
    <row r="617" spans="1:11" x14ac:dyDescent="0.2">
      <c r="A617" s="25">
        <v>39690</v>
      </c>
      <c r="B617" s="1">
        <v>30</v>
      </c>
      <c r="C617" s="1">
        <v>8</v>
      </c>
      <c r="D617" s="1">
        <v>2008</v>
      </c>
      <c r="G617" s="2"/>
      <c r="H617" s="2"/>
      <c r="I617" s="76"/>
      <c r="J617" s="76"/>
      <c r="K617" s="52"/>
    </row>
    <row r="618" spans="1:11" x14ac:dyDescent="0.2">
      <c r="A618" s="25">
        <v>39691</v>
      </c>
      <c r="B618" s="1">
        <v>31</v>
      </c>
      <c r="C618" s="1">
        <v>8</v>
      </c>
      <c r="D618" s="1">
        <v>2008</v>
      </c>
      <c r="G618" s="2"/>
      <c r="H618" s="2"/>
      <c r="I618" s="76"/>
      <c r="J618" s="76"/>
      <c r="K618" s="52"/>
    </row>
    <row r="619" spans="1:11" x14ac:dyDescent="0.2">
      <c r="A619" s="25">
        <v>39692</v>
      </c>
      <c r="B619" s="1">
        <v>1</v>
      </c>
      <c r="C619" s="1">
        <v>9</v>
      </c>
      <c r="D619" s="1">
        <v>2008</v>
      </c>
      <c r="G619" s="2"/>
      <c r="H619" s="2"/>
      <c r="I619" s="76"/>
      <c r="J619" s="76"/>
      <c r="K619" s="52"/>
    </row>
    <row r="620" spans="1:11" x14ac:dyDescent="0.2">
      <c r="A620" s="25">
        <v>39693</v>
      </c>
      <c r="B620" s="1">
        <v>2</v>
      </c>
      <c r="C620" s="1">
        <v>9</v>
      </c>
      <c r="D620" s="1">
        <v>2008</v>
      </c>
      <c r="G620" s="2"/>
      <c r="H620" s="2"/>
      <c r="I620" s="76"/>
      <c r="J620" s="76"/>
      <c r="K620" s="52"/>
    </row>
    <row r="621" spans="1:11" x14ac:dyDescent="0.2">
      <c r="A621" s="25">
        <v>39694</v>
      </c>
      <c r="B621" s="1">
        <v>3</v>
      </c>
      <c r="C621" s="1">
        <v>9</v>
      </c>
      <c r="D621" s="1">
        <v>2008</v>
      </c>
      <c r="G621" s="2"/>
      <c r="H621" s="2"/>
      <c r="I621" s="76"/>
      <c r="J621" s="76"/>
      <c r="K621" s="52"/>
    </row>
    <row r="622" spans="1:11" x14ac:dyDescent="0.2">
      <c r="A622" s="25">
        <v>39695</v>
      </c>
      <c r="B622" s="1">
        <v>4</v>
      </c>
      <c r="C622" s="1">
        <v>9</v>
      </c>
      <c r="D622" s="1">
        <v>2008</v>
      </c>
      <c r="G622" s="2"/>
      <c r="H622" s="2"/>
      <c r="I622" s="76"/>
      <c r="J622" s="76"/>
      <c r="K622" s="52"/>
    </row>
    <row r="623" spans="1:11" x14ac:dyDescent="0.2">
      <c r="A623" s="25">
        <v>39696</v>
      </c>
      <c r="B623" s="1">
        <v>5</v>
      </c>
      <c r="C623" s="1">
        <v>9</v>
      </c>
      <c r="D623" s="1">
        <v>2008</v>
      </c>
      <c r="G623" s="2"/>
      <c r="H623" s="2"/>
      <c r="I623" s="76"/>
      <c r="J623" s="76"/>
      <c r="K623" s="52"/>
    </row>
    <row r="624" spans="1:11" x14ac:dyDescent="0.2">
      <c r="A624" s="25">
        <v>39697</v>
      </c>
      <c r="B624" s="1">
        <v>6</v>
      </c>
      <c r="C624" s="1">
        <v>9</v>
      </c>
      <c r="D624" s="1">
        <v>2008</v>
      </c>
      <c r="G624" s="2"/>
      <c r="H624" s="2"/>
      <c r="I624" s="76"/>
      <c r="J624" s="76"/>
      <c r="K624" s="52"/>
    </row>
    <row r="625" spans="1:11" x14ac:dyDescent="0.2">
      <c r="A625" s="25">
        <v>39698</v>
      </c>
      <c r="B625" s="1">
        <v>7</v>
      </c>
      <c r="C625" s="1">
        <v>9</v>
      </c>
      <c r="D625" s="1">
        <v>2008</v>
      </c>
      <c r="G625" s="2"/>
      <c r="H625" s="2"/>
      <c r="I625" s="76"/>
      <c r="J625" s="76"/>
      <c r="K625" s="52"/>
    </row>
    <row r="626" spans="1:11" x14ac:dyDescent="0.2">
      <c r="A626" s="25">
        <v>39699</v>
      </c>
      <c r="B626" s="1">
        <v>8</v>
      </c>
      <c r="C626" s="1">
        <v>9</v>
      </c>
      <c r="D626" s="1">
        <v>2008</v>
      </c>
      <c r="G626" s="2"/>
      <c r="H626" s="2"/>
      <c r="I626" s="76"/>
      <c r="J626" s="76"/>
      <c r="K626" s="52"/>
    </row>
    <row r="627" spans="1:11" x14ac:dyDescent="0.2">
      <c r="A627" s="25">
        <v>39700</v>
      </c>
      <c r="B627" s="1">
        <v>9</v>
      </c>
      <c r="C627" s="1">
        <v>9</v>
      </c>
      <c r="D627" s="1">
        <v>2008</v>
      </c>
      <c r="G627" s="2"/>
      <c r="H627" s="2"/>
      <c r="I627" s="76"/>
      <c r="J627" s="76"/>
      <c r="K627" s="52"/>
    </row>
    <row r="628" spans="1:11" x14ac:dyDescent="0.2">
      <c r="A628" s="25">
        <v>39701</v>
      </c>
      <c r="B628" s="1">
        <v>10</v>
      </c>
      <c r="C628" s="1">
        <v>9</v>
      </c>
      <c r="D628" s="1">
        <v>2008</v>
      </c>
      <c r="G628" s="2"/>
      <c r="H628" s="2"/>
      <c r="I628" s="76"/>
      <c r="J628" s="76"/>
      <c r="K628" s="52"/>
    </row>
    <row r="629" spans="1:11" x14ac:dyDescent="0.2">
      <c r="A629" s="25">
        <v>39702</v>
      </c>
      <c r="B629" s="1">
        <v>11</v>
      </c>
      <c r="C629" s="1">
        <v>9</v>
      </c>
      <c r="D629" s="1">
        <v>2008</v>
      </c>
      <c r="G629" s="2"/>
      <c r="H629" s="2"/>
      <c r="I629" s="76"/>
      <c r="J629" s="76"/>
      <c r="K629" s="52"/>
    </row>
    <row r="630" spans="1:11" x14ac:dyDescent="0.2">
      <c r="A630" s="25">
        <v>39703</v>
      </c>
      <c r="B630" s="1">
        <v>12</v>
      </c>
      <c r="C630" s="1">
        <v>9</v>
      </c>
      <c r="D630" s="1">
        <v>2008</v>
      </c>
      <c r="G630" s="2"/>
      <c r="H630" s="2"/>
      <c r="I630" s="76"/>
      <c r="J630" s="76"/>
      <c r="K630" s="52"/>
    </row>
    <row r="631" spans="1:11" x14ac:dyDescent="0.2">
      <c r="A631" s="25">
        <v>39704</v>
      </c>
      <c r="B631" s="1">
        <v>13</v>
      </c>
      <c r="C631" s="1">
        <v>9</v>
      </c>
      <c r="D631" s="1">
        <v>2008</v>
      </c>
      <c r="G631" s="2"/>
      <c r="H631" s="2"/>
      <c r="I631" s="76"/>
      <c r="J631" s="76"/>
      <c r="K631" s="52"/>
    </row>
    <row r="632" spans="1:11" x14ac:dyDescent="0.2">
      <c r="A632" s="25">
        <v>39705</v>
      </c>
      <c r="B632" s="1">
        <v>14</v>
      </c>
      <c r="C632" s="1">
        <v>9</v>
      </c>
      <c r="D632" s="1">
        <v>2008</v>
      </c>
      <c r="G632" s="2"/>
      <c r="H632" s="2"/>
      <c r="I632" s="76"/>
      <c r="J632" s="76"/>
      <c r="K632" s="52"/>
    </row>
    <row r="633" spans="1:11" x14ac:dyDescent="0.2">
      <c r="A633" s="25">
        <v>39706</v>
      </c>
      <c r="B633" s="1">
        <v>15</v>
      </c>
      <c r="C633" s="1">
        <v>9</v>
      </c>
      <c r="D633" s="1">
        <v>2008</v>
      </c>
      <c r="G633" s="2"/>
      <c r="H633" s="2"/>
      <c r="I633" s="76"/>
      <c r="J633" s="76"/>
      <c r="K633" s="52"/>
    </row>
    <row r="634" spans="1:11" x14ac:dyDescent="0.2">
      <c r="A634" s="25">
        <v>39707</v>
      </c>
      <c r="B634" s="1">
        <v>16</v>
      </c>
      <c r="C634" s="1">
        <v>9</v>
      </c>
      <c r="D634" s="1">
        <v>2008</v>
      </c>
      <c r="G634" s="2"/>
      <c r="H634" s="2"/>
      <c r="I634" s="76"/>
      <c r="J634" s="76"/>
      <c r="K634" s="52"/>
    </row>
    <row r="635" spans="1:11" x14ac:dyDescent="0.2">
      <c r="A635" s="25">
        <v>39708</v>
      </c>
      <c r="B635" s="1">
        <v>17</v>
      </c>
      <c r="C635" s="1">
        <v>9</v>
      </c>
      <c r="D635" s="1">
        <v>2008</v>
      </c>
      <c r="G635" s="2"/>
      <c r="H635" s="2"/>
      <c r="I635" s="76"/>
      <c r="J635" s="76"/>
      <c r="K635" s="52"/>
    </row>
    <row r="636" spans="1:11" x14ac:dyDescent="0.2">
      <c r="A636" s="25">
        <v>39709</v>
      </c>
      <c r="B636" s="1">
        <v>18</v>
      </c>
      <c r="C636" s="1">
        <v>9</v>
      </c>
      <c r="D636" s="1">
        <v>2008</v>
      </c>
      <c r="G636" s="2"/>
      <c r="H636" s="2"/>
      <c r="I636" s="76"/>
      <c r="J636" s="76"/>
      <c r="K636" s="52"/>
    </row>
    <row r="637" spans="1:11" x14ac:dyDescent="0.2">
      <c r="A637" s="25">
        <v>39710</v>
      </c>
      <c r="B637" s="1">
        <v>19</v>
      </c>
      <c r="C637" s="1">
        <v>9</v>
      </c>
      <c r="D637" s="1">
        <v>2008</v>
      </c>
      <c r="G637" s="2"/>
      <c r="H637" s="2"/>
      <c r="I637" s="76"/>
      <c r="J637" s="76"/>
      <c r="K637" s="52"/>
    </row>
    <row r="638" spans="1:11" x14ac:dyDescent="0.2">
      <c r="A638" s="25">
        <v>39711</v>
      </c>
      <c r="B638" s="1">
        <v>20</v>
      </c>
      <c r="C638" s="1">
        <v>9</v>
      </c>
      <c r="D638" s="1">
        <v>2008</v>
      </c>
      <c r="G638" s="2"/>
      <c r="H638" s="2"/>
      <c r="I638" s="76"/>
      <c r="J638" s="76"/>
      <c r="K638" s="52"/>
    </row>
    <row r="639" spans="1:11" x14ac:dyDescent="0.2">
      <c r="A639" s="25">
        <v>39712</v>
      </c>
      <c r="B639" s="1">
        <v>21</v>
      </c>
      <c r="C639" s="1">
        <v>9</v>
      </c>
      <c r="D639" s="1">
        <v>2008</v>
      </c>
      <c r="G639" s="2"/>
      <c r="H639" s="2"/>
      <c r="I639" s="76"/>
      <c r="J639" s="76"/>
      <c r="K639" s="52"/>
    </row>
    <row r="640" spans="1:11" x14ac:dyDescent="0.2">
      <c r="A640" s="25">
        <v>39713</v>
      </c>
      <c r="B640" s="1">
        <v>22</v>
      </c>
      <c r="C640" s="1">
        <v>9</v>
      </c>
      <c r="D640" s="1">
        <v>2008</v>
      </c>
      <c r="G640" s="2"/>
      <c r="H640" s="2"/>
      <c r="I640" s="76"/>
      <c r="J640" s="76"/>
      <c r="K640" s="52"/>
    </row>
    <row r="641" spans="1:11" x14ac:dyDescent="0.2">
      <c r="A641" s="25">
        <v>39714</v>
      </c>
      <c r="B641" s="1">
        <v>23</v>
      </c>
      <c r="C641" s="1">
        <v>9</v>
      </c>
      <c r="D641" s="1">
        <v>2008</v>
      </c>
      <c r="G641" s="2"/>
      <c r="H641" s="2"/>
      <c r="I641" s="76"/>
      <c r="J641" s="76"/>
      <c r="K641" s="52"/>
    </row>
    <row r="642" spans="1:11" x14ac:dyDescent="0.2">
      <c r="A642" s="25">
        <v>39715</v>
      </c>
      <c r="B642" s="1">
        <v>24</v>
      </c>
      <c r="C642" s="1">
        <v>9</v>
      </c>
      <c r="D642" s="1">
        <v>2008</v>
      </c>
      <c r="G642" s="2"/>
      <c r="H642" s="2"/>
      <c r="I642" s="76"/>
      <c r="J642" s="76"/>
      <c r="K642" s="52"/>
    </row>
    <row r="643" spans="1:11" x14ac:dyDescent="0.2">
      <c r="A643" s="25">
        <v>39716</v>
      </c>
      <c r="B643" s="1">
        <v>25</v>
      </c>
      <c r="C643" s="1">
        <v>9</v>
      </c>
      <c r="D643" s="1">
        <v>2008</v>
      </c>
      <c r="G643" s="2"/>
      <c r="H643" s="2"/>
      <c r="I643" s="76"/>
      <c r="J643" s="76"/>
      <c r="K643" s="52"/>
    </row>
    <row r="644" spans="1:11" x14ac:dyDescent="0.2">
      <c r="A644" s="25">
        <v>39717</v>
      </c>
      <c r="B644" s="1">
        <v>26</v>
      </c>
      <c r="C644" s="1">
        <v>9</v>
      </c>
      <c r="D644" s="1">
        <v>2008</v>
      </c>
      <c r="G644" s="2"/>
      <c r="H644" s="2"/>
      <c r="I644" s="76"/>
      <c r="J644" s="76"/>
      <c r="K644" s="52"/>
    </row>
    <row r="645" spans="1:11" x14ac:dyDescent="0.2">
      <c r="A645" s="25">
        <v>39718</v>
      </c>
      <c r="B645" s="1">
        <v>27</v>
      </c>
      <c r="C645" s="1">
        <v>9</v>
      </c>
      <c r="D645" s="1">
        <v>2008</v>
      </c>
      <c r="G645" s="2"/>
      <c r="H645" s="2"/>
      <c r="I645" s="76"/>
      <c r="J645" s="76"/>
      <c r="K645" s="52"/>
    </row>
    <row r="646" spans="1:11" x14ac:dyDescent="0.2">
      <c r="A646" s="25">
        <v>39719</v>
      </c>
      <c r="B646" s="1">
        <v>28</v>
      </c>
      <c r="C646" s="1">
        <v>9</v>
      </c>
      <c r="D646" s="1">
        <v>2008</v>
      </c>
      <c r="G646" s="2"/>
      <c r="H646" s="2"/>
      <c r="I646" s="76"/>
      <c r="J646" s="76"/>
      <c r="K646" s="52"/>
    </row>
    <row r="647" spans="1:11" x14ac:dyDescent="0.2">
      <c r="A647" s="25">
        <v>39720</v>
      </c>
      <c r="B647" s="1">
        <v>29</v>
      </c>
      <c r="C647" s="1">
        <v>9</v>
      </c>
      <c r="D647" s="1">
        <v>2008</v>
      </c>
      <c r="G647" s="2"/>
      <c r="H647" s="2"/>
      <c r="I647" s="76"/>
      <c r="J647" s="76"/>
      <c r="K647" s="52"/>
    </row>
    <row r="648" spans="1:11" x14ac:dyDescent="0.2">
      <c r="A648" s="25">
        <v>39721</v>
      </c>
      <c r="B648" s="1">
        <v>30</v>
      </c>
      <c r="C648" s="1">
        <v>9</v>
      </c>
      <c r="D648" s="1">
        <v>2008</v>
      </c>
      <c r="G648" s="2"/>
      <c r="H648" s="2"/>
      <c r="I648" s="76"/>
      <c r="J648" s="76"/>
      <c r="K648" s="52"/>
    </row>
    <row r="649" spans="1:11" x14ac:dyDescent="0.2">
      <c r="A649" s="25">
        <v>39722</v>
      </c>
      <c r="B649" s="1">
        <v>1</v>
      </c>
      <c r="C649" s="1">
        <v>10</v>
      </c>
      <c r="D649" s="1">
        <v>2008</v>
      </c>
      <c r="G649" s="2"/>
      <c r="H649" s="2"/>
      <c r="I649" s="76"/>
      <c r="J649" s="76"/>
      <c r="K649" s="52"/>
    </row>
    <row r="650" spans="1:11" x14ac:dyDescent="0.2">
      <c r="A650" s="25">
        <v>39723</v>
      </c>
      <c r="B650" s="1">
        <v>2</v>
      </c>
      <c r="C650" s="1">
        <v>10</v>
      </c>
      <c r="D650" s="1">
        <v>2008</v>
      </c>
      <c r="G650" s="2"/>
      <c r="H650" s="2"/>
      <c r="I650" s="76"/>
      <c r="J650" s="76"/>
      <c r="K650" s="52"/>
    </row>
    <row r="651" spans="1:11" x14ac:dyDescent="0.2">
      <c r="A651" s="25">
        <v>39724</v>
      </c>
      <c r="B651" s="1">
        <v>3</v>
      </c>
      <c r="C651" s="1">
        <v>10</v>
      </c>
      <c r="D651" s="1">
        <v>2008</v>
      </c>
      <c r="G651" s="2"/>
      <c r="H651" s="2"/>
      <c r="I651" s="76"/>
      <c r="J651" s="76"/>
      <c r="K651" s="52"/>
    </row>
    <row r="652" spans="1:11" x14ac:dyDescent="0.2">
      <c r="A652" s="25">
        <v>39725</v>
      </c>
      <c r="B652" s="1">
        <v>4</v>
      </c>
      <c r="C652" s="1">
        <v>10</v>
      </c>
      <c r="D652" s="1">
        <v>2008</v>
      </c>
      <c r="G652" s="2"/>
      <c r="H652" s="2"/>
      <c r="I652" s="76"/>
      <c r="J652" s="76"/>
      <c r="K652" s="52"/>
    </row>
    <row r="653" spans="1:11" x14ac:dyDescent="0.2">
      <c r="A653" s="25">
        <v>39726</v>
      </c>
      <c r="B653" s="1">
        <v>5</v>
      </c>
      <c r="C653" s="1">
        <v>10</v>
      </c>
      <c r="D653" s="1">
        <v>2008</v>
      </c>
      <c r="G653" s="2"/>
      <c r="H653" s="2"/>
      <c r="I653" s="76"/>
      <c r="J653" s="76"/>
      <c r="K653" s="52"/>
    </row>
    <row r="654" spans="1:11" x14ac:dyDescent="0.2">
      <c r="A654" s="25">
        <v>39727</v>
      </c>
      <c r="B654" s="1">
        <v>6</v>
      </c>
      <c r="C654" s="1">
        <v>10</v>
      </c>
      <c r="D654" s="1">
        <v>2008</v>
      </c>
      <c r="G654" s="2"/>
      <c r="H654" s="2"/>
      <c r="I654" s="76"/>
      <c r="J654" s="76"/>
      <c r="K654" s="52"/>
    </row>
    <row r="655" spans="1:11" x14ac:dyDescent="0.2">
      <c r="A655" s="25">
        <v>39728</v>
      </c>
      <c r="B655" s="1">
        <v>7</v>
      </c>
      <c r="C655" s="1">
        <v>10</v>
      </c>
      <c r="D655" s="1">
        <v>2008</v>
      </c>
      <c r="G655" s="2"/>
      <c r="H655" s="2"/>
      <c r="I655" s="76"/>
      <c r="J655" s="76"/>
      <c r="K655" s="52"/>
    </row>
    <row r="656" spans="1:11" x14ac:dyDescent="0.2">
      <c r="A656" s="25">
        <v>39729</v>
      </c>
      <c r="B656" s="1">
        <v>8</v>
      </c>
      <c r="C656" s="1">
        <v>10</v>
      </c>
      <c r="D656" s="1">
        <v>2008</v>
      </c>
      <c r="G656" s="2"/>
      <c r="H656" s="2"/>
      <c r="I656" s="76"/>
      <c r="J656" s="76"/>
      <c r="K656" s="52"/>
    </row>
    <row r="657" spans="1:11" x14ac:dyDescent="0.2">
      <c r="A657" s="25">
        <v>39730</v>
      </c>
      <c r="B657" s="1">
        <v>9</v>
      </c>
      <c r="C657" s="1">
        <v>10</v>
      </c>
      <c r="D657" s="1">
        <v>2008</v>
      </c>
      <c r="G657" s="2"/>
      <c r="H657" s="2"/>
      <c r="I657" s="76"/>
      <c r="J657" s="76"/>
      <c r="K657" s="52"/>
    </row>
    <row r="658" spans="1:11" x14ac:dyDescent="0.2">
      <c r="A658" s="25">
        <v>39731</v>
      </c>
      <c r="B658" s="1">
        <v>10</v>
      </c>
      <c r="C658" s="1">
        <v>10</v>
      </c>
      <c r="D658" s="1">
        <v>2008</v>
      </c>
      <c r="G658" s="2"/>
      <c r="H658" s="2"/>
      <c r="I658" s="76"/>
      <c r="J658" s="76"/>
      <c r="K658" s="52"/>
    </row>
    <row r="659" spans="1:11" x14ac:dyDescent="0.2">
      <c r="A659" s="25">
        <v>39732</v>
      </c>
      <c r="B659" s="1">
        <v>11</v>
      </c>
      <c r="C659" s="1">
        <v>10</v>
      </c>
      <c r="D659" s="1">
        <v>2008</v>
      </c>
      <c r="G659" s="2"/>
      <c r="H659" s="2"/>
      <c r="I659" s="76"/>
      <c r="J659" s="76"/>
      <c r="K659" s="52"/>
    </row>
    <row r="660" spans="1:11" x14ac:dyDescent="0.2">
      <c r="A660" s="25">
        <v>39733</v>
      </c>
      <c r="B660" s="1">
        <v>12</v>
      </c>
      <c r="C660" s="1">
        <v>10</v>
      </c>
      <c r="D660" s="1">
        <v>2008</v>
      </c>
      <c r="G660" s="2"/>
      <c r="H660" s="2"/>
      <c r="I660" s="76"/>
      <c r="J660" s="76"/>
      <c r="K660" s="52"/>
    </row>
    <row r="661" spans="1:11" x14ac:dyDescent="0.2">
      <c r="A661" s="25">
        <v>39734</v>
      </c>
      <c r="B661" s="1">
        <v>13</v>
      </c>
      <c r="C661" s="1">
        <v>10</v>
      </c>
      <c r="D661" s="1">
        <v>2008</v>
      </c>
      <c r="G661" s="2"/>
      <c r="H661" s="2"/>
      <c r="I661" s="76"/>
      <c r="J661" s="76"/>
      <c r="K661" s="52"/>
    </row>
    <row r="662" spans="1:11" x14ac:dyDescent="0.2">
      <c r="A662" s="25">
        <v>39735</v>
      </c>
      <c r="B662" s="1">
        <v>14</v>
      </c>
      <c r="C662" s="1">
        <v>10</v>
      </c>
      <c r="D662" s="1">
        <v>2008</v>
      </c>
      <c r="G662" s="2"/>
      <c r="H662" s="2"/>
      <c r="I662" s="76"/>
      <c r="J662" s="76"/>
      <c r="K662" s="52"/>
    </row>
    <row r="663" spans="1:11" x14ac:dyDescent="0.2">
      <c r="A663" s="25">
        <v>39736</v>
      </c>
      <c r="B663" s="1">
        <v>15</v>
      </c>
      <c r="C663" s="1">
        <v>10</v>
      </c>
      <c r="D663" s="1">
        <v>2008</v>
      </c>
      <c r="G663" s="2"/>
      <c r="H663" s="2"/>
      <c r="I663" s="76"/>
      <c r="J663" s="76"/>
      <c r="K663" s="52"/>
    </row>
    <row r="664" spans="1:11" x14ac:dyDescent="0.2">
      <c r="A664" s="25">
        <v>39737</v>
      </c>
      <c r="B664" s="1">
        <v>16</v>
      </c>
      <c r="C664" s="1">
        <v>10</v>
      </c>
      <c r="D664" s="1">
        <v>2008</v>
      </c>
      <c r="G664" s="2"/>
      <c r="H664" s="2"/>
      <c r="I664" s="76"/>
      <c r="J664" s="76"/>
      <c r="K664" s="52"/>
    </row>
    <row r="665" spans="1:11" x14ac:dyDescent="0.2">
      <c r="A665" s="25">
        <v>39738</v>
      </c>
      <c r="B665" s="1">
        <v>17</v>
      </c>
      <c r="C665" s="1">
        <v>10</v>
      </c>
      <c r="D665" s="1">
        <v>2008</v>
      </c>
      <c r="G665" s="2"/>
      <c r="H665" s="2"/>
      <c r="I665" s="76"/>
      <c r="J665" s="76"/>
      <c r="K665" s="52"/>
    </row>
    <row r="666" spans="1:11" x14ac:dyDescent="0.2">
      <c r="A666" s="25">
        <v>39739</v>
      </c>
      <c r="B666" s="1">
        <v>18</v>
      </c>
      <c r="C666" s="1">
        <v>10</v>
      </c>
      <c r="D666" s="1">
        <v>2008</v>
      </c>
      <c r="G666" s="2"/>
      <c r="H666" s="2"/>
      <c r="I666" s="76"/>
      <c r="J666" s="76"/>
      <c r="K666" s="52"/>
    </row>
    <row r="667" spans="1:11" x14ac:dyDescent="0.2">
      <c r="A667" s="25">
        <v>39740</v>
      </c>
      <c r="B667" s="1">
        <v>19</v>
      </c>
      <c r="C667" s="1">
        <v>10</v>
      </c>
      <c r="D667" s="1">
        <v>2008</v>
      </c>
      <c r="G667" s="2"/>
      <c r="H667" s="2"/>
      <c r="I667" s="76"/>
      <c r="J667" s="76"/>
      <c r="K667" s="52"/>
    </row>
    <row r="668" spans="1:11" x14ac:dyDescent="0.2">
      <c r="A668" s="25">
        <v>39741</v>
      </c>
      <c r="B668" s="1">
        <v>20</v>
      </c>
      <c r="C668" s="1">
        <v>10</v>
      </c>
      <c r="D668" s="1">
        <v>2008</v>
      </c>
      <c r="G668" s="2"/>
      <c r="H668" s="2"/>
      <c r="I668" s="76"/>
      <c r="J668" s="76"/>
      <c r="K668" s="52"/>
    </row>
    <row r="669" spans="1:11" x14ac:dyDescent="0.2">
      <c r="A669" s="25">
        <v>39742</v>
      </c>
      <c r="B669" s="1">
        <v>21</v>
      </c>
      <c r="C669" s="1">
        <v>10</v>
      </c>
      <c r="D669" s="1">
        <v>2008</v>
      </c>
      <c r="G669" s="2"/>
      <c r="H669" s="2"/>
      <c r="I669" s="76"/>
      <c r="J669" s="76"/>
      <c r="K669" s="52"/>
    </row>
    <row r="670" spans="1:11" x14ac:dyDescent="0.2">
      <c r="A670" s="25">
        <v>39743</v>
      </c>
      <c r="B670" s="1">
        <v>22</v>
      </c>
      <c r="C670" s="1">
        <v>10</v>
      </c>
      <c r="D670" s="1">
        <v>2008</v>
      </c>
      <c r="G670" s="2"/>
      <c r="H670" s="2"/>
      <c r="I670" s="76"/>
      <c r="J670" s="76"/>
      <c r="K670" s="52"/>
    </row>
    <row r="671" spans="1:11" x14ac:dyDescent="0.2">
      <c r="A671" s="25">
        <v>39744</v>
      </c>
      <c r="B671" s="1">
        <v>23</v>
      </c>
      <c r="C671" s="1">
        <v>10</v>
      </c>
      <c r="D671" s="1">
        <v>2008</v>
      </c>
      <c r="G671" s="2"/>
      <c r="H671" s="2"/>
      <c r="I671" s="76"/>
      <c r="J671" s="76"/>
      <c r="K671" s="52"/>
    </row>
    <row r="672" spans="1:11" x14ac:dyDescent="0.2">
      <c r="A672" s="25">
        <v>39745</v>
      </c>
      <c r="B672" s="1">
        <v>24</v>
      </c>
      <c r="C672" s="1">
        <v>10</v>
      </c>
      <c r="D672" s="1">
        <v>2008</v>
      </c>
      <c r="G672" s="2"/>
      <c r="H672" s="2"/>
      <c r="I672" s="76"/>
      <c r="J672" s="76"/>
      <c r="K672" s="52"/>
    </row>
    <row r="673" spans="1:11" x14ac:dyDescent="0.2">
      <c r="A673" s="25">
        <v>39746</v>
      </c>
      <c r="B673" s="1">
        <v>25</v>
      </c>
      <c r="C673" s="1">
        <v>10</v>
      </c>
      <c r="D673" s="1">
        <v>2008</v>
      </c>
      <c r="G673" s="2"/>
      <c r="H673" s="2"/>
      <c r="I673" s="76"/>
      <c r="J673" s="76"/>
      <c r="K673" s="52"/>
    </row>
    <row r="674" spans="1:11" x14ac:dyDescent="0.2">
      <c r="A674" s="25">
        <v>39747</v>
      </c>
      <c r="B674" s="1">
        <v>26</v>
      </c>
      <c r="C674" s="1">
        <v>10</v>
      </c>
      <c r="D674" s="1">
        <v>2008</v>
      </c>
      <c r="G674" s="2"/>
      <c r="H674" s="2"/>
      <c r="I674" s="76"/>
      <c r="J674" s="76"/>
      <c r="K674" s="52"/>
    </row>
    <row r="675" spans="1:11" x14ac:dyDescent="0.2">
      <c r="A675" s="25">
        <v>39748</v>
      </c>
      <c r="B675" s="1">
        <v>27</v>
      </c>
      <c r="C675" s="1">
        <v>10</v>
      </c>
      <c r="D675" s="1">
        <v>2008</v>
      </c>
      <c r="G675" s="2"/>
      <c r="H675" s="2"/>
      <c r="I675" s="76"/>
      <c r="J675" s="76"/>
      <c r="K675" s="52"/>
    </row>
    <row r="676" spans="1:11" x14ac:dyDescent="0.2">
      <c r="A676" s="25">
        <v>39749</v>
      </c>
      <c r="B676" s="1">
        <v>28</v>
      </c>
      <c r="C676" s="1">
        <v>10</v>
      </c>
      <c r="D676" s="1">
        <v>2008</v>
      </c>
      <c r="G676" s="2"/>
      <c r="H676" s="2"/>
      <c r="I676" s="76"/>
      <c r="J676" s="76"/>
      <c r="K676" s="52"/>
    </row>
    <row r="677" spans="1:11" x14ac:dyDescent="0.2">
      <c r="A677" s="25">
        <v>39750</v>
      </c>
      <c r="B677" s="1">
        <v>29</v>
      </c>
      <c r="C677" s="1">
        <v>10</v>
      </c>
      <c r="D677" s="1">
        <v>2008</v>
      </c>
      <c r="G677" s="2"/>
      <c r="H677" s="2"/>
      <c r="I677" s="76"/>
      <c r="J677" s="76"/>
      <c r="K677" s="52"/>
    </row>
    <row r="678" spans="1:11" x14ac:dyDescent="0.2">
      <c r="A678" s="25">
        <v>39751</v>
      </c>
      <c r="B678" s="1">
        <v>30</v>
      </c>
      <c r="C678" s="1">
        <v>10</v>
      </c>
      <c r="D678" s="1">
        <v>2008</v>
      </c>
      <c r="G678" s="2"/>
      <c r="H678" s="2"/>
      <c r="I678" s="76"/>
      <c r="J678" s="76"/>
      <c r="K678" s="52"/>
    </row>
    <row r="679" spans="1:11" x14ac:dyDescent="0.2">
      <c r="A679" s="25">
        <v>39752</v>
      </c>
      <c r="B679" s="1">
        <v>31</v>
      </c>
      <c r="C679" s="1">
        <v>10</v>
      </c>
      <c r="D679" s="1">
        <v>2008</v>
      </c>
      <c r="G679" s="2"/>
      <c r="H679" s="2"/>
      <c r="I679" s="76"/>
      <c r="J679" s="76"/>
      <c r="K679" s="52"/>
    </row>
    <row r="680" spans="1:11" x14ac:dyDescent="0.2">
      <c r="A680" s="25">
        <v>39753</v>
      </c>
      <c r="B680" s="1">
        <v>1</v>
      </c>
      <c r="C680" s="1">
        <v>11</v>
      </c>
      <c r="D680" s="1">
        <v>2008</v>
      </c>
      <c r="G680" s="2"/>
      <c r="H680" s="2"/>
      <c r="I680" s="76"/>
      <c r="J680" s="76"/>
      <c r="K680" s="52"/>
    </row>
    <row r="681" spans="1:11" x14ac:dyDescent="0.2">
      <c r="A681" s="25">
        <v>39754</v>
      </c>
      <c r="B681" s="1">
        <v>2</v>
      </c>
      <c r="C681" s="1">
        <v>11</v>
      </c>
      <c r="D681" s="1">
        <v>2008</v>
      </c>
      <c r="G681" s="2"/>
      <c r="H681" s="2"/>
      <c r="I681" s="76"/>
      <c r="J681" s="76"/>
      <c r="K681" s="52"/>
    </row>
    <row r="682" spans="1:11" x14ac:dyDescent="0.2">
      <c r="A682" s="25">
        <v>39755</v>
      </c>
      <c r="B682" s="1">
        <v>3</v>
      </c>
      <c r="C682" s="1">
        <v>11</v>
      </c>
      <c r="D682" s="1">
        <v>2008</v>
      </c>
      <c r="G682" s="2"/>
      <c r="H682" s="2"/>
      <c r="I682" s="76"/>
      <c r="J682" s="76"/>
      <c r="K682" s="52"/>
    </row>
    <row r="683" spans="1:11" x14ac:dyDescent="0.2">
      <c r="A683" s="25">
        <v>39756</v>
      </c>
      <c r="B683" s="1">
        <v>4</v>
      </c>
      <c r="C683" s="1">
        <v>11</v>
      </c>
      <c r="D683" s="1">
        <v>2008</v>
      </c>
      <c r="G683" s="2"/>
      <c r="H683" s="2"/>
      <c r="I683" s="76"/>
      <c r="J683" s="76"/>
      <c r="K683" s="52"/>
    </row>
    <row r="684" spans="1:11" x14ac:dyDescent="0.2">
      <c r="A684" s="25">
        <v>39757</v>
      </c>
      <c r="B684" s="1">
        <v>5</v>
      </c>
      <c r="C684" s="1">
        <v>11</v>
      </c>
      <c r="D684" s="1">
        <v>2008</v>
      </c>
      <c r="G684" s="2"/>
      <c r="H684" s="2"/>
      <c r="I684" s="76"/>
      <c r="J684" s="76"/>
      <c r="K684" s="52"/>
    </row>
    <row r="685" spans="1:11" x14ac:dyDescent="0.2">
      <c r="A685" s="25">
        <v>39758</v>
      </c>
      <c r="B685" s="1">
        <v>6</v>
      </c>
      <c r="C685" s="1">
        <v>11</v>
      </c>
      <c r="D685" s="1">
        <v>2008</v>
      </c>
      <c r="G685" s="2"/>
      <c r="H685" s="2"/>
      <c r="I685" s="76"/>
      <c r="J685" s="76"/>
      <c r="K685" s="52"/>
    </row>
    <row r="686" spans="1:11" x14ac:dyDescent="0.2">
      <c r="A686" s="25">
        <v>39759</v>
      </c>
      <c r="B686" s="1">
        <v>7</v>
      </c>
      <c r="C686" s="1">
        <v>11</v>
      </c>
      <c r="D686" s="1">
        <v>2008</v>
      </c>
      <c r="G686" s="2"/>
      <c r="H686" s="2"/>
      <c r="I686" s="76"/>
      <c r="J686" s="76"/>
      <c r="K686" s="52"/>
    </row>
    <row r="687" spans="1:11" x14ac:dyDescent="0.2">
      <c r="A687" s="25">
        <v>39760</v>
      </c>
      <c r="B687" s="1">
        <v>8</v>
      </c>
      <c r="C687" s="1">
        <v>11</v>
      </c>
      <c r="D687" s="1">
        <v>2008</v>
      </c>
      <c r="G687" s="2"/>
      <c r="H687" s="2"/>
      <c r="I687" s="76"/>
      <c r="J687" s="76"/>
      <c r="K687" s="52"/>
    </row>
    <row r="688" spans="1:11" x14ac:dyDescent="0.2">
      <c r="A688" s="25">
        <v>39761</v>
      </c>
      <c r="B688" s="1">
        <v>9</v>
      </c>
      <c r="C688" s="1">
        <v>11</v>
      </c>
      <c r="D688" s="1">
        <v>2008</v>
      </c>
      <c r="G688" s="2"/>
      <c r="H688" s="2"/>
      <c r="I688" s="76"/>
      <c r="J688" s="76"/>
      <c r="K688" s="52"/>
    </row>
    <row r="689" spans="1:11" x14ac:dyDescent="0.2">
      <c r="A689" s="25">
        <v>39762</v>
      </c>
      <c r="B689" s="1">
        <v>10</v>
      </c>
      <c r="C689" s="1">
        <v>11</v>
      </c>
      <c r="D689" s="1">
        <v>2008</v>
      </c>
      <c r="G689" s="2"/>
      <c r="H689" s="2"/>
      <c r="I689" s="76"/>
      <c r="J689" s="76"/>
      <c r="K689" s="52"/>
    </row>
    <row r="690" spans="1:11" x14ac:dyDescent="0.2">
      <c r="A690" s="25">
        <v>39763</v>
      </c>
      <c r="B690" s="1">
        <v>11</v>
      </c>
      <c r="C690" s="1">
        <v>11</v>
      </c>
      <c r="D690" s="1">
        <v>2008</v>
      </c>
      <c r="G690" s="2"/>
      <c r="H690" s="2"/>
      <c r="I690" s="76"/>
      <c r="J690" s="76"/>
      <c r="K690" s="52"/>
    </row>
    <row r="691" spans="1:11" x14ac:dyDescent="0.2">
      <c r="A691" s="25">
        <v>39764</v>
      </c>
      <c r="B691" s="1">
        <v>12</v>
      </c>
      <c r="C691" s="1">
        <v>11</v>
      </c>
      <c r="D691" s="1">
        <v>2008</v>
      </c>
      <c r="G691" s="2"/>
      <c r="H691" s="2"/>
      <c r="I691" s="76"/>
      <c r="J691" s="76"/>
      <c r="K691" s="52"/>
    </row>
    <row r="692" spans="1:11" x14ac:dyDescent="0.2">
      <c r="A692" s="25">
        <v>39765</v>
      </c>
      <c r="B692" s="1">
        <v>13</v>
      </c>
      <c r="C692" s="1">
        <v>11</v>
      </c>
      <c r="D692" s="1">
        <v>2008</v>
      </c>
      <c r="G692" s="2"/>
      <c r="H692" s="2"/>
      <c r="I692" s="76"/>
      <c r="J692" s="76"/>
      <c r="K692" s="52"/>
    </row>
    <row r="693" spans="1:11" x14ac:dyDescent="0.2">
      <c r="A693" s="25">
        <v>39766</v>
      </c>
      <c r="B693" s="1">
        <v>14</v>
      </c>
      <c r="C693" s="1">
        <v>11</v>
      </c>
      <c r="D693" s="1">
        <v>2008</v>
      </c>
      <c r="G693" s="2"/>
      <c r="H693" s="2"/>
      <c r="I693" s="76"/>
      <c r="J693" s="76"/>
      <c r="K693" s="52"/>
    </row>
    <row r="694" spans="1:11" x14ac:dyDescent="0.2">
      <c r="A694" s="25">
        <v>39767</v>
      </c>
      <c r="B694" s="1">
        <v>15</v>
      </c>
      <c r="C694" s="1">
        <v>11</v>
      </c>
      <c r="D694" s="1">
        <v>2008</v>
      </c>
      <c r="G694" s="2"/>
      <c r="H694" s="2"/>
      <c r="I694" s="76"/>
      <c r="J694" s="76"/>
      <c r="K694" s="52"/>
    </row>
    <row r="695" spans="1:11" x14ac:dyDescent="0.2">
      <c r="A695" s="25">
        <v>39768</v>
      </c>
      <c r="B695" s="1">
        <v>16</v>
      </c>
      <c r="C695" s="1">
        <v>11</v>
      </c>
      <c r="D695" s="1">
        <v>2008</v>
      </c>
      <c r="G695" s="2"/>
      <c r="H695" s="2"/>
      <c r="I695" s="76"/>
      <c r="J695" s="76"/>
      <c r="K695" s="52"/>
    </row>
    <row r="696" spans="1:11" x14ac:dyDescent="0.2">
      <c r="A696" s="25">
        <v>39769</v>
      </c>
      <c r="B696" s="1">
        <v>17</v>
      </c>
      <c r="C696" s="1">
        <v>11</v>
      </c>
      <c r="D696" s="1">
        <v>2008</v>
      </c>
      <c r="G696" s="2"/>
      <c r="H696" s="2"/>
      <c r="I696" s="76"/>
      <c r="J696" s="76"/>
      <c r="K696" s="52"/>
    </row>
    <row r="697" spans="1:11" x14ac:dyDescent="0.2">
      <c r="A697" s="25">
        <v>39770</v>
      </c>
      <c r="B697" s="1">
        <v>18</v>
      </c>
      <c r="C697" s="1">
        <v>11</v>
      </c>
      <c r="D697" s="1">
        <v>2008</v>
      </c>
      <c r="G697" s="2"/>
      <c r="H697" s="2"/>
      <c r="I697" s="76"/>
      <c r="J697" s="76"/>
      <c r="K697" s="52"/>
    </row>
    <row r="698" spans="1:11" x14ac:dyDescent="0.2">
      <c r="A698" s="25">
        <v>39771</v>
      </c>
      <c r="B698" s="1">
        <v>19</v>
      </c>
      <c r="C698" s="1">
        <v>11</v>
      </c>
      <c r="D698" s="1">
        <v>2008</v>
      </c>
      <c r="G698" s="2"/>
      <c r="H698" s="2"/>
      <c r="I698" s="76"/>
      <c r="J698" s="76"/>
      <c r="K698" s="52"/>
    </row>
    <row r="699" spans="1:11" x14ac:dyDescent="0.2">
      <c r="A699" s="25">
        <v>39772</v>
      </c>
      <c r="B699" s="1">
        <v>20</v>
      </c>
      <c r="C699" s="1">
        <v>11</v>
      </c>
      <c r="D699" s="1">
        <v>2008</v>
      </c>
      <c r="G699" s="2"/>
      <c r="H699" s="2"/>
      <c r="I699" s="76"/>
      <c r="J699" s="76"/>
      <c r="K699" s="52"/>
    </row>
    <row r="700" spans="1:11" x14ac:dyDescent="0.2">
      <c r="A700" s="25">
        <v>39773</v>
      </c>
      <c r="B700" s="1">
        <v>21</v>
      </c>
      <c r="C700" s="1">
        <v>11</v>
      </c>
      <c r="D700" s="1">
        <v>2008</v>
      </c>
      <c r="G700" s="2"/>
      <c r="H700" s="2"/>
      <c r="I700" s="76"/>
      <c r="J700" s="76"/>
      <c r="K700" s="52"/>
    </row>
    <row r="701" spans="1:11" x14ac:dyDescent="0.2">
      <c r="A701" s="25">
        <v>39774</v>
      </c>
      <c r="B701" s="1">
        <v>22</v>
      </c>
      <c r="C701" s="1">
        <v>11</v>
      </c>
      <c r="D701" s="1">
        <v>2008</v>
      </c>
      <c r="G701" s="2"/>
      <c r="H701" s="2"/>
      <c r="I701" s="76"/>
      <c r="J701" s="76"/>
      <c r="K701" s="52"/>
    </row>
    <row r="702" spans="1:11" x14ac:dyDescent="0.2">
      <c r="A702" s="25">
        <v>39775</v>
      </c>
      <c r="B702" s="1">
        <v>23</v>
      </c>
      <c r="C702" s="1">
        <v>11</v>
      </c>
      <c r="D702" s="1">
        <v>2008</v>
      </c>
      <c r="G702" s="2"/>
      <c r="H702" s="2"/>
      <c r="I702" s="76"/>
      <c r="J702" s="76"/>
      <c r="K702" s="52"/>
    </row>
    <row r="703" spans="1:11" x14ac:dyDescent="0.2">
      <c r="A703" s="25">
        <v>39776</v>
      </c>
      <c r="B703" s="1">
        <v>24</v>
      </c>
      <c r="C703" s="1">
        <v>11</v>
      </c>
      <c r="D703" s="1">
        <v>2008</v>
      </c>
      <c r="G703" s="2"/>
      <c r="H703" s="2"/>
      <c r="I703" s="76"/>
      <c r="J703" s="76"/>
      <c r="K703" s="52"/>
    </row>
    <row r="704" spans="1:11" x14ac:dyDescent="0.2">
      <c r="A704" s="25">
        <v>39777</v>
      </c>
      <c r="B704" s="1">
        <v>25</v>
      </c>
      <c r="C704" s="1">
        <v>11</v>
      </c>
      <c r="D704" s="1">
        <v>2008</v>
      </c>
      <c r="G704" s="2"/>
      <c r="H704" s="2"/>
      <c r="I704" s="76"/>
      <c r="J704" s="76"/>
      <c r="K704" s="52"/>
    </row>
    <row r="705" spans="1:11" x14ac:dyDescent="0.2">
      <c r="A705" s="25">
        <v>39778</v>
      </c>
      <c r="B705" s="1">
        <v>26</v>
      </c>
      <c r="C705" s="1">
        <v>11</v>
      </c>
      <c r="D705" s="1">
        <v>2008</v>
      </c>
      <c r="G705" s="2"/>
      <c r="H705" s="2"/>
      <c r="I705" s="76"/>
      <c r="J705" s="76"/>
      <c r="K705" s="52"/>
    </row>
    <row r="706" spans="1:11" x14ac:dyDescent="0.2">
      <c r="A706" s="25">
        <v>39779</v>
      </c>
      <c r="B706" s="1">
        <v>27</v>
      </c>
      <c r="C706" s="1">
        <v>11</v>
      </c>
      <c r="D706" s="1">
        <v>2008</v>
      </c>
      <c r="G706" s="2"/>
      <c r="H706" s="2"/>
      <c r="I706" s="76"/>
      <c r="J706" s="76"/>
      <c r="K706" s="52"/>
    </row>
    <row r="707" spans="1:11" x14ac:dyDescent="0.2">
      <c r="A707" s="25">
        <v>39780</v>
      </c>
      <c r="B707" s="1">
        <v>28</v>
      </c>
      <c r="C707" s="1">
        <v>11</v>
      </c>
      <c r="D707" s="1">
        <v>2008</v>
      </c>
      <c r="G707" s="2"/>
      <c r="H707" s="2"/>
      <c r="I707" s="76"/>
      <c r="J707" s="76"/>
      <c r="K707" s="52"/>
    </row>
    <row r="708" spans="1:11" x14ac:dyDescent="0.2">
      <c r="A708" s="25">
        <v>39781</v>
      </c>
      <c r="B708" s="1">
        <v>29</v>
      </c>
      <c r="C708" s="1">
        <v>11</v>
      </c>
      <c r="D708" s="1">
        <v>2008</v>
      </c>
      <c r="G708" s="2"/>
      <c r="H708" s="2"/>
      <c r="I708" s="76"/>
      <c r="J708" s="76"/>
      <c r="K708" s="52"/>
    </row>
    <row r="709" spans="1:11" x14ac:dyDescent="0.2">
      <c r="A709" s="25">
        <v>39782</v>
      </c>
      <c r="B709" s="1">
        <v>30</v>
      </c>
      <c r="C709" s="1">
        <v>11</v>
      </c>
      <c r="D709" s="1">
        <v>2008</v>
      </c>
      <c r="G709" s="2"/>
      <c r="H709" s="2"/>
      <c r="I709" s="76"/>
      <c r="J709" s="76"/>
      <c r="K709" s="52"/>
    </row>
    <row r="710" spans="1:11" x14ac:dyDescent="0.2">
      <c r="A710" s="25">
        <v>39783</v>
      </c>
      <c r="B710" s="1">
        <v>1</v>
      </c>
      <c r="C710" s="1">
        <v>12</v>
      </c>
      <c r="D710" s="1">
        <v>2008</v>
      </c>
      <c r="G710" s="2"/>
      <c r="H710" s="2"/>
      <c r="I710" s="76"/>
      <c r="J710" s="76"/>
      <c r="K710" s="52"/>
    </row>
    <row r="711" spans="1:11" x14ac:dyDescent="0.2">
      <c r="A711" s="25">
        <v>39784</v>
      </c>
      <c r="B711" s="1">
        <v>2</v>
      </c>
      <c r="C711" s="1">
        <v>12</v>
      </c>
      <c r="D711" s="1">
        <v>2008</v>
      </c>
      <c r="G711" s="2"/>
      <c r="H711" s="2"/>
      <c r="I711" s="76"/>
      <c r="J711" s="76"/>
      <c r="K711" s="52"/>
    </row>
    <row r="712" spans="1:11" x14ac:dyDescent="0.2">
      <c r="A712" s="25">
        <v>39785</v>
      </c>
      <c r="B712" s="1">
        <v>3</v>
      </c>
      <c r="C712" s="1">
        <v>12</v>
      </c>
      <c r="D712" s="1">
        <v>2008</v>
      </c>
      <c r="G712" s="2"/>
      <c r="H712" s="2"/>
      <c r="I712" s="76"/>
      <c r="J712" s="76"/>
      <c r="K712" s="52"/>
    </row>
    <row r="713" spans="1:11" x14ac:dyDescent="0.2">
      <c r="A713" s="25">
        <v>39786</v>
      </c>
      <c r="B713" s="1">
        <v>4</v>
      </c>
      <c r="C713" s="1">
        <v>12</v>
      </c>
      <c r="D713" s="1">
        <v>2008</v>
      </c>
      <c r="G713" s="2"/>
      <c r="H713" s="2"/>
      <c r="I713" s="76"/>
      <c r="J713" s="76"/>
      <c r="K713" s="52"/>
    </row>
    <row r="714" spans="1:11" x14ac:dyDescent="0.2">
      <c r="A714" s="25">
        <v>39787</v>
      </c>
      <c r="B714" s="1">
        <v>5</v>
      </c>
      <c r="C714" s="1">
        <v>12</v>
      </c>
      <c r="D714" s="1">
        <v>2008</v>
      </c>
      <c r="G714" s="2"/>
      <c r="H714" s="2"/>
      <c r="I714" s="76"/>
      <c r="J714" s="76"/>
      <c r="K714" s="52"/>
    </row>
    <row r="715" spans="1:11" x14ac:dyDescent="0.2">
      <c r="A715" s="25">
        <v>39788</v>
      </c>
      <c r="B715" s="1">
        <v>6</v>
      </c>
      <c r="C715" s="1">
        <v>12</v>
      </c>
      <c r="D715" s="1">
        <v>2008</v>
      </c>
      <c r="G715" s="2"/>
      <c r="H715" s="2"/>
      <c r="I715" s="76"/>
      <c r="J715" s="76"/>
      <c r="K715" s="52"/>
    </row>
    <row r="716" spans="1:11" x14ac:dyDescent="0.2">
      <c r="A716" s="25">
        <v>39789</v>
      </c>
      <c r="B716" s="1">
        <v>7</v>
      </c>
      <c r="C716" s="1">
        <v>12</v>
      </c>
      <c r="D716" s="1">
        <v>2008</v>
      </c>
      <c r="G716" s="2"/>
      <c r="H716" s="2"/>
      <c r="I716" s="76"/>
      <c r="J716" s="76"/>
      <c r="K716" s="52"/>
    </row>
    <row r="717" spans="1:11" x14ac:dyDescent="0.2">
      <c r="A717" s="25">
        <v>39790</v>
      </c>
      <c r="B717" s="1">
        <v>8</v>
      </c>
      <c r="C717" s="1">
        <v>12</v>
      </c>
      <c r="D717" s="1">
        <v>2008</v>
      </c>
      <c r="G717" s="2"/>
      <c r="H717" s="2"/>
      <c r="I717" s="76"/>
      <c r="J717" s="76"/>
      <c r="K717" s="52"/>
    </row>
    <row r="718" spans="1:11" x14ac:dyDescent="0.2">
      <c r="A718" s="25">
        <v>39791</v>
      </c>
      <c r="B718" s="1">
        <v>9</v>
      </c>
      <c r="C718" s="1">
        <v>12</v>
      </c>
      <c r="D718" s="1">
        <v>2008</v>
      </c>
      <c r="G718" s="2"/>
      <c r="H718" s="2"/>
      <c r="I718" s="76"/>
      <c r="J718" s="76"/>
      <c r="K718" s="52"/>
    </row>
    <row r="719" spans="1:11" x14ac:dyDescent="0.2">
      <c r="A719" s="25">
        <v>39792</v>
      </c>
      <c r="B719" s="1">
        <v>10</v>
      </c>
      <c r="C719" s="1">
        <v>12</v>
      </c>
      <c r="D719" s="1">
        <v>2008</v>
      </c>
      <c r="G719" s="2"/>
      <c r="H719" s="2"/>
      <c r="I719" s="76"/>
      <c r="J719" s="76"/>
      <c r="K719" s="52"/>
    </row>
    <row r="720" spans="1:11" x14ac:dyDescent="0.2">
      <c r="A720" s="25">
        <v>39793</v>
      </c>
      <c r="B720" s="1">
        <v>11</v>
      </c>
      <c r="C720" s="1">
        <v>12</v>
      </c>
      <c r="D720" s="1">
        <v>2008</v>
      </c>
      <c r="G720" s="2"/>
      <c r="H720" s="2"/>
      <c r="I720" s="76"/>
      <c r="J720" s="76"/>
      <c r="K720" s="52"/>
    </row>
    <row r="721" spans="1:11" x14ac:dyDescent="0.2">
      <c r="A721" s="25">
        <v>39794</v>
      </c>
      <c r="B721" s="1">
        <v>12</v>
      </c>
      <c r="C721" s="1">
        <v>12</v>
      </c>
      <c r="D721" s="1">
        <v>2008</v>
      </c>
      <c r="G721" s="2"/>
      <c r="H721" s="2"/>
      <c r="I721" s="76"/>
      <c r="J721" s="76"/>
      <c r="K721" s="52"/>
    </row>
    <row r="722" spans="1:11" x14ac:dyDescent="0.2">
      <c r="A722" s="25">
        <v>39795</v>
      </c>
      <c r="B722" s="1">
        <v>13</v>
      </c>
      <c r="C722" s="1">
        <v>12</v>
      </c>
      <c r="D722" s="1">
        <v>2008</v>
      </c>
      <c r="G722" s="2"/>
      <c r="H722" s="2"/>
      <c r="I722" s="76"/>
      <c r="J722" s="76"/>
      <c r="K722" s="52"/>
    </row>
    <row r="723" spans="1:11" x14ac:dyDescent="0.2">
      <c r="A723" s="25">
        <v>39796</v>
      </c>
      <c r="B723" s="1">
        <v>14</v>
      </c>
      <c r="C723" s="1">
        <v>12</v>
      </c>
      <c r="D723" s="1">
        <v>2008</v>
      </c>
      <c r="G723" s="2"/>
      <c r="H723" s="2"/>
      <c r="I723" s="76"/>
      <c r="J723" s="76"/>
      <c r="K723" s="52"/>
    </row>
    <row r="724" spans="1:11" x14ac:dyDescent="0.2">
      <c r="A724" s="25">
        <v>39797</v>
      </c>
      <c r="B724" s="1">
        <v>15</v>
      </c>
      <c r="C724" s="1">
        <v>12</v>
      </c>
      <c r="D724" s="1">
        <v>2008</v>
      </c>
      <c r="G724" s="2"/>
      <c r="H724" s="2"/>
      <c r="I724" s="76"/>
      <c r="J724" s="76"/>
      <c r="K724" s="52"/>
    </row>
    <row r="725" spans="1:11" x14ac:dyDescent="0.2">
      <c r="A725" s="25">
        <v>39798</v>
      </c>
      <c r="B725" s="1">
        <v>16</v>
      </c>
      <c r="C725" s="1">
        <v>12</v>
      </c>
      <c r="D725" s="1">
        <v>2008</v>
      </c>
      <c r="G725" s="2"/>
      <c r="H725" s="2"/>
      <c r="I725" s="76"/>
      <c r="J725" s="76"/>
      <c r="K725" s="52"/>
    </row>
    <row r="726" spans="1:11" x14ac:dyDescent="0.2">
      <c r="A726" s="25">
        <v>39799</v>
      </c>
      <c r="B726" s="1">
        <v>17</v>
      </c>
      <c r="C726" s="1">
        <v>12</v>
      </c>
      <c r="D726" s="1">
        <v>2008</v>
      </c>
      <c r="G726" s="2"/>
      <c r="H726" s="2"/>
      <c r="I726" s="76"/>
      <c r="J726" s="76"/>
      <c r="K726" s="52"/>
    </row>
    <row r="727" spans="1:11" x14ac:dyDescent="0.2">
      <c r="A727" s="25">
        <v>39800</v>
      </c>
      <c r="B727" s="1">
        <v>18</v>
      </c>
      <c r="C727" s="1">
        <v>12</v>
      </c>
      <c r="D727" s="1">
        <v>2008</v>
      </c>
      <c r="G727" s="2"/>
      <c r="H727" s="2"/>
      <c r="I727" s="76"/>
      <c r="J727" s="76"/>
      <c r="K727" s="52"/>
    </row>
    <row r="728" spans="1:11" x14ac:dyDescent="0.2">
      <c r="A728" s="25">
        <v>39801</v>
      </c>
      <c r="B728" s="1">
        <v>19</v>
      </c>
      <c r="C728" s="1">
        <v>12</v>
      </c>
      <c r="D728" s="1">
        <v>2008</v>
      </c>
      <c r="G728" s="2"/>
      <c r="H728" s="2"/>
      <c r="I728" s="76"/>
      <c r="J728" s="76"/>
      <c r="K728" s="52"/>
    </row>
    <row r="729" spans="1:11" x14ac:dyDescent="0.2">
      <c r="A729" s="25">
        <v>39802</v>
      </c>
      <c r="B729" s="1">
        <v>20</v>
      </c>
      <c r="C729" s="1">
        <v>12</v>
      </c>
      <c r="D729" s="1">
        <v>2008</v>
      </c>
      <c r="G729" s="2"/>
      <c r="H729" s="2"/>
      <c r="I729" s="76"/>
      <c r="J729" s="76"/>
      <c r="K729" s="52"/>
    </row>
    <row r="730" spans="1:11" x14ac:dyDescent="0.2">
      <c r="A730" s="25">
        <v>39803</v>
      </c>
      <c r="B730" s="1">
        <v>21</v>
      </c>
      <c r="C730" s="1">
        <v>12</v>
      </c>
      <c r="D730" s="1">
        <v>2008</v>
      </c>
      <c r="G730" s="2"/>
      <c r="H730" s="2"/>
      <c r="I730" s="76"/>
      <c r="J730" s="76"/>
      <c r="K730" s="52"/>
    </row>
    <row r="731" spans="1:11" x14ac:dyDescent="0.2">
      <c r="A731" s="25">
        <v>39804</v>
      </c>
      <c r="B731" s="1">
        <v>22</v>
      </c>
      <c r="C731" s="1">
        <v>12</v>
      </c>
      <c r="D731" s="1">
        <v>2008</v>
      </c>
      <c r="G731" s="2"/>
      <c r="H731" s="2"/>
      <c r="I731" s="76"/>
      <c r="J731" s="76"/>
      <c r="K731" s="52"/>
    </row>
    <row r="732" spans="1:11" x14ac:dyDescent="0.2">
      <c r="A732" s="25">
        <v>39805</v>
      </c>
      <c r="B732" s="1">
        <v>23</v>
      </c>
      <c r="C732" s="1">
        <v>12</v>
      </c>
      <c r="D732" s="1">
        <v>2008</v>
      </c>
      <c r="G732" s="2"/>
      <c r="H732" s="2"/>
      <c r="I732" s="76"/>
      <c r="J732" s="76"/>
      <c r="K732" s="52"/>
    </row>
    <row r="733" spans="1:11" x14ac:dyDescent="0.2">
      <c r="A733" s="25">
        <v>39806</v>
      </c>
      <c r="B733" s="1">
        <v>24</v>
      </c>
      <c r="C733" s="1">
        <v>12</v>
      </c>
      <c r="D733" s="1">
        <v>2008</v>
      </c>
      <c r="G733" s="2"/>
      <c r="H733" s="2"/>
      <c r="I733" s="76"/>
      <c r="J733" s="76"/>
      <c r="K733" s="52"/>
    </row>
    <row r="734" spans="1:11" x14ac:dyDescent="0.2">
      <c r="A734" s="25">
        <v>39807</v>
      </c>
      <c r="B734" s="1">
        <v>25</v>
      </c>
      <c r="C734" s="1">
        <v>12</v>
      </c>
      <c r="D734" s="1">
        <v>2008</v>
      </c>
      <c r="G734" s="2"/>
      <c r="H734" s="2"/>
      <c r="I734" s="76"/>
      <c r="J734" s="76"/>
      <c r="K734" s="52"/>
    </row>
    <row r="735" spans="1:11" x14ac:dyDescent="0.2">
      <c r="A735" s="25">
        <v>39808</v>
      </c>
      <c r="B735" s="1">
        <v>26</v>
      </c>
      <c r="C735" s="1">
        <v>12</v>
      </c>
      <c r="D735" s="1">
        <v>2008</v>
      </c>
      <c r="G735" s="2"/>
      <c r="H735" s="2"/>
      <c r="I735" s="76"/>
      <c r="J735" s="76"/>
      <c r="K735" s="52"/>
    </row>
    <row r="736" spans="1:11" x14ac:dyDescent="0.2">
      <c r="A736" s="25">
        <v>39809</v>
      </c>
      <c r="B736" s="1">
        <v>27</v>
      </c>
      <c r="C736" s="1">
        <v>12</v>
      </c>
      <c r="D736" s="1">
        <v>2008</v>
      </c>
      <c r="G736" s="2"/>
      <c r="H736" s="2"/>
      <c r="I736" s="76"/>
      <c r="J736" s="76"/>
      <c r="K736" s="52"/>
    </row>
    <row r="737" spans="1:11" x14ac:dyDescent="0.2">
      <c r="A737" s="25">
        <v>39810</v>
      </c>
      <c r="B737" s="1">
        <v>28</v>
      </c>
      <c r="C737" s="1">
        <v>12</v>
      </c>
      <c r="D737" s="1">
        <v>2008</v>
      </c>
      <c r="G737" s="2"/>
      <c r="H737" s="2"/>
      <c r="I737" s="76"/>
      <c r="J737" s="76"/>
      <c r="K737" s="52"/>
    </row>
    <row r="738" spans="1:11" x14ac:dyDescent="0.2">
      <c r="A738" s="25">
        <v>39811</v>
      </c>
      <c r="B738" s="1">
        <v>29</v>
      </c>
      <c r="C738" s="1">
        <v>12</v>
      </c>
      <c r="D738" s="1">
        <v>2008</v>
      </c>
      <c r="G738" s="2"/>
      <c r="H738" s="2"/>
      <c r="I738" s="76"/>
      <c r="J738" s="76"/>
      <c r="K738" s="52"/>
    </row>
    <row r="739" spans="1:11" x14ac:dyDescent="0.2">
      <c r="A739" s="25">
        <v>39812</v>
      </c>
      <c r="B739" s="1">
        <v>30</v>
      </c>
      <c r="C739" s="1">
        <v>12</v>
      </c>
      <c r="D739" s="1">
        <v>2008</v>
      </c>
      <c r="G739" s="2"/>
      <c r="H739" s="2"/>
      <c r="I739" s="76"/>
      <c r="J739" s="76"/>
      <c r="K739" s="52"/>
    </row>
    <row r="740" spans="1:11" x14ac:dyDescent="0.2">
      <c r="A740" s="25">
        <v>39813</v>
      </c>
      <c r="B740" s="1">
        <v>31</v>
      </c>
      <c r="C740" s="1">
        <v>12</v>
      </c>
      <c r="D740" s="1">
        <v>2008</v>
      </c>
      <c r="G740" s="2"/>
      <c r="H740" s="2"/>
      <c r="I740" s="76"/>
      <c r="J740" s="76"/>
      <c r="K740" s="52"/>
    </row>
    <row r="741" spans="1:11" x14ac:dyDescent="0.2">
      <c r="A741" s="25">
        <v>39814</v>
      </c>
      <c r="B741" s="1">
        <v>1</v>
      </c>
      <c r="C741" s="1">
        <v>1</v>
      </c>
      <c r="D741" s="1">
        <v>2009</v>
      </c>
      <c r="G741" s="2"/>
      <c r="H741" s="2"/>
      <c r="I741" s="76"/>
      <c r="J741" s="76"/>
      <c r="K741" s="52"/>
    </row>
    <row r="742" spans="1:11" x14ac:dyDescent="0.2">
      <c r="A742" s="25">
        <v>39815</v>
      </c>
      <c r="B742" s="1">
        <v>2</v>
      </c>
      <c r="C742" s="1">
        <v>1</v>
      </c>
      <c r="D742" s="1">
        <v>2009</v>
      </c>
      <c r="G742" s="2"/>
      <c r="H742" s="2"/>
      <c r="I742" s="76"/>
      <c r="J742" s="76"/>
      <c r="K742" s="52"/>
    </row>
    <row r="743" spans="1:11" x14ac:dyDescent="0.2">
      <c r="A743" s="25">
        <v>39816</v>
      </c>
      <c r="B743" s="1">
        <v>3</v>
      </c>
      <c r="C743" s="1">
        <v>1</v>
      </c>
      <c r="D743" s="1">
        <v>2009</v>
      </c>
      <c r="G743" s="2"/>
      <c r="H743" s="2"/>
      <c r="I743" s="76"/>
      <c r="J743" s="76"/>
      <c r="K743" s="52"/>
    </row>
    <row r="744" spans="1:11" x14ac:dyDescent="0.2">
      <c r="A744" s="25">
        <v>39817</v>
      </c>
      <c r="B744" s="1">
        <v>4</v>
      </c>
      <c r="C744" s="1">
        <v>1</v>
      </c>
      <c r="D744" s="1">
        <v>2009</v>
      </c>
      <c r="G744" s="2"/>
      <c r="H744" s="2"/>
      <c r="I744" s="76"/>
      <c r="J744" s="76"/>
      <c r="K744" s="52"/>
    </row>
    <row r="745" spans="1:11" x14ac:dyDescent="0.2">
      <c r="A745" s="25">
        <v>39818</v>
      </c>
      <c r="B745" s="1">
        <v>5</v>
      </c>
      <c r="C745" s="1">
        <v>1</v>
      </c>
      <c r="D745" s="1">
        <v>2009</v>
      </c>
      <c r="G745" s="2"/>
      <c r="H745" s="2"/>
      <c r="I745" s="76"/>
      <c r="J745" s="76"/>
      <c r="K745" s="52"/>
    </row>
    <row r="746" spans="1:11" x14ac:dyDescent="0.2">
      <c r="A746" s="25">
        <v>39819</v>
      </c>
      <c r="B746" s="1">
        <v>6</v>
      </c>
      <c r="C746" s="1">
        <v>1</v>
      </c>
      <c r="D746" s="1">
        <v>2009</v>
      </c>
      <c r="G746" s="2"/>
      <c r="H746" s="2"/>
      <c r="I746" s="76"/>
      <c r="J746" s="76"/>
      <c r="K746" s="52"/>
    </row>
    <row r="747" spans="1:11" x14ac:dyDescent="0.2">
      <c r="A747" s="25">
        <v>39820</v>
      </c>
      <c r="B747" s="1">
        <v>7</v>
      </c>
      <c r="C747" s="1">
        <v>1</v>
      </c>
      <c r="D747" s="1">
        <v>2009</v>
      </c>
      <c r="G747" s="2"/>
      <c r="H747" s="2"/>
      <c r="I747" s="76"/>
      <c r="J747" s="76"/>
      <c r="K747" s="52"/>
    </row>
    <row r="748" spans="1:11" x14ac:dyDescent="0.2">
      <c r="A748" s="25">
        <v>39821</v>
      </c>
      <c r="B748" s="1">
        <v>8</v>
      </c>
      <c r="C748" s="1">
        <v>1</v>
      </c>
      <c r="D748" s="1">
        <v>2009</v>
      </c>
      <c r="G748" s="2"/>
      <c r="H748" s="2"/>
      <c r="I748" s="76"/>
      <c r="J748" s="76"/>
      <c r="K748" s="52"/>
    </row>
    <row r="749" spans="1:11" x14ac:dyDescent="0.2">
      <c r="A749" s="25">
        <v>39822</v>
      </c>
      <c r="B749" s="1">
        <v>9</v>
      </c>
      <c r="C749" s="1">
        <v>1</v>
      </c>
      <c r="D749" s="1">
        <v>2009</v>
      </c>
      <c r="G749" s="2"/>
      <c r="H749" s="2"/>
      <c r="I749" s="76"/>
      <c r="J749" s="76"/>
      <c r="K749" s="52"/>
    </row>
    <row r="750" spans="1:11" x14ac:dyDescent="0.2">
      <c r="A750" s="25">
        <v>39823</v>
      </c>
      <c r="B750" s="1">
        <v>10</v>
      </c>
      <c r="C750" s="1">
        <v>1</v>
      </c>
      <c r="D750" s="1">
        <v>2009</v>
      </c>
      <c r="G750" s="2"/>
      <c r="H750" s="2"/>
      <c r="I750" s="76"/>
      <c r="J750" s="76"/>
      <c r="K750" s="52"/>
    </row>
    <row r="751" spans="1:11" x14ac:dyDescent="0.2">
      <c r="A751" s="25">
        <v>39824</v>
      </c>
      <c r="B751" s="1">
        <v>11</v>
      </c>
      <c r="C751" s="1">
        <v>1</v>
      </c>
      <c r="D751" s="1">
        <v>2009</v>
      </c>
      <c r="G751" s="2"/>
      <c r="H751" s="2"/>
      <c r="I751" s="76"/>
      <c r="J751" s="76"/>
      <c r="K751" s="52"/>
    </row>
    <row r="752" spans="1:11" x14ac:dyDescent="0.2">
      <c r="A752" s="25">
        <v>39825</v>
      </c>
      <c r="B752" s="1">
        <v>12</v>
      </c>
      <c r="C752" s="1">
        <v>1</v>
      </c>
      <c r="D752" s="1">
        <v>2009</v>
      </c>
      <c r="G752" s="2"/>
      <c r="H752" s="2"/>
      <c r="I752" s="76"/>
      <c r="J752" s="76"/>
      <c r="K752" s="52"/>
    </row>
    <row r="753" spans="1:11" x14ac:dyDescent="0.2">
      <c r="A753" s="25">
        <v>39826</v>
      </c>
      <c r="B753" s="1">
        <v>13</v>
      </c>
      <c r="C753" s="1">
        <v>1</v>
      </c>
      <c r="D753" s="1">
        <v>2009</v>
      </c>
      <c r="G753" s="2"/>
      <c r="H753" s="2"/>
      <c r="I753" s="76"/>
      <c r="J753" s="76"/>
      <c r="K753" s="52"/>
    </row>
    <row r="754" spans="1:11" x14ac:dyDescent="0.2">
      <c r="A754" s="25">
        <v>39827</v>
      </c>
      <c r="B754" s="1">
        <v>14</v>
      </c>
      <c r="C754" s="1">
        <v>1</v>
      </c>
      <c r="D754" s="1">
        <v>2009</v>
      </c>
      <c r="G754" s="2"/>
      <c r="H754" s="2"/>
      <c r="I754" s="76"/>
      <c r="J754" s="76"/>
      <c r="K754" s="52"/>
    </row>
    <row r="755" spans="1:11" x14ac:dyDescent="0.2">
      <c r="A755" s="25">
        <v>39828</v>
      </c>
      <c r="B755" s="1">
        <v>15</v>
      </c>
      <c r="C755" s="1">
        <v>1</v>
      </c>
      <c r="D755" s="1">
        <v>2009</v>
      </c>
      <c r="G755" s="2"/>
      <c r="H755" s="2"/>
      <c r="I755" s="76"/>
      <c r="J755" s="76"/>
      <c r="K755" s="52"/>
    </row>
    <row r="756" spans="1:11" x14ac:dyDescent="0.2">
      <c r="A756" s="25">
        <v>39829</v>
      </c>
      <c r="B756" s="1">
        <v>16</v>
      </c>
      <c r="C756" s="1">
        <v>1</v>
      </c>
      <c r="D756" s="1">
        <v>2009</v>
      </c>
      <c r="G756" s="2"/>
      <c r="H756" s="2"/>
      <c r="I756" s="76"/>
      <c r="J756" s="76"/>
      <c r="K756" s="52"/>
    </row>
    <row r="757" spans="1:11" x14ac:dyDescent="0.2">
      <c r="A757" s="25">
        <v>39830</v>
      </c>
      <c r="B757" s="1">
        <v>17</v>
      </c>
      <c r="C757" s="1">
        <v>1</v>
      </c>
      <c r="D757" s="1">
        <v>2009</v>
      </c>
      <c r="G757" s="2"/>
      <c r="H757" s="2"/>
      <c r="I757" s="76"/>
      <c r="J757" s="76"/>
      <c r="K757" s="52"/>
    </row>
    <row r="758" spans="1:11" x14ac:dyDescent="0.2">
      <c r="A758" s="25">
        <v>39831</v>
      </c>
      <c r="B758" s="1">
        <v>18</v>
      </c>
      <c r="C758" s="1">
        <v>1</v>
      </c>
      <c r="D758" s="1">
        <v>2009</v>
      </c>
      <c r="G758" s="2"/>
      <c r="H758" s="2"/>
      <c r="I758" s="76"/>
      <c r="J758" s="76"/>
      <c r="K758" s="52"/>
    </row>
    <row r="759" spans="1:11" x14ac:dyDescent="0.2">
      <c r="A759" s="25">
        <v>39832</v>
      </c>
      <c r="B759" s="1">
        <v>19</v>
      </c>
      <c r="C759" s="1">
        <v>1</v>
      </c>
      <c r="D759" s="1">
        <v>2009</v>
      </c>
      <c r="G759" s="2"/>
      <c r="H759" s="2"/>
      <c r="I759" s="76"/>
      <c r="J759" s="76"/>
      <c r="K759" s="52"/>
    </row>
    <row r="760" spans="1:11" x14ac:dyDescent="0.2">
      <c r="A760" s="25">
        <v>39833</v>
      </c>
      <c r="B760" s="1">
        <v>20</v>
      </c>
      <c r="C760" s="1">
        <v>1</v>
      </c>
      <c r="D760" s="1">
        <v>2009</v>
      </c>
      <c r="G760" s="2"/>
      <c r="H760" s="2"/>
      <c r="I760" s="76"/>
      <c r="J760" s="76"/>
      <c r="K760" s="52"/>
    </row>
    <row r="761" spans="1:11" x14ac:dyDescent="0.2">
      <c r="A761" s="25">
        <v>39834</v>
      </c>
      <c r="B761" s="1">
        <v>21</v>
      </c>
      <c r="C761" s="1">
        <v>1</v>
      </c>
      <c r="D761" s="1">
        <v>2009</v>
      </c>
      <c r="G761" s="2"/>
      <c r="H761" s="2"/>
      <c r="I761" s="76"/>
      <c r="J761" s="76"/>
      <c r="K761" s="52"/>
    </row>
    <row r="762" spans="1:11" x14ac:dyDescent="0.2">
      <c r="A762" s="25">
        <v>39835</v>
      </c>
      <c r="B762" s="1">
        <v>22</v>
      </c>
      <c r="C762" s="1">
        <v>1</v>
      </c>
      <c r="D762" s="1">
        <v>2009</v>
      </c>
      <c r="G762" s="2"/>
      <c r="H762" s="2"/>
      <c r="I762" s="76"/>
      <c r="J762" s="76"/>
      <c r="K762" s="52"/>
    </row>
    <row r="763" spans="1:11" x14ac:dyDescent="0.2">
      <c r="A763" s="25">
        <v>39836</v>
      </c>
      <c r="B763" s="1">
        <v>23</v>
      </c>
      <c r="C763" s="1">
        <v>1</v>
      </c>
      <c r="D763" s="1">
        <v>2009</v>
      </c>
      <c r="G763" s="2"/>
      <c r="H763" s="2"/>
      <c r="I763" s="76"/>
      <c r="J763" s="76"/>
      <c r="K763" s="52"/>
    </row>
    <row r="764" spans="1:11" x14ac:dyDescent="0.2">
      <c r="A764" s="25">
        <v>39837</v>
      </c>
      <c r="B764" s="1">
        <v>24</v>
      </c>
      <c r="C764" s="1">
        <v>1</v>
      </c>
      <c r="D764" s="1">
        <v>2009</v>
      </c>
      <c r="G764" s="2"/>
      <c r="H764" s="2"/>
      <c r="I764" s="76"/>
      <c r="J764" s="76"/>
      <c r="K764" s="52"/>
    </row>
    <row r="765" spans="1:11" x14ac:dyDescent="0.2">
      <c r="A765" s="25">
        <v>39838</v>
      </c>
      <c r="B765" s="1">
        <v>25</v>
      </c>
      <c r="C765" s="1">
        <v>1</v>
      </c>
      <c r="D765" s="1">
        <v>2009</v>
      </c>
      <c r="G765" s="2"/>
      <c r="H765" s="2"/>
      <c r="I765" s="76"/>
      <c r="J765" s="76"/>
      <c r="K765" s="52"/>
    </row>
    <row r="766" spans="1:11" x14ac:dyDescent="0.2">
      <c r="A766" s="25">
        <v>39839</v>
      </c>
      <c r="B766" s="1">
        <v>26</v>
      </c>
      <c r="C766" s="1">
        <v>1</v>
      </c>
      <c r="D766" s="1">
        <v>2009</v>
      </c>
      <c r="G766" s="2"/>
      <c r="H766" s="2"/>
      <c r="I766" s="76"/>
      <c r="J766" s="76"/>
      <c r="K766" s="52"/>
    </row>
    <row r="767" spans="1:11" x14ac:dyDescent="0.2">
      <c r="A767" s="25">
        <v>39840</v>
      </c>
      <c r="B767" s="1">
        <v>27</v>
      </c>
      <c r="C767" s="1">
        <v>1</v>
      </c>
      <c r="D767" s="1">
        <v>2009</v>
      </c>
      <c r="G767" s="2"/>
      <c r="H767" s="2"/>
      <c r="I767" s="76"/>
      <c r="J767" s="76"/>
      <c r="K767" s="52"/>
    </row>
    <row r="768" spans="1:11" x14ac:dyDescent="0.2">
      <c r="A768" s="25">
        <v>39841</v>
      </c>
      <c r="B768" s="1">
        <v>28</v>
      </c>
      <c r="C768" s="1">
        <v>1</v>
      </c>
      <c r="D768" s="1">
        <v>2009</v>
      </c>
      <c r="G768" s="2"/>
      <c r="H768" s="2"/>
      <c r="I768" s="76"/>
      <c r="J768" s="76"/>
      <c r="K768" s="52"/>
    </row>
    <row r="769" spans="1:11" x14ac:dyDescent="0.2">
      <c r="A769" s="25">
        <v>39842</v>
      </c>
      <c r="B769" s="1">
        <v>29</v>
      </c>
      <c r="C769" s="1">
        <v>1</v>
      </c>
      <c r="D769" s="1">
        <v>2009</v>
      </c>
      <c r="G769" s="2"/>
      <c r="H769" s="2"/>
      <c r="I769" s="76"/>
      <c r="J769" s="76"/>
      <c r="K769" s="52"/>
    </row>
    <row r="770" spans="1:11" x14ac:dyDescent="0.2">
      <c r="A770" s="25">
        <v>39843</v>
      </c>
      <c r="B770" s="1">
        <v>30</v>
      </c>
      <c r="C770" s="1">
        <v>1</v>
      </c>
      <c r="D770" s="1">
        <v>2009</v>
      </c>
      <c r="G770" s="2"/>
      <c r="H770" s="2"/>
      <c r="I770" s="76"/>
      <c r="J770" s="76"/>
      <c r="K770" s="52"/>
    </row>
    <row r="771" spans="1:11" x14ac:dyDescent="0.2">
      <c r="A771" s="25">
        <v>39844</v>
      </c>
      <c r="B771" s="1">
        <v>31</v>
      </c>
      <c r="C771" s="1">
        <v>1</v>
      </c>
      <c r="D771" s="1">
        <v>2009</v>
      </c>
      <c r="G771" s="2"/>
      <c r="H771" s="2"/>
      <c r="I771" s="76"/>
      <c r="J771" s="76"/>
      <c r="K771" s="52"/>
    </row>
    <row r="772" spans="1:11" x14ac:dyDescent="0.2">
      <c r="A772" s="25">
        <v>39845</v>
      </c>
      <c r="B772" s="1">
        <v>1</v>
      </c>
      <c r="C772" s="1">
        <v>2</v>
      </c>
      <c r="D772" s="1">
        <v>2009</v>
      </c>
      <c r="G772" s="2"/>
      <c r="H772" s="2"/>
      <c r="I772" s="76"/>
      <c r="J772" s="76"/>
      <c r="K772" s="52"/>
    </row>
    <row r="773" spans="1:11" x14ac:dyDescent="0.2">
      <c r="A773" s="25">
        <v>39846</v>
      </c>
      <c r="B773" s="1">
        <v>2</v>
      </c>
      <c r="C773" s="1">
        <v>2</v>
      </c>
      <c r="D773" s="1">
        <v>2009</v>
      </c>
      <c r="G773" s="2"/>
      <c r="H773" s="2"/>
      <c r="I773" s="76"/>
      <c r="J773" s="76"/>
      <c r="K773" s="52"/>
    </row>
    <row r="774" spans="1:11" x14ac:dyDescent="0.2">
      <c r="A774" s="25">
        <v>39847</v>
      </c>
      <c r="B774" s="1">
        <v>3</v>
      </c>
      <c r="C774" s="1">
        <v>2</v>
      </c>
      <c r="D774" s="1">
        <v>2009</v>
      </c>
      <c r="G774" s="2"/>
      <c r="H774" s="2"/>
      <c r="I774" s="76"/>
      <c r="J774" s="76"/>
      <c r="K774" s="52"/>
    </row>
    <row r="775" spans="1:11" x14ac:dyDescent="0.2">
      <c r="A775" s="25">
        <v>39848</v>
      </c>
      <c r="B775" s="1">
        <v>4</v>
      </c>
      <c r="C775" s="1">
        <v>2</v>
      </c>
      <c r="D775" s="1">
        <v>2009</v>
      </c>
      <c r="G775" s="2"/>
      <c r="H775" s="2"/>
      <c r="I775" s="76"/>
      <c r="J775" s="76"/>
      <c r="K775" s="52"/>
    </row>
    <row r="776" spans="1:11" x14ac:dyDescent="0.2">
      <c r="A776" s="25">
        <v>39849</v>
      </c>
      <c r="B776" s="1">
        <v>5</v>
      </c>
      <c r="C776" s="1">
        <v>2</v>
      </c>
      <c r="D776" s="1">
        <v>2009</v>
      </c>
      <c r="G776" s="2"/>
      <c r="H776" s="2"/>
      <c r="I776" s="76"/>
      <c r="J776" s="76"/>
      <c r="K776" s="52"/>
    </row>
    <row r="777" spans="1:11" x14ac:dyDescent="0.2">
      <c r="A777" s="25">
        <v>39850</v>
      </c>
      <c r="B777" s="1">
        <v>6</v>
      </c>
      <c r="C777" s="1">
        <v>2</v>
      </c>
      <c r="D777" s="1">
        <v>2009</v>
      </c>
      <c r="G777" s="2"/>
      <c r="H777" s="2"/>
      <c r="I777" s="76"/>
      <c r="J777" s="76"/>
      <c r="K777" s="52"/>
    </row>
    <row r="778" spans="1:11" x14ac:dyDescent="0.2">
      <c r="A778" s="25">
        <v>39851</v>
      </c>
      <c r="B778" s="1">
        <v>7</v>
      </c>
      <c r="C778" s="1">
        <v>2</v>
      </c>
      <c r="D778" s="1">
        <v>2009</v>
      </c>
      <c r="G778" s="2"/>
      <c r="H778" s="2"/>
      <c r="I778" s="76"/>
      <c r="J778" s="76"/>
      <c r="K778" s="52"/>
    </row>
    <row r="779" spans="1:11" x14ac:dyDescent="0.2">
      <c r="A779" s="25">
        <v>39852</v>
      </c>
      <c r="B779" s="1">
        <v>8</v>
      </c>
      <c r="C779" s="1">
        <v>2</v>
      </c>
      <c r="D779" s="1">
        <v>2009</v>
      </c>
      <c r="G779" s="2"/>
      <c r="H779" s="2"/>
      <c r="I779" s="76"/>
      <c r="J779" s="76"/>
      <c r="K779" s="52"/>
    </row>
    <row r="780" spans="1:11" x14ac:dyDescent="0.2">
      <c r="A780" s="25">
        <v>39853</v>
      </c>
      <c r="B780" s="1">
        <v>9</v>
      </c>
      <c r="C780" s="1">
        <v>2</v>
      </c>
      <c r="D780" s="1">
        <v>2009</v>
      </c>
      <c r="G780" s="2"/>
      <c r="H780" s="2"/>
      <c r="I780" s="76"/>
      <c r="J780" s="76"/>
      <c r="K780" s="52"/>
    </row>
    <row r="781" spans="1:11" x14ac:dyDescent="0.2">
      <c r="A781" s="25">
        <v>39854</v>
      </c>
      <c r="B781" s="1">
        <v>10</v>
      </c>
      <c r="C781" s="1">
        <v>2</v>
      </c>
      <c r="D781" s="1">
        <v>2009</v>
      </c>
      <c r="G781" s="2"/>
      <c r="H781" s="2"/>
      <c r="I781" s="76"/>
      <c r="J781" s="76"/>
      <c r="K781" s="52"/>
    </row>
    <row r="782" spans="1:11" x14ac:dyDescent="0.2">
      <c r="A782" s="25">
        <v>39855</v>
      </c>
      <c r="B782" s="1">
        <v>11</v>
      </c>
      <c r="C782" s="1">
        <v>2</v>
      </c>
      <c r="D782" s="1">
        <v>2009</v>
      </c>
      <c r="G782" s="2"/>
      <c r="H782" s="2"/>
      <c r="I782" s="76"/>
      <c r="J782" s="76"/>
      <c r="K782" s="52"/>
    </row>
    <row r="783" spans="1:11" x14ac:dyDescent="0.2">
      <c r="A783" s="25">
        <v>39856</v>
      </c>
      <c r="B783" s="1">
        <v>12</v>
      </c>
      <c r="C783" s="1">
        <v>2</v>
      </c>
      <c r="D783" s="1">
        <v>2009</v>
      </c>
      <c r="G783" s="2"/>
      <c r="H783" s="2"/>
      <c r="I783" s="76"/>
      <c r="J783" s="76"/>
      <c r="K783" s="52"/>
    </row>
    <row r="784" spans="1:11" x14ac:dyDescent="0.2">
      <c r="A784" s="25">
        <v>39857</v>
      </c>
      <c r="B784" s="1">
        <v>13</v>
      </c>
      <c r="C784" s="1">
        <v>2</v>
      </c>
      <c r="D784" s="1">
        <v>2009</v>
      </c>
      <c r="G784" s="2"/>
      <c r="H784" s="2"/>
      <c r="I784" s="76"/>
      <c r="J784" s="76"/>
      <c r="K784" s="52"/>
    </row>
    <row r="785" spans="1:11" x14ac:dyDescent="0.2">
      <c r="A785" s="25">
        <v>39858</v>
      </c>
      <c r="B785" s="1">
        <v>14</v>
      </c>
      <c r="C785" s="1">
        <v>2</v>
      </c>
      <c r="D785" s="1">
        <v>2009</v>
      </c>
      <c r="G785" s="2"/>
      <c r="H785" s="2"/>
      <c r="I785" s="76"/>
      <c r="J785" s="76"/>
      <c r="K785" s="52"/>
    </row>
    <row r="786" spans="1:11" x14ac:dyDescent="0.2">
      <c r="A786" s="25">
        <v>39859</v>
      </c>
      <c r="B786" s="1">
        <v>15</v>
      </c>
      <c r="C786" s="1">
        <v>2</v>
      </c>
      <c r="D786" s="1">
        <v>2009</v>
      </c>
      <c r="G786" s="2"/>
      <c r="H786" s="2"/>
      <c r="I786" s="76"/>
      <c r="J786" s="76"/>
      <c r="K786" s="52"/>
    </row>
    <row r="787" spans="1:11" x14ac:dyDescent="0.2">
      <c r="A787" s="25">
        <v>39860</v>
      </c>
      <c r="B787" s="1">
        <v>16</v>
      </c>
      <c r="C787" s="1">
        <v>2</v>
      </c>
      <c r="D787" s="1">
        <v>2009</v>
      </c>
      <c r="G787" s="2"/>
      <c r="H787" s="2"/>
      <c r="I787" s="76"/>
      <c r="J787" s="76"/>
      <c r="K787" s="52"/>
    </row>
    <row r="788" spans="1:11" x14ac:dyDescent="0.2">
      <c r="A788" s="25">
        <v>39861</v>
      </c>
      <c r="B788" s="1">
        <v>17</v>
      </c>
      <c r="C788" s="1">
        <v>2</v>
      </c>
      <c r="D788" s="1">
        <v>2009</v>
      </c>
      <c r="G788" s="2"/>
      <c r="H788" s="2"/>
      <c r="I788" s="76"/>
      <c r="J788" s="76"/>
      <c r="K788" s="52"/>
    </row>
    <row r="789" spans="1:11" x14ac:dyDescent="0.2">
      <c r="A789" s="25">
        <v>39862</v>
      </c>
      <c r="B789" s="1">
        <v>18</v>
      </c>
      <c r="C789" s="1">
        <v>2</v>
      </c>
      <c r="D789" s="1">
        <v>2009</v>
      </c>
      <c r="G789" s="2"/>
      <c r="H789" s="2"/>
      <c r="I789" s="76"/>
      <c r="J789" s="76"/>
      <c r="K789" s="52"/>
    </row>
    <row r="790" spans="1:11" x14ac:dyDescent="0.2">
      <c r="A790" s="25">
        <v>39863</v>
      </c>
      <c r="B790" s="1">
        <v>19</v>
      </c>
      <c r="C790" s="1">
        <v>2</v>
      </c>
      <c r="D790" s="1">
        <v>2009</v>
      </c>
      <c r="G790" s="2"/>
      <c r="H790" s="2"/>
      <c r="I790" s="76"/>
      <c r="J790" s="76"/>
      <c r="K790" s="52"/>
    </row>
    <row r="791" spans="1:11" x14ac:dyDescent="0.2">
      <c r="A791" s="25">
        <v>39864</v>
      </c>
      <c r="B791" s="1">
        <v>20</v>
      </c>
      <c r="C791" s="1">
        <v>2</v>
      </c>
      <c r="D791" s="1">
        <v>2009</v>
      </c>
      <c r="G791" s="2"/>
      <c r="H791" s="2"/>
      <c r="I791" s="76"/>
      <c r="J791" s="76"/>
      <c r="K791" s="52"/>
    </row>
    <row r="792" spans="1:11" x14ac:dyDescent="0.2">
      <c r="A792" s="25">
        <v>39865</v>
      </c>
      <c r="B792" s="1">
        <v>21</v>
      </c>
      <c r="C792" s="1">
        <v>2</v>
      </c>
      <c r="D792" s="1">
        <v>2009</v>
      </c>
      <c r="G792" s="2"/>
      <c r="H792" s="2"/>
      <c r="I792" s="76"/>
      <c r="J792" s="76"/>
      <c r="K792" s="52"/>
    </row>
    <row r="793" spans="1:11" x14ac:dyDescent="0.2">
      <c r="A793" s="25">
        <v>39866</v>
      </c>
      <c r="B793" s="1">
        <v>22</v>
      </c>
      <c r="C793" s="1">
        <v>2</v>
      </c>
      <c r="D793" s="1">
        <v>2009</v>
      </c>
      <c r="G793" s="2"/>
      <c r="H793" s="2"/>
      <c r="I793" s="76"/>
      <c r="J793" s="76"/>
      <c r="K793" s="52"/>
    </row>
    <row r="794" spans="1:11" x14ac:dyDescent="0.2">
      <c r="A794" s="25">
        <v>39867</v>
      </c>
      <c r="B794" s="1">
        <v>23</v>
      </c>
      <c r="C794" s="1">
        <v>2</v>
      </c>
      <c r="D794" s="1">
        <v>2009</v>
      </c>
      <c r="G794" s="2"/>
      <c r="H794" s="2"/>
      <c r="I794" s="76"/>
      <c r="J794" s="76"/>
      <c r="K794" s="52"/>
    </row>
    <row r="795" spans="1:11" x14ac:dyDescent="0.2">
      <c r="A795" s="25">
        <v>39868</v>
      </c>
      <c r="B795" s="1">
        <v>24</v>
      </c>
      <c r="C795" s="1">
        <v>2</v>
      </c>
      <c r="D795" s="1">
        <v>2009</v>
      </c>
      <c r="G795" s="2"/>
      <c r="H795" s="2"/>
      <c r="I795" s="76"/>
      <c r="J795" s="76"/>
      <c r="K795" s="52"/>
    </row>
    <row r="796" spans="1:11" x14ac:dyDescent="0.2">
      <c r="A796" s="25">
        <v>39869</v>
      </c>
      <c r="B796" s="1">
        <v>25</v>
      </c>
      <c r="C796" s="1">
        <v>2</v>
      </c>
      <c r="D796" s="1">
        <v>2009</v>
      </c>
      <c r="G796" s="2"/>
      <c r="H796" s="2"/>
      <c r="I796" s="76"/>
      <c r="J796" s="76"/>
      <c r="K796" s="52"/>
    </row>
    <row r="797" spans="1:11" x14ac:dyDescent="0.2">
      <c r="A797" s="25">
        <v>39870</v>
      </c>
      <c r="B797" s="1">
        <v>26</v>
      </c>
      <c r="C797" s="1">
        <v>2</v>
      </c>
      <c r="D797" s="1">
        <v>2009</v>
      </c>
      <c r="G797" s="2"/>
      <c r="H797" s="2"/>
      <c r="I797" s="76"/>
      <c r="J797" s="76"/>
      <c r="K797" s="52"/>
    </row>
    <row r="798" spans="1:11" x14ac:dyDescent="0.2">
      <c r="A798" s="25">
        <v>39871</v>
      </c>
      <c r="B798" s="1">
        <v>27</v>
      </c>
      <c r="C798" s="1">
        <v>2</v>
      </c>
      <c r="D798" s="1">
        <v>2009</v>
      </c>
      <c r="G798" s="2"/>
      <c r="H798" s="2"/>
      <c r="I798" s="76"/>
      <c r="J798" s="76"/>
      <c r="K798" s="52"/>
    </row>
    <row r="799" spans="1:11" x14ac:dyDescent="0.2">
      <c r="A799" s="25">
        <v>39872</v>
      </c>
      <c r="B799" s="1">
        <v>28</v>
      </c>
      <c r="C799" s="1">
        <v>2</v>
      </c>
      <c r="D799" s="1">
        <v>2009</v>
      </c>
      <c r="G799" s="2"/>
      <c r="H799" s="2"/>
      <c r="I799" s="76"/>
      <c r="J799" s="76"/>
      <c r="K799" s="52"/>
    </row>
    <row r="800" spans="1:11" x14ac:dyDescent="0.2">
      <c r="A800" s="25">
        <v>39873</v>
      </c>
      <c r="B800" s="1">
        <v>1</v>
      </c>
      <c r="C800" s="1">
        <v>3</v>
      </c>
      <c r="D800" s="1">
        <v>2009</v>
      </c>
      <c r="G800" s="2"/>
      <c r="H800" s="2"/>
      <c r="I800" s="76"/>
      <c r="J800" s="76"/>
      <c r="K800" s="52"/>
    </row>
    <row r="801" spans="1:11" x14ac:dyDescent="0.2">
      <c r="A801" s="25">
        <v>39874</v>
      </c>
      <c r="B801" s="1">
        <v>2</v>
      </c>
      <c r="C801" s="1">
        <v>3</v>
      </c>
      <c r="D801" s="1">
        <v>2009</v>
      </c>
      <c r="G801" s="2"/>
      <c r="H801" s="2"/>
      <c r="I801" s="76"/>
      <c r="J801" s="76"/>
      <c r="K801" s="52"/>
    </row>
    <row r="802" spans="1:11" x14ac:dyDescent="0.2">
      <c r="A802" s="25">
        <v>39875</v>
      </c>
      <c r="B802" s="1">
        <v>3</v>
      </c>
      <c r="C802" s="1">
        <v>3</v>
      </c>
      <c r="D802" s="1">
        <v>2009</v>
      </c>
      <c r="G802" s="2"/>
      <c r="H802" s="2"/>
      <c r="I802" s="76"/>
      <c r="J802" s="76"/>
      <c r="K802" s="52"/>
    </row>
    <row r="803" spans="1:11" x14ac:dyDescent="0.2">
      <c r="A803" s="25">
        <v>39876</v>
      </c>
      <c r="B803" s="1">
        <v>4</v>
      </c>
      <c r="C803" s="1">
        <v>3</v>
      </c>
      <c r="D803" s="1">
        <v>2009</v>
      </c>
      <c r="G803" s="2"/>
      <c r="H803" s="2"/>
      <c r="I803" s="76"/>
      <c r="J803" s="76"/>
      <c r="K803" s="52"/>
    </row>
    <row r="804" spans="1:11" x14ac:dyDescent="0.2">
      <c r="A804" s="25">
        <v>39877</v>
      </c>
      <c r="B804" s="1">
        <v>5</v>
      </c>
      <c r="C804" s="1">
        <v>3</v>
      </c>
      <c r="D804" s="1">
        <v>2009</v>
      </c>
      <c r="G804" s="2"/>
      <c r="H804" s="2"/>
      <c r="I804" s="76"/>
      <c r="J804" s="76"/>
      <c r="K804" s="52"/>
    </row>
    <row r="805" spans="1:11" x14ac:dyDescent="0.2">
      <c r="A805" s="25">
        <v>39878</v>
      </c>
      <c r="B805" s="1">
        <v>6</v>
      </c>
      <c r="C805" s="1">
        <v>3</v>
      </c>
      <c r="D805" s="1">
        <v>2009</v>
      </c>
      <c r="G805" s="2"/>
      <c r="H805" s="2"/>
      <c r="I805" s="76"/>
      <c r="J805" s="76"/>
      <c r="K805" s="52"/>
    </row>
    <row r="806" spans="1:11" x14ac:dyDescent="0.2">
      <c r="A806" s="25">
        <v>39879</v>
      </c>
      <c r="B806" s="1">
        <v>7</v>
      </c>
      <c r="C806" s="1">
        <v>3</v>
      </c>
      <c r="D806" s="1">
        <v>2009</v>
      </c>
      <c r="G806" s="2"/>
      <c r="H806" s="2"/>
      <c r="I806" s="76"/>
      <c r="J806" s="76"/>
      <c r="K806" s="52"/>
    </row>
    <row r="807" spans="1:11" x14ac:dyDescent="0.2">
      <c r="A807" s="25">
        <v>39880</v>
      </c>
      <c r="B807" s="1">
        <v>8</v>
      </c>
      <c r="C807" s="1">
        <v>3</v>
      </c>
      <c r="D807" s="1">
        <v>2009</v>
      </c>
      <c r="G807" s="2"/>
      <c r="H807" s="2"/>
      <c r="I807" s="76"/>
      <c r="J807" s="76"/>
      <c r="K807" s="52"/>
    </row>
    <row r="808" spans="1:11" x14ac:dyDescent="0.2">
      <c r="A808" s="25">
        <v>39881</v>
      </c>
      <c r="B808" s="1">
        <v>9</v>
      </c>
      <c r="C808" s="1">
        <v>3</v>
      </c>
      <c r="D808" s="1">
        <v>2009</v>
      </c>
      <c r="G808" s="2"/>
      <c r="H808" s="2"/>
      <c r="I808" s="76"/>
      <c r="J808" s="76"/>
      <c r="K808" s="52"/>
    </row>
    <row r="809" spans="1:11" x14ac:dyDescent="0.2">
      <c r="A809" s="25">
        <v>39882</v>
      </c>
      <c r="B809" s="1">
        <v>10</v>
      </c>
      <c r="C809" s="1">
        <v>3</v>
      </c>
      <c r="D809" s="1">
        <v>2009</v>
      </c>
      <c r="G809" s="2"/>
      <c r="H809" s="2"/>
      <c r="I809" s="76"/>
      <c r="J809" s="76"/>
      <c r="K809" s="52"/>
    </row>
    <row r="810" spans="1:11" x14ac:dyDescent="0.2">
      <c r="A810" s="25">
        <v>39883</v>
      </c>
      <c r="B810" s="1">
        <v>11</v>
      </c>
      <c r="C810" s="1">
        <v>3</v>
      </c>
      <c r="D810" s="1">
        <v>2009</v>
      </c>
      <c r="G810" s="2"/>
      <c r="H810" s="2"/>
      <c r="I810" s="76"/>
      <c r="J810" s="76"/>
      <c r="K810" s="52"/>
    </row>
    <row r="811" spans="1:11" x14ac:dyDescent="0.2">
      <c r="A811" s="25">
        <v>39884</v>
      </c>
      <c r="B811" s="1">
        <v>12</v>
      </c>
      <c r="C811" s="1">
        <v>3</v>
      </c>
      <c r="D811" s="1">
        <v>2009</v>
      </c>
      <c r="G811" s="2"/>
      <c r="H811" s="2"/>
      <c r="I811" s="76"/>
      <c r="J811" s="76"/>
      <c r="K811" s="52"/>
    </row>
    <row r="812" spans="1:11" x14ac:dyDescent="0.2">
      <c r="A812" s="25">
        <v>39885</v>
      </c>
      <c r="B812" s="1">
        <v>13</v>
      </c>
      <c r="C812" s="1">
        <v>3</v>
      </c>
      <c r="D812" s="1">
        <v>2009</v>
      </c>
      <c r="G812" s="2"/>
      <c r="H812" s="2"/>
      <c r="I812" s="76"/>
      <c r="J812" s="76"/>
      <c r="K812" s="52"/>
    </row>
    <row r="813" spans="1:11" x14ac:dyDescent="0.2">
      <c r="A813" s="25">
        <v>39886</v>
      </c>
      <c r="B813" s="1">
        <v>14</v>
      </c>
      <c r="C813" s="1">
        <v>3</v>
      </c>
      <c r="D813" s="1">
        <v>2009</v>
      </c>
      <c r="G813" s="2"/>
      <c r="H813" s="2"/>
      <c r="I813" s="76"/>
      <c r="J813" s="76"/>
      <c r="K813" s="52"/>
    </row>
    <row r="814" spans="1:11" x14ac:dyDescent="0.2">
      <c r="A814" s="25">
        <v>39887</v>
      </c>
      <c r="B814" s="1">
        <v>15</v>
      </c>
      <c r="C814" s="1">
        <v>3</v>
      </c>
      <c r="D814" s="1">
        <v>2009</v>
      </c>
      <c r="G814" s="2"/>
      <c r="H814" s="2"/>
      <c r="I814" s="76"/>
      <c r="J814" s="76"/>
      <c r="K814" s="52"/>
    </row>
    <row r="815" spans="1:11" x14ac:dyDescent="0.2">
      <c r="A815" s="25">
        <v>39888</v>
      </c>
      <c r="B815" s="1">
        <v>16</v>
      </c>
      <c r="C815" s="1">
        <v>3</v>
      </c>
      <c r="D815" s="1">
        <v>2009</v>
      </c>
      <c r="G815" s="2"/>
      <c r="H815" s="2"/>
      <c r="I815" s="76"/>
      <c r="J815" s="76"/>
      <c r="K815" s="52"/>
    </row>
    <row r="816" spans="1:11" x14ac:dyDescent="0.2">
      <c r="A816" s="25">
        <v>39889</v>
      </c>
      <c r="B816" s="1">
        <v>17</v>
      </c>
      <c r="C816" s="1">
        <v>3</v>
      </c>
      <c r="D816" s="1">
        <v>2009</v>
      </c>
      <c r="G816" s="2"/>
      <c r="H816" s="2"/>
      <c r="I816" s="76"/>
      <c r="J816" s="76"/>
      <c r="K816" s="52"/>
    </row>
    <row r="817" spans="1:11" x14ac:dyDescent="0.2">
      <c r="A817" s="25">
        <v>39890</v>
      </c>
      <c r="B817" s="1">
        <v>18</v>
      </c>
      <c r="C817" s="1">
        <v>3</v>
      </c>
      <c r="D817" s="1">
        <v>2009</v>
      </c>
      <c r="G817" s="2"/>
      <c r="H817" s="2"/>
      <c r="I817" s="76"/>
      <c r="J817" s="76"/>
      <c r="K817" s="52"/>
    </row>
    <row r="818" spans="1:11" x14ac:dyDescent="0.2">
      <c r="A818" s="25">
        <v>39891</v>
      </c>
      <c r="B818" s="1">
        <v>19</v>
      </c>
      <c r="C818" s="1">
        <v>3</v>
      </c>
      <c r="D818" s="1">
        <v>2009</v>
      </c>
      <c r="G818" s="2"/>
      <c r="H818" s="2"/>
      <c r="I818" s="76"/>
      <c r="J818" s="76"/>
      <c r="K818" s="52"/>
    </row>
    <row r="819" spans="1:11" x14ac:dyDescent="0.2">
      <c r="A819" s="25">
        <v>39892</v>
      </c>
      <c r="B819" s="1">
        <v>20</v>
      </c>
      <c r="C819" s="1">
        <v>3</v>
      </c>
      <c r="D819" s="1">
        <v>2009</v>
      </c>
      <c r="G819" s="2"/>
      <c r="H819" s="2"/>
      <c r="I819" s="76"/>
      <c r="J819" s="76"/>
      <c r="K819" s="52"/>
    </row>
    <row r="820" spans="1:11" x14ac:dyDescent="0.2">
      <c r="A820" s="25">
        <v>39893</v>
      </c>
      <c r="B820" s="1">
        <v>21</v>
      </c>
      <c r="C820" s="1">
        <v>3</v>
      </c>
      <c r="D820" s="1">
        <v>2009</v>
      </c>
      <c r="G820" s="2"/>
      <c r="H820" s="2"/>
      <c r="I820" s="76"/>
      <c r="J820" s="76"/>
      <c r="K820" s="52"/>
    </row>
    <row r="821" spans="1:11" x14ac:dyDescent="0.2">
      <c r="A821" s="25">
        <v>39894</v>
      </c>
      <c r="B821" s="1">
        <v>22</v>
      </c>
      <c r="C821" s="1">
        <v>3</v>
      </c>
      <c r="D821" s="1">
        <v>2009</v>
      </c>
      <c r="G821" s="2"/>
      <c r="H821" s="2"/>
      <c r="I821" s="76"/>
      <c r="J821" s="76"/>
      <c r="K821" s="52"/>
    </row>
    <row r="822" spans="1:11" x14ac:dyDescent="0.2">
      <c r="A822" s="25">
        <v>39895</v>
      </c>
      <c r="B822" s="1">
        <v>23</v>
      </c>
      <c r="C822" s="1">
        <v>3</v>
      </c>
      <c r="D822" s="1">
        <v>2009</v>
      </c>
      <c r="G822" s="2"/>
      <c r="H822" s="2"/>
      <c r="I822" s="76"/>
      <c r="J822" s="76"/>
      <c r="K822" s="52"/>
    </row>
    <row r="823" spans="1:11" x14ac:dyDescent="0.2">
      <c r="A823" s="25">
        <v>39896</v>
      </c>
      <c r="B823" s="1">
        <v>24</v>
      </c>
      <c r="C823" s="1">
        <v>3</v>
      </c>
      <c r="D823" s="1">
        <v>2009</v>
      </c>
      <c r="G823" s="2"/>
      <c r="H823" s="2"/>
      <c r="I823" s="76"/>
      <c r="J823" s="76"/>
      <c r="K823" s="52"/>
    </row>
    <row r="824" spans="1:11" x14ac:dyDescent="0.2">
      <c r="A824" s="25">
        <v>39897</v>
      </c>
      <c r="B824" s="1">
        <v>25</v>
      </c>
      <c r="C824" s="1">
        <v>3</v>
      </c>
      <c r="D824" s="1">
        <v>2009</v>
      </c>
      <c r="G824" s="2"/>
      <c r="H824" s="2"/>
      <c r="I824" s="76"/>
      <c r="J824" s="76"/>
      <c r="K824" s="52"/>
    </row>
    <row r="825" spans="1:11" x14ac:dyDescent="0.2">
      <c r="A825" s="25">
        <v>39898</v>
      </c>
      <c r="B825" s="1">
        <v>26</v>
      </c>
      <c r="C825" s="1">
        <v>3</v>
      </c>
      <c r="D825" s="1">
        <v>2009</v>
      </c>
      <c r="G825" s="2"/>
      <c r="H825" s="2"/>
      <c r="I825" s="76"/>
      <c r="J825" s="76"/>
      <c r="K825" s="52"/>
    </row>
    <row r="826" spans="1:11" x14ac:dyDescent="0.2">
      <c r="A826" s="25">
        <v>39899</v>
      </c>
      <c r="B826" s="1">
        <v>27</v>
      </c>
      <c r="C826" s="1">
        <v>3</v>
      </c>
      <c r="D826" s="1">
        <v>2009</v>
      </c>
      <c r="G826" s="2"/>
      <c r="H826" s="2"/>
      <c r="I826" s="76"/>
      <c r="J826" s="76"/>
      <c r="K826" s="52"/>
    </row>
    <row r="827" spans="1:11" x14ac:dyDescent="0.2">
      <c r="A827" s="25">
        <v>39900</v>
      </c>
      <c r="B827" s="1">
        <v>28</v>
      </c>
      <c r="C827" s="1">
        <v>3</v>
      </c>
      <c r="D827" s="1">
        <v>2009</v>
      </c>
      <c r="G827" s="2"/>
      <c r="H827" s="2"/>
      <c r="I827" s="76"/>
      <c r="J827" s="76"/>
      <c r="K827" s="52"/>
    </row>
    <row r="828" spans="1:11" x14ac:dyDescent="0.2">
      <c r="A828" s="25">
        <v>39901</v>
      </c>
      <c r="B828" s="1">
        <v>29</v>
      </c>
      <c r="C828" s="1">
        <v>3</v>
      </c>
      <c r="D828" s="1">
        <v>2009</v>
      </c>
      <c r="G828" s="2"/>
      <c r="H828" s="2"/>
      <c r="I828" s="76"/>
      <c r="J828" s="76"/>
      <c r="K828" s="52"/>
    </row>
    <row r="829" spans="1:11" x14ac:dyDescent="0.2">
      <c r="A829" s="25">
        <v>39902</v>
      </c>
      <c r="B829" s="1">
        <v>30</v>
      </c>
      <c r="C829" s="1">
        <v>3</v>
      </c>
      <c r="D829" s="1">
        <v>2009</v>
      </c>
      <c r="G829" s="2"/>
      <c r="H829" s="2"/>
      <c r="I829" s="76"/>
      <c r="J829" s="76"/>
      <c r="K829" s="52"/>
    </row>
    <row r="830" spans="1:11" x14ac:dyDescent="0.2">
      <c r="A830" s="25">
        <v>39903</v>
      </c>
      <c r="B830" s="1">
        <v>31</v>
      </c>
      <c r="C830" s="1">
        <v>3</v>
      </c>
      <c r="D830" s="1">
        <v>2009</v>
      </c>
      <c r="G830" s="2"/>
      <c r="H830" s="2"/>
      <c r="I830" s="76"/>
      <c r="J830" s="76"/>
      <c r="K830" s="52"/>
    </row>
    <row r="831" spans="1:11" x14ac:dyDescent="0.2">
      <c r="A831" s="25">
        <v>39904</v>
      </c>
      <c r="B831" s="1">
        <v>1</v>
      </c>
      <c r="C831" s="1">
        <v>4</v>
      </c>
      <c r="D831" s="1">
        <v>2009</v>
      </c>
      <c r="G831" s="2"/>
      <c r="H831" s="2"/>
      <c r="I831" s="76"/>
      <c r="J831" s="76"/>
      <c r="K831" s="52"/>
    </row>
    <row r="832" spans="1:11" x14ac:dyDescent="0.2">
      <c r="A832" s="25">
        <v>39905</v>
      </c>
      <c r="B832" s="1">
        <v>2</v>
      </c>
      <c r="C832" s="1">
        <v>4</v>
      </c>
      <c r="D832" s="1">
        <v>2009</v>
      </c>
      <c r="G832" s="2"/>
      <c r="H832" s="2"/>
      <c r="I832" s="76"/>
      <c r="J832" s="76"/>
      <c r="K832" s="52"/>
    </row>
    <row r="833" spans="1:11" x14ac:dyDescent="0.2">
      <c r="A833" s="25">
        <v>39906</v>
      </c>
      <c r="B833" s="1">
        <v>3</v>
      </c>
      <c r="C833" s="1">
        <v>4</v>
      </c>
      <c r="D833" s="1">
        <v>2009</v>
      </c>
      <c r="G833" s="2"/>
      <c r="H833" s="2"/>
      <c r="I833" s="76"/>
      <c r="J833" s="76"/>
      <c r="K833" s="52"/>
    </row>
    <row r="834" spans="1:11" x14ac:dyDescent="0.2">
      <c r="A834" s="25">
        <v>39907</v>
      </c>
      <c r="B834" s="1">
        <v>4</v>
      </c>
      <c r="C834" s="1">
        <v>4</v>
      </c>
      <c r="D834" s="1">
        <v>2009</v>
      </c>
      <c r="G834" s="2"/>
      <c r="H834" s="2"/>
      <c r="I834" s="76"/>
      <c r="J834" s="76"/>
      <c r="K834" s="52"/>
    </row>
    <row r="835" spans="1:11" x14ac:dyDescent="0.2">
      <c r="A835" s="25">
        <v>39908</v>
      </c>
      <c r="B835" s="1">
        <v>5</v>
      </c>
      <c r="C835" s="1">
        <v>4</v>
      </c>
      <c r="D835" s="1">
        <v>2009</v>
      </c>
      <c r="G835" s="2"/>
      <c r="H835" s="2"/>
      <c r="I835" s="76"/>
      <c r="J835" s="76"/>
      <c r="K835" s="52"/>
    </row>
    <row r="836" spans="1:11" x14ac:dyDescent="0.2">
      <c r="A836" s="25">
        <v>39909</v>
      </c>
      <c r="B836" s="1">
        <v>6</v>
      </c>
      <c r="C836" s="1">
        <v>4</v>
      </c>
      <c r="D836" s="1">
        <v>2009</v>
      </c>
      <c r="G836" s="2"/>
      <c r="H836" s="2"/>
      <c r="I836" s="76"/>
      <c r="J836" s="76"/>
      <c r="K836" s="52"/>
    </row>
    <row r="837" spans="1:11" x14ac:dyDescent="0.2">
      <c r="A837" s="25">
        <v>39910</v>
      </c>
      <c r="B837" s="1">
        <v>7</v>
      </c>
      <c r="C837" s="1">
        <v>4</v>
      </c>
      <c r="D837" s="1">
        <v>2009</v>
      </c>
      <c r="G837" s="2"/>
      <c r="H837" s="2"/>
      <c r="I837" s="76"/>
      <c r="J837" s="76"/>
      <c r="K837" s="52"/>
    </row>
    <row r="838" spans="1:11" x14ac:dyDescent="0.2">
      <c r="A838" s="25">
        <v>39911</v>
      </c>
      <c r="B838" s="1">
        <v>8</v>
      </c>
      <c r="C838" s="1">
        <v>4</v>
      </c>
      <c r="D838" s="1">
        <v>2009</v>
      </c>
      <c r="G838" s="2"/>
      <c r="H838" s="2"/>
      <c r="I838" s="76"/>
      <c r="J838" s="76"/>
      <c r="K838" s="52"/>
    </row>
    <row r="839" spans="1:11" x14ac:dyDescent="0.2">
      <c r="A839" s="25">
        <v>39912</v>
      </c>
      <c r="B839" s="1">
        <v>9</v>
      </c>
      <c r="C839" s="1">
        <v>4</v>
      </c>
      <c r="D839" s="1">
        <v>2009</v>
      </c>
      <c r="G839" s="2"/>
      <c r="H839" s="2"/>
      <c r="I839" s="76"/>
      <c r="J839" s="76"/>
      <c r="K839" s="52"/>
    </row>
    <row r="840" spans="1:11" x14ac:dyDescent="0.2">
      <c r="A840" s="25">
        <v>39913</v>
      </c>
      <c r="B840" s="1">
        <v>10</v>
      </c>
      <c r="C840" s="1">
        <v>4</v>
      </c>
      <c r="D840" s="1">
        <v>2009</v>
      </c>
      <c r="G840" s="2"/>
      <c r="H840" s="2"/>
      <c r="I840" s="76"/>
      <c r="J840" s="76"/>
      <c r="K840" s="52"/>
    </row>
    <row r="841" spans="1:11" x14ac:dyDescent="0.2">
      <c r="A841" s="25">
        <v>39914</v>
      </c>
      <c r="B841" s="1">
        <v>11</v>
      </c>
      <c r="C841" s="1">
        <v>4</v>
      </c>
      <c r="D841" s="1">
        <v>2009</v>
      </c>
      <c r="G841" s="2"/>
      <c r="H841" s="2"/>
      <c r="I841" s="76"/>
      <c r="J841" s="76"/>
      <c r="K841" s="52"/>
    </row>
    <row r="842" spans="1:11" x14ac:dyDescent="0.2">
      <c r="A842" s="25">
        <v>39915</v>
      </c>
      <c r="B842" s="1">
        <v>12</v>
      </c>
      <c r="C842" s="1">
        <v>4</v>
      </c>
      <c r="D842" s="1">
        <v>2009</v>
      </c>
      <c r="G842" s="2"/>
      <c r="H842" s="2"/>
      <c r="I842" s="76"/>
      <c r="J842" s="76"/>
      <c r="K842" s="52"/>
    </row>
    <row r="843" spans="1:11" x14ac:dyDescent="0.2">
      <c r="A843" s="25">
        <v>39916</v>
      </c>
      <c r="B843" s="1">
        <v>13</v>
      </c>
      <c r="C843" s="1">
        <v>4</v>
      </c>
      <c r="D843" s="1">
        <v>2009</v>
      </c>
      <c r="G843" s="2"/>
      <c r="H843" s="2"/>
      <c r="I843" s="76"/>
      <c r="J843" s="76"/>
      <c r="K843" s="52"/>
    </row>
    <row r="844" spans="1:11" x14ac:dyDescent="0.2">
      <c r="A844" s="25">
        <v>39917</v>
      </c>
      <c r="B844" s="1">
        <v>14</v>
      </c>
      <c r="C844" s="1">
        <v>4</v>
      </c>
      <c r="D844" s="1">
        <v>2009</v>
      </c>
      <c r="G844" s="2"/>
      <c r="H844" s="2"/>
      <c r="I844" s="76"/>
      <c r="J844" s="76"/>
      <c r="K844" s="52"/>
    </row>
    <row r="845" spans="1:11" x14ac:dyDescent="0.2">
      <c r="A845" s="25">
        <v>39918</v>
      </c>
      <c r="B845" s="1">
        <v>15</v>
      </c>
      <c r="C845" s="1">
        <v>4</v>
      </c>
      <c r="D845" s="1">
        <v>2009</v>
      </c>
      <c r="G845" s="2"/>
      <c r="H845" s="2"/>
      <c r="I845" s="76"/>
      <c r="J845" s="76"/>
      <c r="K845" s="52"/>
    </row>
    <row r="846" spans="1:11" x14ac:dyDescent="0.2">
      <c r="A846" s="25">
        <v>39919</v>
      </c>
      <c r="B846" s="1">
        <v>16</v>
      </c>
      <c r="C846" s="1">
        <v>4</v>
      </c>
      <c r="D846" s="1">
        <v>2009</v>
      </c>
      <c r="G846" s="2"/>
      <c r="H846" s="2"/>
      <c r="I846" s="76"/>
      <c r="J846" s="76"/>
      <c r="K846" s="52"/>
    </row>
    <row r="847" spans="1:11" x14ac:dyDescent="0.2">
      <c r="A847" s="25">
        <v>39920</v>
      </c>
      <c r="B847" s="1">
        <v>17</v>
      </c>
      <c r="C847" s="1">
        <v>4</v>
      </c>
      <c r="D847" s="1">
        <v>2009</v>
      </c>
      <c r="G847" s="2"/>
      <c r="H847" s="2"/>
      <c r="I847" s="76"/>
      <c r="J847" s="76"/>
      <c r="K847" s="52"/>
    </row>
    <row r="848" spans="1:11" x14ac:dyDescent="0.2">
      <c r="A848" s="25">
        <v>39921</v>
      </c>
      <c r="B848" s="1">
        <v>18</v>
      </c>
      <c r="C848" s="1">
        <v>4</v>
      </c>
      <c r="D848" s="1">
        <v>2009</v>
      </c>
      <c r="G848" s="2"/>
      <c r="H848" s="2"/>
      <c r="I848" s="76"/>
      <c r="J848" s="76"/>
      <c r="K848" s="52"/>
    </row>
    <row r="849" spans="1:11" x14ac:dyDescent="0.2">
      <c r="A849" s="25">
        <v>39922</v>
      </c>
      <c r="B849" s="1">
        <v>19</v>
      </c>
      <c r="C849" s="1">
        <v>4</v>
      </c>
      <c r="D849" s="1">
        <v>2009</v>
      </c>
      <c r="G849" s="2"/>
      <c r="H849" s="2"/>
      <c r="I849" s="76"/>
      <c r="J849" s="76"/>
      <c r="K849" s="52"/>
    </row>
    <row r="850" spans="1:11" x14ac:dyDescent="0.2">
      <c r="A850" s="25">
        <v>39923</v>
      </c>
      <c r="B850" s="1">
        <v>20</v>
      </c>
      <c r="C850" s="1">
        <v>4</v>
      </c>
      <c r="D850" s="1">
        <v>2009</v>
      </c>
      <c r="G850" s="2"/>
      <c r="H850" s="2"/>
      <c r="I850" s="76"/>
      <c r="J850" s="76"/>
      <c r="K850" s="52"/>
    </row>
    <row r="851" spans="1:11" x14ac:dyDescent="0.2">
      <c r="A851" s="25">
        <v>39924</v>
      </c>
      <c r="B851" s="1">
        <v>21</v>
      </c>
      <c r="C851" s="1">
        <v>4</v>
      </c>
      <c r="D851" s="1">
        <v>2009</v>
      </c>
      <c r="G851" s="2"/>
      <c r="H851" s="2"/>
      <c r="I851" s="76"/>
      <c r="J851" s="76"/>
      <c r="K851" s="52"/>
    </row>
    <row r="852" spans="1:11" x14ac:dyDescent="0.2">
      <c r="A852" s="25">
        <v>39925</v>
      </c>
      <c r="B852" s="1">
        <v>22</v>
      </c>
      <c r="C852" s="1">
        <v>4</v>
      </c>
      <c r="D852" s="1">
        <v>2009</v>
      </c>
      <c r="G852" s="2"/>
      <c r="H852" s="2"/>
      <c r="I852" s="76"/>
      <c r="J852" s="76"/>
      <c r="K852" s="52"/>
    </row>
    <row r="853" spans="1:11" x14ac:dyDescent="0.2">
      <c r="A853" s="25">
        <v>39926</v>
      </c>
      <c r="B853" s="1">
        <v>23</v>
      </c>
      <c r="C853" s="1">
        <v>4</v>
      </c>
      <c r="D853" s="1">
        <v>2009</v>
      </c>
      <c r="G853" s="2"/>
      <c r="H853" s="2"/>
      <c r="I853" s="76"/>
      <c r="J853" s="76"/>
      <c r="K853" s="52"/>
    </row>
    <row r="854" spans="1:11" x14ac:dyDescent="0.2">
      <c r="A854" s="25">
        <v>39927</v>
      </c>
      <c r="B854" s="1">
        <v>24</v>
      </c>
      <c r="C854" s="1">
        <v>4</v>
      </c>
      <c r="D854" s="1">
        <v>2009</v>
      </c>
      <c r="G854" s="2"/>
      <c r="H854" s="2"/>
      <c r="I854" s="76"/>
      <c r="J854" s="76"/>
      <c r="K854" s="52"/>
    </row>
    <row r="855" spans="1:11" x14ac:dyDescent="0.2">
      <c r="A855" s="25">
        <v>39928</v>
      </c>
      <c r="B855" s="1">
        <v>25</v>
      </c>
      <c r="C855" s="1">
        <v>4</v>
      </c>
      <c r="D855" s="1">
        <v>2009</v>
      </c>
      <c r="G855" s="2"/>
      <c r="H855" s="2"/>
      <c r="I855" s="76"/>
      <c r="J855" s="76"/>
      <c r="K855" s="52"/>
    </row>
    <row r="856" spans="1:11" x14ac:dyDescent="0.2">
      <c r="A856" s="25">
        <v>39929</v>
      </c>
      <c r="B856" s="1">
        <v>26</v>
      </c>
      <c r="C856" s="1">
        <v>4</v>
      </c>
      <c r="D856" s="1">
        <v>2009</v>
      </c>
      <c r="G856" s="2"/>
      <c r="H856" s="2"/>
      <c r="I856" s="76"/>
      <c r="J856" s="76"/>
      <c r="K856" s="52"/>
    </row>
    <row r="857" spans="1:11" x14ac:dyDescent="0.2">
      <c r="A857" s="25">
        <v>39930</v>
      </c>
      <c r="B857" s="1">
        <v>27</v>
      </c>
      <c r="C857" s="1">
        <v>4</v>
      </c>
      <c r="D857" s="1">
        <v>2009</v>
      </c>
      <c r="G857" s="2"/>
      <c r="H857" s="2"/>
      <c r="I857" s="76"/>
      <c r="J857" s="76"/>
      <c r="K857" s="52"/>
    </row>
    <row r="858" spans="1:11" x14ac:dyDescent="0.2">
      <c r="A858" s="25">
        <v>39931</v>
      </c>
      <c r="B858" s="1">
        <v>28</v>
      </c>
      <c r="C858" s="1">
        <v>4</v>
      </c>
      <c r="D858" s="1">
        <v>2009</v>
      </c>
      <c r="G858" s="2"/>
      <c r="H858" s="2"/>
      <c r="I858" s="76"/>
      <c r="J858" s="76"/>
      <c r="K858" s="52"/>
    </row>
    <row r="859" spans="1:11" x14ac:dyDescent="0.2">
      <c r="A859" s="25">
        <v>39932</v>
      </c>
      <c r="B859" s="1">
        <v>29</v>
      </c>
      <c r="C859" s="1">
        <v>4</v>
      </c>
      <c r="D859" s="1">
        <v>2009</v>
      </c>
      <c r="G859" s="2"/>
      <c r="H859" s="2"/>
      <c r="I859" s="76"/>
      <c r="J859" s="76"/>
      <c r="K859" s="52"/>
    </row>
    <row r="860" spans="1:11" x14ac:dyDescent="0.2">
      <c r="A860" s="25">
        <v>39933</v>
      </c>
      <c r="B860" s="1">
        <v>30</v>
      </c>
      <c r="C860" s="1">
        <v>4</v>
      </c>
      <c r="D860" s="1">
        <v>2009</v>
      </c>
      <c r="G860" s="2"/>
      <c r="H860" s="2"/>
      <c r="I860" s="76"/>
      <c r="J860" s="76"/>
      <c r="K860" s="52"/>
    </row>
    <row r="861" spans="1:11" x14ac:dyDescent="0.2">
      <c r="A861" s="25">
        <v>39934</v>
      </c>
      <c r="B861" s="1">
        <v>1</v>
      </c>
      <c r="C861" s="1">
        <v>5</v>
      </c>
      <c r="D861" s="1">
        <v>2009</v>
      </c>
      <c r="G861" s="2"/>
      <c r="H861" s="2"/>
      <c r="I861" s="76"/>
      <c r="J861" s="76"/>
      <c r="K861" s="52"/>
    </row>
    <row r="862" spans="1:11" x14ac:dyDescent="0.2">
      <c r="A862" s="25">
        <v>39935</v>
      </c>
      <c r="B862" s="1">
        <v>2</v>
      </c>
      <c r="C862" s="1">
        <v>5</v>
      </c>
      <c r="D862" s="1">
        <v>2009</v>
      </c>
      <c r="G862" s="2"/>
      <c r="H862" s="2"/>
      <c r="I862" s="76"/>
      <c r="J862" s="76"/>
      <c r="K862" s="52"/>
    </row>
    <row r="863" spans="1:11" x14ac:dyDescent="0.2">
      <c r="A863" s="25">
        <v>39936</v>
      </c>
      <c r="B863" s="1">
        <v>3</v>
      </c>
      <c r="C863" s="1">
        <v>5</v>
      </c>
      <c r="D863" s="1">
        <v>2009</v>
      </c>
      <c r="G863" s="2"/>
      <c r="H863" s="2"/>
      <c r="I863" s="76"/>
      <c r="J863" s="76"/>
      <c r="K863" s="52"/>
    </row>
    <row r="864" spans="1:11" x14ac:dyDescent="0.2">
      <c r="A864" s="25">
        <v>39937</v>
      </c>
      <c r="B864" s="1">
        <v>4</v>
      </c>
      <c r="C864" s="1">
        <v>5</v>
      </c>
      <c r="D864" s="1">
        <v>2009</v>
      </c>
      <c r="G864" s="2"/>
      <c r="H864" s="2"/>
      <c r="I864" s="76"/>
      <c r="J864" s="76"/>
      <c r="K864" s="52"/>
    </row>
    <row r="865" spans="1:11" x14ac:dyDescent="0.2">
      <c r="A865" s="25">
        <v>39938</v>
      </c>
      <c r="B865" s="1">
        <v>5</v>
      </c>
      <c r="C865" s="1">
        <v>5</v>
      </c>
      <c r="D865" s="1">
        <v>2009</v>
      </c>
      <c r="G865" s="2"/>
      <c r="H865" s="2"/>
      <c r="I865" s="76"/>
      <c r="J865" s="76"/>
      <c r="K865" s="52"/>
    </row>
    <row r="866" spans="1:11" x14ac:dyDescent="0.2">
      <c r="A866" s="25">
        <v>39939</v>
      </c>
      <c r="B866" s="1">
        <v>6</v>
      </c>
      <c r="C866" s="1">
        <v>5</v>
      </c>
      <c r="D866" s="1">
        <v>2009</v>
      </c>
      <c r="G866" s="2"/>
      <c r="H866" s="2"/>
      <c r="I866" s="76"/>
      <c r="J866" s="76"/>
      <c r="K866" s="52"/>
    </row>
    <row r="867" spans="1:11" x14ac:dyDescent="0.2">
      <c r="A867" s="25">
        <v>39940</v>
      </c>
      <c r="B867" s="1">
        <v>7</v>
      </c>
      <c r="C867" s="1">
        <v>5</v>
      </c>
      <c r="D867" s="1">
        <v>2009</v>
      </c>
      <c r="G867" s="2"/>
      <c r="H867" s="2"/>
      <c r="I867" s="76"/>
      <c r="J867" s="76"/>
      <c r="K867" s="52"/>
    </row>
    <row r="868" spans="1:11" x14ac:dyDescent="0.2">
      <c r="A868" s="25">
        <v>39941</v>
      </c>
      <c r="B868" s="1">
        <v>8</v>
      </c>
      <c r="C868" s="1">
        <v>5</v>
      </c>
      <c r="D868" s="1">
        <v>2009</v>
      </c>
      <c r="G868" s="2"/>
      <c r="H868" s="2"/>
      <c r="I868" s="76"/>
      <c r="J868" s="76"/>
      <c r="K868" s="52"/>
    </row>
    <row r="869" spans="1:11" x14ac:dyDescent="0.2">
      <c r="A869" s="25">
        <v>39942</v>
      </c>
      <c r="B869" s="1">
        <v>9</v>
      </c>
      <c r="C869" s="1">
        <v>5</v>
      </c>
      <c r="D869" s="1">
        <v>2009</v>
      </c>
      <c r="G869" s="2"/>
      <c r="H869" s="2"/>
      <c r="I869" s="76"/>
      <c r="J869" s="76"/>
      <c r="K869" s="52"/>
    </row>
    <row r="870" spans="1:11" x14ac:dyDescent="0.2">
      <c r="A870" s="25">
        <v>39943</v>
      </c>
      <c r="B870" s="1">
        <v>10</v>
      </c>
      <c r="C870" s="1">
        <v>5</v>
      </c>
      <c r="D870" s="1">
        <v>2009</v>
      </c>
      <c r="G870" s="2"/>
      <c r="H870" s="2"/>
      <c r="I870" s="76"/>
      <c r="J870" s="76"/>
      <c r="K870" s="52"/>
    </row>
    <row r="871" spans="1:11" x14ac:dyDescent="0.2">
      <c r="A871" s="25">
        <v>39944</v>
      </c>
      <c r="B871" s="1">
        <v>11</v>
      </c>
      <c r="C871" s="1">
        <v>5</v>
      </c>
      <c r="D871" s="1">
        <v>2009</v>
      </c>
      <c r="G871" s="2"/>
      <c r="H871" s="2"/>
      <c r="I871" s="76"/>
      <c r="J871" s="76"/>
      <c r="K871" s="52"/>
    </row>
    <row r="872" spans="1:11" x14ac:dyDescent="0.2">
      <c r="A872" s="25">
        <v>39945</v>
      </c>
      <c r="B872" s="1">
        <v>12</v>
      </c>
      <c r="C872" s="1">
        <v>5</v>
      </c>
      <c r="D872" s="1">
        <v>2009</v>
      </c>
      <c r="G872" s="2"/>
      <c r="H872" s="2"/>
      <c r="I872" s="76"/>
      <c r="J872" s="76"/>
      <c r="K872" s="52"/>
    </row>
    <row r="873" spans="1:11" x14ac:dyDescent="0.2">
      <c r="A873" s="25">
        <v>39946</v>
      </c>
      <c r="B873" s="1">
        <v>13</v>
      </c>
      <c r="C873" s="1">
        <v>5</v>
      </c>
      <c r="D873" s="1">
        <v>2009</v>
      </c>
      <c r="G873" s="2"/>
      <c r="H873" s="2"/>
      <c r="I873" s="76"/>
      <c r="J873" s="76"/>
      <c r="K873" s="52"/>
    </row>
    <row r="874" spans="1:11" x14ac:dyDescent="0.2">
      <c r="A874" s="25">
        <v>39947</v>
      </c>
      <c r="B874" s="1">
        <v>14</v>
      </c>
      <c r="C874" s="1">
        <v>5</v>
      </c>
      <c r="D874" s="1">
        <v>2009</v>
      </c>
      <c r="G874" s="2"/>
      <c r="H874" s="2"/>
      <c r="I874" s="76"/>
      <c r="J874" s="76"/>
      <c r="K874" s="52"/>
    </row>
    <row r="875" spans="1:11" x14ac:dyDescent="0.2">
      <c r="A875" s="25">
        <v>39948</v>
      </c>
      <c r="B875" s="1">
        <v>15</v>
      </c>
      <c r="C875" s="1">
        <v>5</v>
      </c>
      <c r="D875" s="1">
        <v>2009</v>
      </c>
      <c r="G875" s="2"/>
      <c r="H875" s="2"/>
      <c r="I875" s="76"/>
      <c r="J875" s="76"/>
      <c r="K875" s="52"/>
    </row>
    <row r="876" spans="1:11" x14ac:dyDescent="0.2">
      <c r="A876" s="25">
        <v>39949</v>
      </c>
      <c r="B876" s="1">
        <v>16</v>
      </c>
      <c r="C876" s="1">
        <v>5</v>
      </c>
      <c r="D876" s="1">
        <v>2009</v>
      </c>
      <c r="G876" s="2"/>
      <c r="H876" s="2"/>
      <c r="I876" s="76"/>
      <c r="J876" s="76"/>
      <c r="K876" s="52"/>
    </row>
    <row r="877" spans="1:11" x14ac:dyDescent="0.2">
      <c r="A877" s="25">
        <v>39950</v>
      </c>
      <c r="B877" s="1">
        <v>17</v>
      </c>
      <c r="C877" s="1">
        <v>5</v>
      </c>
      <c r="D877" s="1">
        <v>2009</v>
      </c>
      <c r="G877" s="2"/>
      <c r="H877" s="2"/>
      <c r="I877" s="76"/>
      <c r="J877" s="76"/>
      <c r="K877" s="52"/>
    </row>
    <row r="878" spans="1:11" x14ac:dyDescent="0.2">
      <c r="A878" s="25">
        <v>39951</v>
      </c>
      <c r="B878" s="1">
        <v>18</v>
      </c>
      <c r="C878" s="1">
        <v>5</v>
      </c>
      <c r="D878" s="1">
        <v>2009</v>
      </c>
      <c r="G878" s="2"/>
      <c r="H878" s="2"/>
      <c r="I878" s="76"/>
      <c r="J878" s="76"/>
      <c r="K878" s="52"/>
    </row>
    <row r="879" spans="1:11" x14ac:dyDescent="0.2">
      <c r="A879" s="25">
        <v>39952</v>
      </c>
      <c r="B879" s="1">
        <v>19</v>
      </c>
      <c r="C879" s="1">
        <v>5</v>
      </c>
      <c r="D879" s="1">
        <v>2009</v>
      </c>
      <c r="G879" s="2"/>
      <c r="H879" s="2"/>
      <c r="I879" s="76"/>
      <c r="J879" s="76"/>
      <c r="K879" s="52"/>
    </row>
    <row r="880" spans="1:11" x14ac:dyDescent="0.2">
      <c r="A880" s="25">
        <v>39953</v>
      </c>
      <c r="B880" s="1">
        <v>20</v>
      </c>
      <c r="C880" s="1">
        <v>5</v>
      </c>
      <c r="D880" s="1">
        <v>2009</v>
      </c>
      <c r="G880" s="2"/>
      <c r="H880" s="2"/>
      <c r="I880" s="76"/>
      <c r="J880" s="76"/>
      <c r="K880" s="52"/>
    </row>
    <row r="881" spans="1:11" x14ac:dyDescent="0.2">
      <c r="A881" s="25">
        <v>39954</v>
      </c>
      <c r="B881" s="1">
        <v>21</v>
      </c>
      <c r="C881" s="1">
        <v>5</v>
      </c>
      <c r="D881" s="1">
        <v>2009</v>
      </c>
      <c r="G881" s="2"/>
      <c r="H881" s="2"/>
      <c r="I881" s="76"/>
      <c r="J881" s="76"/>
      <c r="K881" s="52"/>
    </row>
    <row r="882" spans="1:11" x14ac:dyDescent="0.2">
      <c r="A882" s="25">
        <v>39955</v>
      </c>
      <c r="B882" s="1">
        <v>22</v>
      </c>
      <c r="C882" s="1">
        <v>5</v>
      </c>
      <c r="D882" s="1">
        <v>2009</v>
      </c>
      <c r="G882" s="2"/>
      <c r="H882" s="2"/>
      <c r="I882" s="76"/>
      <c r="J882" s="76"/>
      <c r="K882" s="52"/>
    </row>
    <row r="883" spans="1:11" x14ac:dyDescent="0.2">
      <c r="A883" s="25">
        <v>39956</v>
      </c>
      <c r="B883" s="1">
        <v>23</v>
      </c>
      <c r="C883" s="1">
        <v>5</v>
      </c>
      <c r="D883" s="1">
        <v>2009</v>
      </c>
      <c r="G883" s="2"/>
      <c r="H883" s="2"/>
      <c r="I883" s="76"/>
      <c r="J883" s="76"/>
      <c r="K883" s="52"/>
    </row>
    <row r="884" spans="1:11" x14ac:dyDescent="0.2">
      <c r="A884" s="25">
        <v>39957</v>
      </c>
      <c r="B884" s="1">
        <v>24</v>
      </c>
      <c r="C884" s="1">
        <v>5</v>
      </c>
      <c r="D884" s="1">
        <v>2009</v>
      </c>
      <c r="G884" s="2"/>
      <c r="H884" s="2"/>
      <c r="I884" s="76"/>
      <c r="J884" s="76"/>
      <c r="K884" s="52"/>
    </row>
    <row r="885" spans="1:11" x14ac:dyDescent="0.2">
      <c r="A885" s="25">
        <v>39958</v>
      </c>
      <c r="B885" s="1">
        <v>25</v>
      </c>
      <c r="C885" s="1">
        <v>5</v>
      </c>
      <c r="D885" s="1">
        <v>2009</v>
      </c>
      <c r="G885" s="2"/>
      <c r="H885" s="2"/>
      <c r="I885" s="76"/>
      <c r="J885" s="76"/>
      <c r="K885" s="52"/>
    </row>
    <row r="886" spans="1:11" x14ac:dyDescent="0.2">
      <c r="A886" s="25">
        <v>39959</v>
      </c>
      <c r="B886" s="1">
        <v>26</v>
      </c>
      <c r="C886" s="1">
        <v>5</v>
      </c>
      <c r="D886" s="1">
        <v>2009</v>
      </c>
      <c r="G886" s="2"/>
      <c r="H886" s="2"/>
      <c r="I886" s="76"/>
      <c r="J886" s="76"/>
      <c r="K886" s="52"/>
    </row>
    <row r="887" spans="1:11" x14ac:dyDescent="0.2">
      <c r="A887" s="25">
        <v>39960</v>
      </c>
      <c r="B887" s="1">
        <v>27</v>
      </c>
      <c r="C887" s="1">
        <v>5</v>
      </c>
      <c r="D887" s="1">
        <v>2009</v>
      </c>
      <c r="G887" s="2"/>
      <c r="H887" s="2"/>
      <c r="I887" s="76"/>
      <c r="J887" s="76"/>
      <c r="K887" s="52"/>
    </row>
    <row r="888" spans="1:11" x14ac:dyDescent="0.2">
      <c r="A888" s="25">
        <v>39961</v>
      </c>
      <c r="B888" s="1">
        <v>28</v>
      </c>
      <c r="C888" s="1">
        <v>5</v>
      </c>
      <c r="D888" s="1">
        <v>2009</v>
      </c>
      <c r="G888" s="2"/>
      <c r="H888" s="2"/>
      <c r="I888" s="76"/>
      <c r="J888" s="76"/>
      <c r="K888" s="52"/>
    </row>
    <row r="889" spans="1:11" x14ac:dyDescent="0.2">
      <c r="A889" s="25">
        <v>39962</v>
      </c>
      <c r="B889" s="1">
        <v>29</v>
      </c>
      <c r="C889" s="1">
        <v>5</v>
      </c>
      <c r="D889" s="1">
        <v>2009</v>
      </c>
      <c r="G889" s="2"/>
      <c r="H889" s="2"/>
      <c r="I889" s="76"/>
      <c r="J889" s="76"/>
      <c r="K889" s="52"/>
    </row>
    <row r="890" spans="1:11" x14ac:dyDescent="0.2">
      <c r="A890" s="25">
        <v>39963</v>
      </c>
      <c r="B890" s="1">
        <v>30</v>
      </c>
      <c r="C890" s="1">
        <v>5</v>
      </c>
      <c r="D890" s="1">
        <v>2009</v>
      </c>
      <c r="G890" s="2"/>
      <c r="H890" s="2"/>
      <c r="I890" s="76"/>
      <c r="J890" s="76"/>
      <c r="K890" s="52"/>
    </row>
    <row r="891" spans="1:11" x14ac:dyDescent="0.2">
      <c r="A891" s="25">
        <v>39964</v>
      </c>
      <c r="B891" s="1">
        <v>31</v>
      </c>
      <c r="C891" s="1">
        <v>5</v>
      </c>
      <c r="D891" s="1">
        <v>2009</v>
      </c>
      <c r="G891" s="2"/>
      <c r="H891" s="2"/>
      <c r="I891" s="76"/>
      <c r="J891" s="76"/>
      <c r="K891" s="52"/>
    </row>
    <row r="892" spans="1:11" x14ac:dyDescent="0.2">
      <c r="A892" s="25">
        <v>39965</v>
      </c>
      <c r="B892" s="1">
        <v>1</v>
      </c>
      <c r="C892" s="1">
        <v>6</v>
      </c>
      <c r="D892" s="1">
        <v>2009</v>
      </c>
      <c r="G892" s="2"/>
      <c r="H892" s="2"/>
      <c r="I892" s="76"/>
      <c r="J892" s="76"/>
      <c r="K892" s="52"/>
    </row>
    <row r="893" spans="1:11" x14ac:dyDescent="0.2">
      <c r="A893" s="25">
        <v>39966</v>
      </c>
      <c r="B893" s="1">
        <v>2</v>
      </c>
      <c r="C893" s="1">
        <v>6</v>
      </c>
      <c r="D893" s="1">
        <v>2009</v>
      </c>
      <c r="G893" s="2"/>
      <c r="H893" s="2"/>
      <c r="I893" s="76"/>
      <c r="J893" s="76"/>
      <c r="K893" s="52"/>
    </row>
    <row r="894" spans="1:11" x14ac:dyDescent="0.2">
      <c r="A894" s="25">
        <v>39967</v>
      </c>
      <c r="B894" s="1">
        <v>3</v>
      </c>
      <c r="C894" s="1">
        <v>6</v>
      </c>
      <c r="D894" s="1">
        <v>2009</v>
      </c>
      <c r="G894" s="2"/>
      <c r="H894" s="2"/>
      <c r="I894" s="76"/>
      <c r="J894" s="76"/>
      <c r="K894" s="52"/>
    </row>
    <row r="895" spans="1:11" x14ac:dyDescent="0.2">
      <c r="A895" s="25">
        <v>39968</v>
      </c>
      <c r="B895" s="1">
        <v>4</v>
      </c>
      <c r="C895" s="1">
        <v>6</v>
      </c>
      <c r="D895" s="1">
        <v>2009</v>
      </c>
      <c r="G895" s="2"/>
      <c r="H895" s="2"/>
      <c r="I895" s="76"/>
      <c r="J895" s="76"/>
      <c r="K895" s="52"/>
    </row>
    <row r="896" spans="1:11" x14ac:dyDescent="0.2">
      <c r="A896" s="25">
        <v>39969</v>
      </c>
      <c r="B896" s="1">
        <v>5</v>
      </c>
      <c r="C896" s="1">
        <v>6</v>
      </c>
      <c r="D896" s="1">
        <v>2009</v>
      </c>
      <c r="G896" s="2"/>
      <c r="H896" s="2"/>
      <c r="I896" s="76"/>
      <c r="J896" s="76"/>
      <c r="K896" s="52"/>
    </row>
    <row r="897" spans="1:11" x14ac:dyDescent="0.2">
      <c r="A897" s="25">
        <v>39970</v>
      </c>
      <c r="B897" s="1">
        <v>6</v>
      </c>
      <c r="C897" s="1">
        <v>6</v>
      </c>
      <c r="D897" s="1">
        <v>2009</v>
      </c>
      <c r="G897" s="2"/>
      <c r="H897" s="2"/>
      <c r="I897" s="76"/>
      <c r="J897" s="76"/>
      <c r="K897" s="52"/>
    </row>
    <row r="898" spans="1:11" x14ac:dyDescent="0.2">
      <c r="A898" s="25">
        <v>39971</v>
      </c>
      <c r="B898" s="1">
        <v>7</v>
      </c>
      <c r="C898" s="1">
        <v>6</v>
      </c>
      <c r="D898" s="1">
        <v>2009</v>
      </c>
      <c r="G898" s="2"/>
      <c r="H898" s="2"/>
      <c r="I898" s="76"/>
      <c r="J898" s="76"/>
      <c r="K898" s="52"/>
    </row>
    <row r="899" spans="1:11" x14ac:dyDescent="0.2">
      <c r="A899" s="25">
        <v>39972</v>
      </c>
      <c r="B899" s="1">
        <v>8</v>
      </c>
      <c r="C899" s="1">
        <v>6</v>
      </c>
      <c r="D899" s="1">
        <v>2009</v>
      </c>
      <c r="G899" s="2"/>
      <c r="H899" s="2"/>
      <c r="I899" s="76"/>
      <c r="J899" s="76"/>
      <c r="K899" s="52"/>
    </row>
    <row r="900" spans="1:11" x14ac:dyDescent="0.2">
      <c r="A900" s="25">
        <v>39973</v>
      </c>
      <c r="B900" s="1">
        <v>9</v>
      </c>
      <c r="C900" s="1">
        <v>6</v>
      </c>
      <c r="D900" s="1">
        <v>2009</v>
      </c>
      <c r="G900" s="2"/>
      <c r="H900" s="2"/>
      <c r="I900" s="76"/>
      <c r="J900" s="76"/>
      <c r="K900" s="52"/>
    </row>
    <row r="901" spans="1:11" x14ac:dyDescent="0.2">
      <c r="A901" s="25">
        <v>39974</v>
      </c>
      <c r="B901" s="1">
        <v>10</v>
      </c>
      <c r="C901" s="1">
        <v>6</v>
      </c>
      <c r="D901" s="1">
        <v>2009</v>
      </c>
      <c r="G901" s="2"/>
      <c r="H901" s="2"/>
      <c r="I901" s="76"/>
      <c r="J901" s="76"/>
      <c r="K901" s="52"/>
    </row>
    <row r="902" spans="1:11" x14ac:dyDescent="0.2">
      <c r="A902" s="25">
        <v>39975</v>
      </c>
      <c r="B902" s="1">
        <v>11</v>
      </c>
      <c r="C902" s="1">
        <v>6</v>
      </c>
      <c r="D902" s="1">
        <v>2009</v>
      </c>
      <c r="G902" s="2"/>
      <c r="H902" s="2"/>
      <c r="I902" s="76"/>
      <c r="J902" s="76"/>
      <c r="K902" s="52"/>
    </row>
    <row r="903" spans="1:11" x14ac:dyDescent="0.2">
      <c r="A903" s="25">
        <v>39976</v>
      </c>
      <c r="B903" s="1">
        <v>12</v>
      </c>
      <c r="C903" s="1">
        <v>6</v>
      </c>
      <c r="D903" s="1">
        <v>2009</v>
      </c>
      <c r="G903" s="2"/>
      <c r="H903" s="2"/>
      <c r="I903" s="76"/>
      <c r="J903" s="76"/>
      <c r="K903" s="52"/>
    </row>
    <row r="904" spans="1:11" x14ac:dyDescent="0.2">
      <c r="A904" s="25">
        <v>39977</v>
      </c>
      <c r="B904" s="1">
        <v>13</v>
      </c>
      <c r="C904" s="1">
        <v>6</v>
      </c>
      <c r="D904" s="1">
        <v>2009</v>
      </c>
      <c r="G904" s="2"/>
      <c r="H904" s="2"/>
      <c r="I904" s="76"/>
      <c r="J904" s="76"/>
      <c r="K904" s="52"/>
    </row>
    <row r="905" spans="1:11" x14ac:dyDescent="0.2">
      <c r="A905" s="25">
        <v>39978</v>
      </c>
      <c r="B905" s="1">
        <v>14</v>
      </c>
      <c r="C905" s="1">
        <v>6</v>
      </c>
      <c r="D905" s="1">
        <v>2009</v>
      </c>
      <c r="G905" s="2"/>
      <c r="H905" s="2"/>
      <c r="I905" s="76"/>
      <c r="J905" s="76"/>
      <c r="K905" s="52"/>
    </row>
    <row r="906" spans="1:11" x14ac:dyDescent="0.2">
      <c r="A906" s="25">
        <v>39979</v>
      </c>
      <c r="B906" s="1">
        <v>15</v>
      </c>
      <c r="C906" s="1">
        <v>6</v>
      </c>
      <c r="D906" s="1">
        <v>2009</v>
      </c>
      <c r="G906" s="2"/>
      <c r="H906" s="2"/>
      <c r="I906" s="76"/>
      <c r="J906" s="76"/>
      <c r="K906" s="52"/>
    </row>
    <row r="907" spans="1:11" x14ac:dyDescent="0.2">
      <c r="A907" s="25">
        <v>39980</v>
      </c>
      <c r="B907" s="1">
        <v>16</v>
      </c>
      <c r="C907" s="1">
        <v>6</v>
      </c>
      <c r="D907" s="1">
        <v>2009</v>
      </c>
      <c r="G907" s="2"/>
      <c r="H907" s="2"/>
      <c r="I907" s="76"/>
      <c r="J907" s="76"/>
      <c r="K907" s="52"/>
    </row>
    <row r="908" spans="1:11" x14ac:dyDescent="0.2">
      <c r="A908" s="25">
        <v>39981</v>
      </c>
      <c r="B908" s="1">
        <v>17</v>
      </c>
      <c r="C908" s="1">
        <v>6</v>
      </c>
      <c r="D908" s="1">
        <v>2009</v>
      </c>
      <c r="G908" s="2"/>
      <c r="H908" s="2"/>
      <c r="I908" s="76"/>
      <c r="J908" s="76"/>
      <c r="K908" s="52"/>
    </row>
    <row r="909" spans="1:11" x14ac:dyDescent="0.2">
      <c r="A909" s="25">
        <v>39982</v>
      </c>
      <c r="B909" s="1">
        <v>18</v>
      </c>
      <c r="C909" s="1">
        <v>6</v>
      </c>
      <c r="D909" s="1">
        <v>2009</v>
      </c>
      <c r="G909" s="2"/>
      <c r="H909" s="2"/>
      <c r="I909" s="76"/>
      <c r="J909" s="76"/>
      <c r="K909" s="52"/>
    </row>
    <row r="910" spans="1:11" x14ac:dyDescent="0.2">
      <c r="A910" s="25">
        <v>39983</v>
      </c>
      <c r="B910" s="1">
        <v>19</v>
      </c>
      <c r="C910" s="1">
        <v>6</v>
      </c>
      <c r="D910" s="1">
        <v>2009</v>
      </c>
      <c r="G910" s="2"/>
      <c r="H910" s="2"/>
      <c r="I910" s="76"/>
      <c r="J910" s="76"/>
      <c r="K910" s="52"/>
    </row>
    <row r="911" spans="1:11" x14ac:dyDescent="0.2">
      <c r="A911" s="25">
        <v>39984</v>
      </c>
      <c r="B911" s="1">
        <v>20</v>
      </c>
      <c r="C911" s="1">
        <v>6</v>
      </c>
      <c r="D911" s="1">
        <v>2009</v>
      </c>
      <c r="G911" s="2"/>
      <c r="H911" s="2"/>
      <c r="I911" s="76"/>
      <c r="J911" s="76"/>
      <c r="K911" s="52"/>
    </row>
    <row r="912" spans="1:11" x14ac:dyDescent="0.2">
      <c r="A912" s="25">
        <v>39985</v>
      </c>
      <c r="B912" s="1">
        <v>21</v>
      </c>
      <c r="C912" s="1">
        <v>6</v>
      </c>
      <c r="D912" s="1">
        <v>2009</v>
      </c>
      <c r="G912" s="2"/>
      <c r="H912" s="2"/>
      <c r="I912" s="76"/>
      <c r="J912" s="76"/>
      <c r="K912" s="52"/>
    </row>
    <row r="913" spans="1:11" x14ac:dyDescent="0.2">
      <c r="A913" s="25">
        <v>39986</v>
      </c>
      <c r="B913" s="1">
        <v>22</v>
      </c>
      <c r="C913" s="1">
        <v>6</v>
      </c>
      <c r="D913" s="1">
        <v>2009</v>
      </c>
      <c r="G913" s="2"/>
      <c r="H913" s="2"/>
      <c r="I913" s="76"/>
      <c r="J913" s="76"/>
      <c r="K913" s="52"/>
    </row>
    <row r="914" spans="1:11" x14ac:dyDescent="0.2">
      <c r="A914" s="25">
        <v>39987</v>
      </c>
      <c r="B914" s="1">
        <v>23</v>
      </c>
      <c r="C914" s="1">
        <v>6</v>
      </c>
      <c r="D914" s="1">
        <v>2009</v>
      </c>
      <c r="G914" s="2"/>
      <c r="H914" s="2"/>
      <c r="I914" s="76"/>
      <c r="J914" s="76"/>
      <c r="K914" s="52"/>
    </row>
    <row r="915" spans="1:11" x14ac:dyDescent="0.2">
      <c r="A915" s="25">
        <v>39988</v>
      </c>
      <c r="B915" s="1">
        <v>24</v>
      </c>
      <c r="C915" s="1">
        <v>6</v>
      </c>
      <c r="D915" s="1">
        <v>2009</v>
      </c>
      <c r="G915" s="2"/>
      <c r="H915" s="2"/>
      <c r="I915" s="76"/>
      <c r="J915" s="76"/>
      <c r="K915" s="52"/>
    </row>
    <row r="916" spans="1:11" x14ac:dyDescent="0.2">
      <c r="A916" s="25">
        <v>39989</v>
      </c>
      <c r="B916" s="1">
        <v>25</v>
      </c>
      <c r="C916" s="1">
        <v>6</v>
      </c>
      <c r="D916" s="1">
        <v>2009</v>
      </c>
      <c r="G916" s="2"/>
      <c r="H916" s="2"/>
      <c r="I916" s="76"/>
      <c r="J916" s="76"/>
      <c r="K916" s="52"/>
    </row>
    <row r="917" spans="1:11" x14ac:dyDescent="0.2">
      <c r="A917" s="25">
        <v>39990</v>
      </c>
      <c r="B917" s="1">
        <v>26</v>
      </c>
      <c r="C917" s="1">
        <v>6</v>
      </c>
      <c r="D917" s="1">
        <v>2009</v>
      </c>
      <c r="G917" s="2"/>
      <c r="H917" s="2"/>
      <c r="I917" s="76"/>
      <c r="J917" s="76"/>
      <c r="K917" s="52"/>
    </row>
    <row r="918" spans="1:11" x14ac:dyDescent="0.2">
      <c r="A918" s="25">
        <v>39991</v>
      </c>
      <c r="B918" s="1">
        <v>27</v>
      </c>
      <c r="C918" s="1">
        <v>6</v>
      </c>
      <c r="D918" s="1">
        <v>2009</v>
      </c>
      <c r="G918" s="2"/>
      <c r="H918" s="2"/>
      <c r="I918" s="76"/>
      <c r="J918" s="76"/>
      <c r="K918" s="52"/>
    </row>
    <row r="919" spans="1:11" x14ac:dyDescent="0.2">
      <c r="A919" s="25">
        <v>39992</v>
      </c>
      <c r="B919" s="1">
        <v>28</v>
      </c>
      <c r="C919" s="1">
        <v>6</v>
      </c>
      <c r="D919" s="1">
        <v>2009</v>
      </c>
      <c r="G919" s="2"/>
      <c r="H919" s="2"/>
      <c r="I919" s="76"/>
      <c r="J919" s="76"/>
      <c r="K919" s="52"/>
    </row>
    <row r="920" spans="1:11" x14ac:dyDescent="0.2">
      <c r="A920" s="25">
        <v>39993</v>
      </c>
      <c r="B920" s="1">
        <v>29</v>
      </c>
      <c r="C920" s="1">
        <v>6</v>
      </c>
      <c r="D920" s="1">
        <v>2009</v>
      </c>
      <c r="G920" s="2"/>
      <c r="H920" s="2"/>
      <c r="I920" s="76"/>
      <c r="J920" s="76"/>
      <c r="K920" s="52"/>
    </row>
    <row r="921" spans="1:11" x14ac:dyDescent="0.2">
      <c r="A921" s="25">
        <v>39994</v>
      </c>
      <c r="B921" s="1">
        <v>30</v>
      </c>
      <c r="C921" s="1">
        <v>6</v>
      </c>
      <c r="D921" s="1">
        <v>2009</v>
      </c>
      <c r="G921" s="2"/>
      <c r="H921" s="2"/>
      <c r="I921" s="76"/>
      <c r="J921" s="76"/>
      <c r="K921" s="52"/>
    </row>
    <row r="922" spans="1:11" x14ac:dyDescent="0.2">
      <c r="A922" s="25">
        <v>39995</v>
      </c>
      <c r="B922" s="1">
        <v>1</v>
      </c>
      <c r="C922" s="1">
        <v>7</v>
      </c>
      <c r="D922" s="1">
        <v>2009</v>
      </c>
      <c r="G922" s="2"/>
      <c r="H922" s="2"/>
      <c r="I922" s="76"/>
      <c r="J922" s="76"/>
      <c r="K922" s="52"/>
    </row>
    <row r="923" spans="1:11" x14ac:dyDescent="0.2">
      <c r="A923" s="25">
        <v>39996</v>
      </c>
      <c r="B923" s="1">
        <v>2</v>
      </c>
      <c r="C923" s="1">
        <v>7</v>
      </c>
      <c r="D923" s="1">
        <v>2009</v>
      </c>
      <c r="G923" s="2"/>
      <c r="H923" s="2"/>
      <c r="I923" s="76"/>
      <c r="J923" s="76"/>
      <c r="K923" s="52"/>
    </row>
    <row r="924" spans="1:11" x14ac:dyDescent="0.2">
      <c r="A924" s="25">
        <v>39997</v>
      </c>
      <c r="B924" s="1">
        <v>3</v>
      </c>
      <c r="C924" s="1">
        <v>7</v>
      </c>
      <c r="D924" s="1">
        <v>2009</v>
      </c>
      <c r="G924" s="2"/>
      <c r="H924" s="2"/>
      <c r="I924" s="76"/>
      <c r="J924" s="76"/>
      <c r="K924" s="52"/>
    </row>
    <row r="925" spans="1:11" x14ac:dyDescent="0.2">
      <c r="A925" s="25">
        <v>39998</v>
      </c>
      <c r="B925" s="1">
        <v>4</v>
      </c>
      <c r="C925" s="1">
        <v>7</v>
      </c>
      <c r="D925" s="1">
        <v>2009</v>
      </c>
      <c r="G925" s="2"/>
      <c r="H925" s="2"/>
      <c r="I925" s="76"/>
      <c r="J925" s="76"/>
      <c r="K925" s="52"/>
    </row>
    <row r="926" spans="1:11" x14ac:dyDescent="0.2">
      <c r="A926" s="25">
        <v>39999</v>
      </c>
      <c r="B926" s="1">
        <v>5</v>
      </c>
      <c r="C926" s="1">
        <v>7</v>
      </c>
      <c r="D926" s="1">
        <v>2009</v>
      </c>
      <c r="G926" s="2"/>
      <c r="H926" s="2"/>
      <c r="I926" s="76"/>
      <c r="J926" s="76"/>
      <c r="K926" s="52"/>
    </row>
    <row r="927" spans="1:11" x14ac:dyDescent="0.2">
      <c r="A927" s="25">
        <v>40000</v>
      </c>
      <c r="B927" s="1">
        <v>6</v>
      </c>
      <c r="C927" s="1">
        <v>7</v>
      </c>
      <c r="D927" s="1">
        <v>2009</v>
      </c>
      <c r="G927" s="2"/>
      <c r="H927" s="2"/>
      <c r="I927" s="76"/>
      <c r="J927" s="76"/>
      <c r="K927" s="52"/>
    </row>
    <row r="928" spans="1:11" x14ac:dyDescent="0.2">
      <c r="A928" s="25">
        <v>40001</v>
      </c>
      <c r="B928" s="1">
        <v>7</v>
      </c>
      <c r="C928" s="1">
        <v>7</v>
      </c>
      <c r="D928" s="1">
        <v>2009</v>
      </c>
      <c r="G928" s="2"/>
      <c r="H928" s="2"/>
      <c r="I928" s="76"/>
      <c r="J928" s="76"/>
      <c r="K928" s="52"/>
    </row>
    <row r="929" spans="1:11" x14ac:dyDescent="0.2">
      <c r="A929" s="25">
        <v>40002</v>
      </c>
      <c r="B929" s="1">
        <v>8</v>
      </c>
      <c r="C929" s="1">
        <v>7</v>
      </c>
      <c r="D929" s="1">
        <v>2009</v>
      </c>
      <c r="G929" s="2"/>
      <c r="H929" s="2"/>
      <c r="I929" s="76"/>
      <c r="J929" s="76"/>
      <c r="K929" s="52"/>
    </row>
    <row r="930" spans="1:11" x14ac:dyDescent="0.2">
      <c r="A930" s="25">
        <v>40003</v>
      </c>
      <c r="B930" s="1">
        <v>9</v>
      </c>
      <c r="C930" s="1">
        <v>7</v>
      </c>
      <c r="D930" s="1">
        <v>2009</v>
      </c>
      <c r="G930" s="2"/>
      <c r="H930" s="2"/>
      <c r="I930" s="76"/>
      <c r="J930" s="76"/>
      <c r="K930" s="52"/>
    </row>
    <row r="931" spans="1:11" x14ac:dyDescent="0.2">
      <c r="A931" s="25">
        <v>40004</v>
      </c>
      <c r="B931" s="1">
        <v>10</v>
      </c>
      <c r="C931" s="1">
        <v>7</v>
      </c>
      <c r="D931" s="1">
        <v>2009</v>
      </c>
      <c r="G931" s="2"/>
      <c r="H931" s="2"/>
      <c r="I931" s="76"/>
      <c r="J931" s="76"/>
      <c r="K931" s="52"/>
    </row>
    <row r="932" spans="1:11" x14ac:dyDescent="0.2">
      <c r="A932" s="25">
        <v>40005</v>
      </c>
      <c r="B932" s="1">
        <v>11</v>
      </c>
      <c r="C932" s="1">
        <v>7</v>
      </c>
      <c r="D932" s="1">
        <v>2009</v>
      </c>
      <c r="G932" s="2"/>
      <c r="H932" s="2"/>
      <c r="I932" s="76"/>
      <c r="J932" s="76"/>
      <c r="K932" s="52"/>
    </row>
    <row r="933" spans="1:11" x14ac:dyDescent="0.2">
      <c r="A933" s="25">
        <v>40006</v>
      </c>
      <c r="B933" s="1">
        <v>12</v>
      </c>
      <c r="C933" s="1">
        <v>7</v>
      </c>
      <c r="D933" s="1">
        <v>2009</v>
      </c>
      <c r="G933" s="2"/>
      <c r="H933" s="2"/>
      <c r="I933" s="76"/>
      <c r="J933" s="76"/>
      <c r="K933" s="52"/>
    </row>
    <row r="934" spans="1:11" x14ac:dyDescent="0.2">
      <c r="A934" s="25">
        <v>40007</v>
      </c>
      <c r="B934" s="1">
        <v>13</v>
      </c>
      <c r="C934" s="1">
        <v>7</v>
      </c>
      <c r="D934" s="1">
        <v>2009</v>
      </c>
      <c r="G934" s="2"/>
      <c r="H934" s="2"/>
      <c r="I934" s="76"/>
      <c r="J934" s="76"/>
      <c r="K934" s="52"/>
    </row>
    <row r="935" spans="1:11" x14ac:dyDescent="0.2">
      <c r="A935" s="25">
        <v>40008</v>
      </c>
      <c r="B935" s="1">
        <v>14</v>
      </c>
      <c r="C935" s="1">
        <v>7</v>
      </c>
      <c r="D935" s="1">
        <v>2009</v>
      </c>
      <c r="G935" s="2"/>
      <c r="H935" s="2"/>
      <c r="I935" s="76"/>
      <c r="J935" s="76"/>
      <c r="K935" s="52"/>
    </row>
    <row r="936" spans="1:11" x14ac:dyDescent="0.2">
      <c r="A936" s="25">
        <v>40009</v>
      </c>
      <c r="B936" s="1">
        <v>15</v>
      </c>
      <c r="C936" s="1">
        <v>7</v>
      </c>
      <c r="D936" s="1">
        <v>2009</v>
      </c>
      <c r="G936" s="2"/>
      <c r="H936" s="2"/>
      <c r="I936" s="76"/>
      <c r="J936" s="76"/>
      <c r="K936" s="52"/>
    </row>
    <row r="937" spans="1:11" x14ac:dyDescent="0.2">
      <c r="A937" s="25">
        <v>40010</v>
      </c>
      <c r="B937" s="1">
        <v>16</v>
      </c>
      <c r="C937" s="1">
        <v>7</v>
      </c>
      <c r="D937" s="1">
        <v>2009</v>
      </c>
      <c r="G937" s="2"/>
      <c r="H937" s="2"/>
      <c r="I937" s="76"/>
      <c r="J937" s="76"/>
      <c r="K937" s="52"/>
    </row>
    <row r="938" spans="1:11" x14ac:dyDescent="0.2">
      <c r="A938" s="25">
        <v>40011</v>
      </c>
      <c r="B938" s="1">
        <v>17</v>
      </c>
      <c r="C938" s="1">
        <v>7</v>
      </c>
      <c r="D938" s="1">
        <v>2009</v>
      </c>
      <c r="G938" s="2"/>
      <c r="H938" s="2"/>
      <c r="I938" s="76"/>
      <c r="J938" s="76"/>
      <c r="K938" s="52"/>
    </row>
    <row r="939" spans="1:11" x14ac:dyDescent="0.2">
      <c r="A939" s="25">
        <v>40012</v>
      </c>
      <c r="B939" s="1">
        <v>18</v>
      </c>
      <c r="C939" s="1">
        <v>7</v>
      </c>
      <c r="D939" s="1">
        <v>2009</v>
      </c>
      <c r="G939" s="2"/>
      <c r="H939" s="2"/>
      <c r="I939" s="76"/>
      <c r="J939" s="76"/>
      <c r="K939" s="52"/>
    </row>
    <row r="940" spans="1:11" x14ac:dyDescent="0.2">
      <c r="A940" s="25">
        <v>40013</v>
      </c>
      <c r="B940" s="1">
        <v>19</v>
      </c>
      <c r="C940" s="1">
        <v>7</v>
      </c>
      <c r="D940" s="1">
        <v>2009</v>
      </c>
      <c r="G940" s="2"/>
      <c r="H940" s="2"/>
      <c r="I940" s="76"/>
      <c r="J940" s="76"/>
      <c r="K940" s="52"/>
    </row>
    <row r="941" spans="1:11" x14ac:dyDescent="0.2">
      <c r="A941" s="25">
        <v>40014</v>
      </c>
      <c r="B941" s="1">
        <v>20</v>
      </c>
      <c r="C941" s="1">
        <v>7</v>
      </c>
      <c r="D941" s="1">
        <v>2009</v>
      </c>
      <c r="G941" s="2"/>
      <c r="H941" s="2"/>
      <c r="I941" s="76"/>
      <c r="J941" s="76"/>
      <c r="K941" s="52"/>
    </row>
    <row r="942" spans="1:11" x14ac:dyDescent="0.2">
      <c r="A942" s="25">
        <v>40015</v>
      </c>
      <c r="B942" s="1">
        <v>21</v>
      </c>
      <c r="C942" s="1">
        <v>7</v>
      </c>
      <c r="D942" s="1">
        <v>2009</v>
      </c>
      <c r="G942" s="2"/>
      <c r="H942" s="2"/>
      <c r="I942" s="76"/>
      <c r="J942" s="76"/>
      <c r="K942" s="52"/>
    </row>
    <row r="943" spans="1:11" x14ac:dyDescent="0.2">
      <c r="A943" s="25">
        <v>40016</v>
      </c>
      <c r="B943" s="1">
        <v>22</v>
      </c>
      <c r="C943" s="1">
        <v>7</v>
      </c>
      <c r="D943" s="1">
        <v>2009</v>
      </c>
      <c r="G943" s="2"/>
      <c r="H943" s="2"/>
      <c r="I943" s="76"/>
      <c r="J943" s="76"/>
      <c r="K943" s="52"/>
    </row>
    <row r="944" spans="1:11" x14ac:dyDescent="0.2">
      <c r="A944" s="25">
        <v>40017</v>
      </c>
      <c r="B944" s="1">
        <v>23</v>
      </c>
      <c r="C944" s="1">
        <v>7</v>
      </c>
      <c r="D944" s="1">
        <v>2009</v>
      </c>
      <c r="G944" s="2"/>
      <c r="H944" s="2"/>
      <c r="I944" s="76"/>
      <c r="J944" s="76"/>
      <c r="K944" s="52"/>
    </row>
    <row r="945" spans="1:11" x14ac:dyDescent="0.2">
      <c r="A945" s="25">
        <v>40018</v>
      </c>
      <c r="B945" s="1">
        <v>24</v>
      </c>
      <c r="C945" s="1">
        <v>7</v>
      </c>
      <c r="D945" s="1">
        <v>2009</v>
      </c>
      <c r="G945" s="2"/>
      <c r="H945" s="2"/>
      <c r="I945" s="76"/>
      <c r="J945" s="76"/>
      <c r="K945" s="52"/>
    </row>
    <row r="946" spans="1:11" x14ac:dyDescent="0.2">
      <c r="A946" s="25">
        <v>40019</v>
      </c>
      <c r="B946" s="1">
        <v>25</v>
      </c>
      <c r="C946" s="1">
        <v>7</v>
      </c>
      <c r="D946" s="1">
        <v>2009</v>
      </c>
      <c r="G946" s="2"/>
      <c r="H946" s="2"/>
      <c r="I946" s="76"/>
      <c r="J946" s="76"/>
      <c r="K946" s="52"/>
    </row>
    <row r="947" spans="1:11" x14ac:dyDescent="0.2">
      <c r="A947" s="25">
        <v>40020</v>
      </c>
      <c r="B947" s="1">
        <v>26</v>
      </c>
      <c r="C947" s="1">
        <v>7</v>
      </c>
      <c r="D947" s="1">
        <v>2009</v>
      </c>
      <c r="G947" s="2"/>
      <c r="H947" s="2"/>
      <c r="I947" s="76"/>
      <c r="J947" s="76"/>
      <c r="K947" s="52"/>
    </row>
    <row r="948" spans="1:11" x14ac:dyDescent="0.2">
      <c r="A948" s="25">
        <v>40021</v>
      </c>
      <c r="B948" s="1">
        <v>27</v>
      </c>
      <c r="C948" s="1">
        <v>7</v>
      </c>
      <c r="D948" s="1">
        <v>2009</v>
      </c>
      <c r="G948" s="2"/>
      <c r="H948" s="2"/>
      <c r="I948" s="76"/>
      <c r="J948" s="76"/>
      <c r="K948" s="52"/>
    </row>
    <row r="949" spans="1:11" x14ac:dyDescent="0.2">
      <c r="A949" s="25">
        <v>40022</v>
      </c>
      <c r="B949" s="1">
        <v>28</v>
      </c>
      <c r="C949" s="1">
        <v>7</v>
      </c>
      <c r="D949" s="1">
        <v>2009</v>
      </c>
      <c r="G949" s="2"/>
      <c r="H949" s="2"/>
      <c r="I949" s="76"/>
      <c r="J949" s="76"/>
      <c r="K949" s="52"/>
    </row>
    <row r="950" spans="1:11" x14ac:dyDescent="0.2">
      <c r="A950" s="25">
        <v>40023</v>
      </c>
      <c r="B950" s="1">
        <v>29</v>
      </c>
      <c r="C950" s="1">
        <v>7</v>
      </c>
      <c r="D950" s="1">
        <v>2009</v>
      </c>
      <c r="G950" s="2"/>
      <c r="H950" s="2"/>
      <c r="I950" s="76"/>
      <c r="J950" s="76"/>
      <c r="K950" s="52"/>
    </row>
    <row r="951" spans="1:11" x14ac:dyDescent="0.2">
      <c r="A951" s="25">
        <v>40024</v>
      </c>
      <c r="B951" s="1">
        <v>30</v>
      </c>
      <c r="C951" s="1">
        <v>7</v>
      </c>
      <c r="D951" s="1">
        <v>2009</v>
      </c>
      <c r="G951" s="2"/>
      <c r="H951" s="2"/>
      <c r="I951" s="76"/>
      <c r="J951" s="76"/>
      <c r="K951" s="52"/>
    </row>
    <row r="952" spans="1:11" x14ac:dyDescent="0.2">
      <c r="A952" s="25">
        <v>40025</v>
      </c>
      <c r="B952" s="1">
        <v>31</v>
      </c>
      <c r="C952" s="1">
        <v>7</v>
      </c>
      <c r="D952" s="1">
        <v>2009</v>
      </c>
      <c r="G952" s="2"/>
      <c r="H952" s="2"/>
      <c r="I952" s="76"/>
      <c r="J952" s="76"/>
      <c r="K952" s="52"/>
    </row>
    <row r="953" spans="1:11" x14ac:dyDescent="0.2">
      <c r="A953" s="25">
        <v>40026</v>
      </c>
      <c r="B953" s="1">
        <v>1</v>
      </c>
      <c r="C953" s="1">
        <v>8</v>
      </c>
      <c r="D953" s="1">
        <v>2009</v>
      </c>
      <c r="G953" s="2"/>
      <c r="H953" s="2"/>
      <c r="I953" s="76"/>
      <c r="J953" s="76"/>
      <c r="K953" s="52"/>
    </row>
    <row r="954" spans="1:11" x14ac:dyDescent="0.2">
      <c r="A954" s="25">
        <v>40027</v>
      </c>
      <c r="B954" s="1">
        <v>2</v>
      </c>
      <c r="C954" s="1">
        <v>8</v>
      </c>
      <c r="D954" s="1">
        <v>2009</v>
      </c>
      <c r="G954" s="2"/>
      <c r="H954" s="2"/>
      <c r="I954" s="76"/>
      <c r="J954" s="76"/>
      <c r="K954" s="52"/>
    </row>
    <row r="955" spans="1:11" x14ac:dyDescent="0.2">
      <c r="A955" s="25">
        <v>40028</v>
      </c>
      <c r="B955" s="1">
        <v>3</v>
      </c>
      <c r="C955" s="1">
        <v>8</v>
      </c>
      <c r="D955" s="1">
        <v>2009</v>
      </c>
      <c r="G955" s="2"/>
      <c r="H955" s="2"/>
      <c r="I955" s="76"/>
      <c r="J955" s="76"/>
      <c r="K955" s="52"/>
    </row>
    <row r="956" spans="1:11" x14ac:dyDescent="0.2">
      <c r="A956" s="25">
        <v>40029</v>
      </c>
      <c r="B956" s="1">
        <v>4</v>
      </c>
      <c r="C956" s="1">
        <v>8</v>
      </c>
      <c r="D956" s="1">
        <v>2009</v>
      </c>
      <c r="G956" s="2"/>
      <c r="H956" s="2"/>
      <c r="I956" s="76"/>
      <c r="J956" s="76"/>
      <c r="K956" s="52"/>
    </row>
    <row r="957" spans="1:11" x14ac:dyDescent="0.2">
      <c r="A957" s="25">
        <v>40030</v>
      </c>
      <c r="B957" s="1">
        <v>5</v>
      </c>
      <c r="C957" s="1">
        <v>8</v>
      </c>
      <c r="D957" s="1">
        <v>2009</v>
      </c>
      <c r="G957" s="2"/>
      <c r="H957" s="2"/>
      <c r="I957" s="76"/>
      <c r="J957" s="76"/>
      <c r="K957" s="52"/>
    </row>
    <row r="958" spans="1:11" x14ac:dyDescent="0.2">
      <c r="A958" s="25">
        <v>40031</v>
      </c>
      <c r="B958" s="1">
        <v>6</v>
      </c>
      <c r="C958" s="1">
        <v>8</v>
      </c>
      <c r="D958" s="1">
        <v>2009</v>
      </c>
      <c r="G958" s="2"/>
      <c r="H958" s="2"/>
      <c r="I958" s="76"/>
      <c r="J958" s="76"/>
      <c r="K958" s="52"/>
    </row>
    <row r="959" spans="1:11" x14ac:dyDescent="0.2">
      <c r="A959" s="25">
        <v>40032</v>
      </c>
      <c r="B959" s="1">
        <v>7</v>
      </c>
      <c r="C959" s="1">
        <v>8</v>
      </c>
      <c r="D959" s="1">
        <v>2009</v>
      </c>
      <c r="G959" s="2"/>
      <c r="H959" s="2"/>
      <c r="I959" s="76"/>
      <c r="J959" s="76"/>
      <c r="K959" s="52"/>
    </row>
    <row r="960" spans="1:11" x14ac:dyDescent="0.2">
      <c r="A960" s="25">
        <v>40033</v>
      </c>
      <c r="B960" s="1">
        <v>8</v>
      </c>
      <c r="C960" s="1">
        <v>8</v>
      </c>
      <c r="D960" s="1">
        <v>2009</v>
      </c>
      <c r="G960" s="2"/>
      <c r="H960" s="2"/>
      <c r="I960" s="76"/>
      <c r="J960" s="76"/>
      <c r="K960" s="52"/>
    </row>
    <row r="961" spans="1:11" x14ac:dyDescent="0.2">
      <c r="A961" s="25">
        <v>40034</v>
      </c>
      <c r="B961" s="1">
        <v>9</v>
      </c>
      <c r="C961" s="1">
        <v>8</v>
      </c>
      <c r="D961" s="1">
        <v>2009</v>
      </c>
      <c r="G961" s="2"/>
      <c r="H961" s="2"/>
      <c r="I961" s="76"/>
      <c r="J961" s="76"/>
      <c r="K961" s="52"/>
    </row>
    <row r="962" spans="1:11" x14ac:dyDescent="0.2">
      <c r="A962" s="25">
        <v>40035</v>
      </c>
      <c r="B962" s="1">
        <v>10</v>
      </c>
      <c r="C962" s="1">
        <v>8</v>
      </c>
      <c r="D962" s="1">
        <v>2009</v>
      </c>
      <c r="G962" s="2"/>
      <c r="H962" s="2"/>
      <c r="I962" s="76"/>
      <c r="J962" s="76"/>
      <c r="K962" s="52"/>
    </row>
    <row r="963" spans="1:11" x14ac:dyDescent="0.2">
      <c r="A963" s="25">
        <v>40036</v>
      </c>
      <c r="B963" s="1">
        <v>11</v>
      </c>
      <c r="C963" s="1">
        <v>8</v>
      </c>
      <c r="D963" s="1">
        <v>2009</v>
      </c>
      <c r="G963" s="2"/>
      <c r="H963" s="2"/>
      <c r="I963" s="76"/>
      <c r="J963" s="76"/>
      <c r="K963" s="52"/>
    </row>
    <row r="964" spans="1:11" x14ac:dyDescent="0.2">
      <c r="A964" s="25">
        <v>40037</v>
      </c>
      <c r="B964" s="1">
        <v>12</v>
      </c>
      <c r="C964" s="1">
        <v>8</v>
      </c>
      <c r="D964" s="1">
        <v>2009</v>
      </c>
      <c r="G964" s="2"/>
      <c r="H964" s="2"/>
      <c r="I964" s="76"/>
      <c r="J964" s="76"/>
      <c r="K964" s="52"/>
    </row>
    <row r="965" spans="1:11" x14ac:dyDescent="0.2">
      <c r="A965" s="25">
        <v>40038</v>
      </c>
      <c r="B965" s="1">
        <v>13</v>
      </c>
      <c r="C965" s="1">
        <v>8</v>
      </c>
      <c r="D965" s="1">
        <v>2009</v>
      </c>
      <c r="G965" s="2"/>
      <c r="H965" s="2"/>
      <c r="I965" s="76"/>
      <c r="J965" s="76"/>
      <c r="K965" s="52"/>
    </row>
    <row r="966" spans="1:11" x14ac:dyDescent="0.2">
      <c r="A966" s="25">
        <v>40039</v>
      </c>
      <c r="B966" s="1">
        <v>14</v>
      </c>
      <c r="C966" s="1">
        <v>8</v>
      </c>
      <c r="D966" s="1">
        <v>2009</v>
      </c>
      <c r="G966" s="2"/>
      <c r="H966" s="2"/>
      <c r="I966" s="76"/>
      <c r="J966" s="76"/>
      <c r="K966" s="52"/>
    </row>
    <row r="967" spans="1:11" x14ac:dyDescent="0.2">
      <c r="A967" s="25">
        <v>40040</v>
      </c>
      <c r="B967" s="1">
        <v>15</v>
      </c>
      <c r="C967" s="1">
        <v>8</v>
      </c>
      <c r="D967" s="1">
        <v>2009</v>
      </c>
      <c r="G967" s="2"/>
      <c r="H967" s="2"/>
      <c r="I967" s="76"/>
      <c r="J967" s="76"/>
      <c r="K967" s="52"/>
    </row>
    <row r="968" spans="1:11" x14ac:dyDescent="0.2">
      <c r="A968" s="25">
        <v>40041</v>
      </c>
      <c r="B968" s="1">
        <v>16</v>
      </c>
      <c r="C968" s="1">
        <v>8</v>
      </c>
      <c r="D968" s="1">
        <v>2009</v>
      </c>
      <c r="G968" s="2"/>
      <c r="H968" s="2"/>
      <c r="I968" s="76"/>
      <c r="J968" s="76"/>
      <c r="K968" s="52"/>
    </row>
    <row r="969" spans="1:11" x14ac:dyDescent="0.2">
      <c r="A969" s="25">
        <v>40042</v>
      </c>
      <c r="B969" s="1">
        <v>17</v>
      </c>
      <c r="C969" s="1">
        <v>8</v>
      </c>
      <c r="D969" s="1">
        <v>2009</v>
      </c>
      <c r="G969" s="2"/>
      <c r="H969" s="2"/>
      <c r="I969" s="76"/>
      <c r="J969" s="76"/>
      <c r="K969" s="52"/>
    </row>
    <row r="970" spans="1:11" x14ac:dyDescent="0.2">
      <c r="A970" s="25">
        <v>40043</v>
      </c>
      <c r="B970" s="1">
        <v>18</v>
      </c>
      <c r="C970" s="1">
        <v>8</v>
      </c>
      <c r="D970" s="1">
        <v>2009</v>
      </c>
      <c r="G970" s="2"/>
      <c r="H970" s="2"/>
      <c r="I970" s="76"/>
      <c r="J970" s="76"/>
      <c r="K970" s="52"/>
    </row>
    <row r="971" spans="1:11" x14ac:dyDescent="0.2">
      <c r="A971" s="25">
        <v>40044</v>
      </c>
      <c r="B971" s="1">
        <v>19</v>
      </c>
      <c r="C971" s="1">
        <v>8</v>
      </c>
      <c r="D971" s="1">
        <v>2009</v>
      </c>
      <c r="G971" s="2"/>
      <c r="H971" s="2"/>
      <c r="I971" s="76"/>
      <c r="J971" s="76"/>
      <c r="K971" s="52"/>
    </row>
    <row r="972" spans="1:11" x14ac:dyDescent="0.2">
      <c r="A972" s="25">
        <v>40045</v>
      </c>
      <c r="B972" s="1">
        <v>20</v>
      </c>
      <c r="C972" s="1">
        <v>8</v>
      </c>
      <c r="D972" s="1">
        <v>2009</v>
      </c>
      <c r="G972" s="2"/>
      <c r="H972" s="2"/>
      <c r="I972" s="76"/>
      <c r="J972" s="76"/>
      <c r="K972" s="52"/>
    </row>
    <row r="973" spans="1:11" x14ac:dyDescent="0.2">
      <c r="A973" s="25">
        <v>40046</v>
      </c>
      <c r="B973" s="1">
        <v>21</v>
      </c>
      <c r="C973" s="1">
        <v>8</v>
      </c>
      <c r="D973" s="1">
        <v>2009</v>
      </c>
      <c r="G973" s="2"/>
      <c r="H973" s="2"/>
      <c r="I973" s="76"/>
      <c r="J973" s="76"/>
      <c r="K973" s="52"/>
    </row>
    <row r="974" spans="1:11" x14ac:dyDescent="0.2">
      <c r="A974" s="25">
        <v>40047</v>
      </c>
      <c r="B974" s="1">
        <v>22</v>
      </c>
      <c r="C974" s="1">
        <v>8</v>
      </c>
      <c r="D974" s="1">
        <v>2009</v>
      </c>
      <c r="G974" s="2"/>
      <c r="H974" s="2"/>
      <c r="I974" s="76"/>
      <c r="J974" s="76"/>
      <c r="K974" s="52"/>
    </row>
    <row r="975" spans="1:11" x14ac:dyDescent="0.2">
      <c r="A975" s="25">
        <v>40048</v>
      </c>
      <c r="B975" s="1">
        <v>23</v>
      </c>
      <c r="C975" s="1">
        <v>8</v>
      </c>
      <c r="D975" s="1">
        <v>2009</v>
      </c>
      <c r="G975" s="2"/>
      <c r="H975" s="2"/>
      <c r="I975" s="76"/>
      <c r="J975" s="76"/>
      <c r="K975" s="52"/>
    </row>
    <row r="976" spans="1:11" x14ac:dyDescent="0.2">
      <c r="A976" s="25">
        <v>40049</v>
      </c>
      <c r="B976" s="1">
        <v>24</v>
      </c>
      <c r="C976" s="1">
        <v>8</v>
      </c>
      <c r="D976" s="1">
        <v>2009</v>
      </c>
      <c r="G976" s="2"/>
      <c r="H976" s="2"/>
      <c r="I976" s="76"/>
      <c r="J976" s="76"/>
      <c r="K976" s="52"/>
    </row>
    <row r="977" spans="1:11" x14ac:dyDescent="0.2">
      <c r="A977" s="25">
        <v>40050</v>
      </c>
      <c r="B977" s="1">
        <v>25</v>
      </c>
      <c r="C977" s="1">
        <v>8</v>
      </c>
      <c r="D977" s="1">
        <v>2009</v>
      </c>
      <c r="G977" s="2"/>
      <c r="H977" s="2"/>
      <c r="I977" s="76"/>
      <c r="J977" s="76"/>
      <c r="K977" s="52"/>
    </row>
    <row r="978" spans="1:11" x14ac:dyDescent="0.2">
      <c r="A978" s="25">
        <v>40051</v>
      </c>
      <c r="B978" s="1">
        <v>26</v>
      </c>
      <c r="C978" s="1">
        <v>8</v>
      </c>
      <c r="D978" s="1">
        <v>2009</v>
      </c>
      <c r="G978" s="2"/>
      <c r="H978" s="2"/>
      <c r="I978" s="76"/>
      <c r="J978" s="76"/>
      <c r="K978" s="52"/>
    </row>
    <row r="979" spans="1:11" x14ac:dyDescent="0.2">
      <c r="A979" s="25">
        <v>40052</v>
      </c>
      <c r="B979" s="1">
        <v>27</v>
      </c>
      <c r="C979" s="1">
        <v>8</v>
      </c>
      <c r="D979" s="1">
        <v>2009</v>
      </c>
      <c r="G979" s="2"/>
      <c r="H979" s="2"/>
      <c r="I979" s="76"/>
      <c r="J979" s="76"/>
      <c r="K979" s="52"/>
    </row>
    <row r="980" spans="1:11" x14ac:dyDescent="0.2">
      <c r="A980" s="25">
        <v>40053</v>
      </c>
      <c r="B980" s="1">
        <v>28</v>
      </c>
      <c r="C980" s="1">
        <v>8</v>
      </c>
      <c r="D980" s="1">
        <v>2009</v>
      </c>
      <c r="G980" s="2"/>
      <c r="H980" s="2"/>
      <c r="I980" s="76"/>
      <c r="J980" s="76"/>
      <c r="K980" s="52"/>
    </row>
    <row r="981" spans="1:11" x14ac:dyDescent="0.2">
      <c r="A981" s="25">
        <v>40054</v>
      </c>
      <c r="B981" s="1">
        <v>29</v>
      </c>
      <c r="C981" s="1">
        <v>8</v>
      </c>
      <c r="D981" s="1">
        <v>2009</v>
      </c>
      <c r="G981" s="2"/>
      <c r="H981" s="2"/>
      <c r="I981" s="76"/>
      <c r="J981" s="76"/>
      <c r="K981" s="52"/>
    </row>
    <row r="982" spans="1:11" x14ac:dyDescent="0.2">
      <c r="A982" s="25">
        <v>40055</v>
      </c>
      <c r="B982" s="1">
        <v>30</v>
      </c>
      <c r="C982" s="1">
        <v>8</v>
      </c>
      <c r="D982" s="1">
        <v>2009</v>
      </c>
      <c r="G982" s="2"/>
      <c r="H982" s="2"/>
      <c r="I982" s="76"/>
      <c r="J982" s="76"/>
      <c r="K982" s="52"/>
    </row>
    <row r="983" spans="1:11" x14ac:dyDescent="0.2">
      <c r="A983" s="25">
        <v>40056</v>
      </c>
      <c r="B983" s="1">
        <v>31</v>
      </c>
      <c r="C983" s="1">
        <v>8</v>
      </c>
      <c r="D983" s="1">
        <v>2009</v>
      </c>
      <c r="G983" s="2"/>
      <c r="H983" s="2"/>
      <c r="I983" s="76"/>
      <c r="J983" s="76"/>
      <c r="K983" s="52"/>
    </row>
    <row r="984" spans="1:11" x14ac:dyDescent="0.2">
      <c r="A984" s="25">
        <v>40057</v>
      </c>
      <c r="B984" s="1">
        <v>1</v>
      </c>
      <c r="C984" s="1">
        <v>9</v>
      </c>
      <c r="D984" s="1">
        <v>2009</v>
      </c>
      <c r="G984" s="2"/>
      <c r="H984" s="2"/>
      <c r="I984" s="76"/>
      <c r="J984" s="76"/>
      <c r="K984" s="52"/>
    </row>
    <row r="985" spans="1:11" x14ac:dyDescent="0.2">
      <c r="A985" s="25">
        <v>40058</v>
      </c>
      <c r="B985" s="1">
        <v>2</v>
      </c>
      <c r="C985" s="1">
        <v>9</v>
      </c>
      <c r="D985" s="1">
        <v>2009</v>
      </c>
      <c r="G985" s="2"/>
      <c r="H985" s="2"/>
      <c r="I985" s="76"/>
      <c r="J985" s="76"/>
      <c r="K985" s="52"/>
    </row>
    <row r="986" spans="1:11" x14ac:dyDescent="0.2">
      <c r="A986" s="25">
        <v>40059</v>
      </c>
      <c r="B986" s="1">
        <v>3</v>
      </c>
      <c r="C986" s="1">
        <v>9</v>
      </c>
      <c r="D986" s="1">
        <v>2009</v>
      </c>
      <c r="G986" s="2"/>
      <c r="H986" s="2"/>
      <c r="I986" s="76"/>
      <c r="J986" s="76"/>
      <c r="K986" s="52"/>
    </row>
    <row r="987" spans="1:11" x14ac:dyDescent="0.2">
      <c r="A987" s="25">
        <v>40060</v>
      </c>
      <c r="B987" s="1">
        <v>4</v>
      </c>
      <c r="C987" s="1">
        <v>9</v>
      </c>
      <c r="D987" s="1">
        <v>2009</v>
      </c>
      <c r="G987" s="2"/>
      <c r="H987" s="2"/>
      <c r="I987" s="76"/>
      <c r="J987" s="76"/>
      <c r="K987" s="52"/>
    </row>
    <row r="988" spans="1:11" x14ac:dyDescent="0.2">
      <c r="A988" s="25">
        <v>40061</v>
      </c>
      <c r="B988" s="1">
        <v>5</v>
      </c>
      <c r="C988" s="1">
        <v>9</v>
      </c>
      <c r="D988" s="1">
        <v>2009</v>
      </c>
      <c r="G988" s="2"/>
      <c r="H988" s="2"/>
      <c r="I988" s="76"/>
      <c r="J988" s="76"/>
      <c r="K988" s="52"/>
    </row>
    <row r="989" spans="1:11" x14ac:dyDescent="0.2">
      <c r="A989" s="25">
        <v>40062</v>
      </c>
      <c r="B989" s="1">
        <v>6</v>
      </c>
      <c r="C989" s="1">
        <v>9</v>
      </c>
      <c r="D989" s="1">
        <v>2009</v>
      </c>
      <c r="G989" s="2"/>
      <c r="H989" s="2"/>
      <c r="I989" s="76"/>
      <c r="J989" s="76"/>
      <c r="K989" s="52"/>
    </row>
    <row r="990" spans="1:11" x14ac:dyDescent="0.2">
      <c r="A990" s="25">
        <v>40063</v>
      </c>
      <c r="B990" s="1">
        <v>7</v>
      </c>
      <c r="C990" s="1">
        <v>9</v>
      </c>
      <c r="D990" s="1">
        <v>2009</v>
      </c>
      <c r="G990" s="2"/>
      <c r="H990" s="2"/>
      <c r="I990" s="76"/>
      <c r="J990" s="76"/>
      <c r="K990" s="52"/>
    </row>
    <row r="991" spans="1:11" x14ac:dyDescent="0.2">
      <c r="A991" s="25">
        <v>40064</v>
      </c>
      <c r="B991" s="1">
        <v>8</v>
      </c>
      <c r="C991" s="1">
        <v>9</v>
      </c>
      <c r="D991" s="1">
        <v>2009</v>
      </c>
      <c r="G991" s="2"/>
      <c r="H991" s="2"/>
      <c r="I991" s="76"/>
      <c r="J991" s="76"/>
      <c r="K991" s="52"/>
    </row>
    <row r="992" spans="1:11" x14ac:dyDescent="0.2">
      <c r="A992" s="25">
        <v>40065</v>
      </c>
      <c r="B992" s="1">
        <v>9</v>
      </c>
      <c r="C992" s="1">
        <v>9</v>
      </c>
      <c r="D992" s="1">
        <v>2009</v>
      </c>
      <c r="G992" s="2"/>
      <c r="H992" s="2"/>
      <c r="I992" s="76"/>
      <c r="J992" s="76"/>
      <c r="K992" s="52"/>
    </row>
    <row r="993" spans="1:11" x14ac:dyDescent="0.2">
      <c r="A993" s="25">
        <v>40066</v>
      </c>
      <c r="B993" s="1">
        <v>10</v>
      </c>
      <c r="C993" s="1">
        <v>9</v>
      </c>
      <c r="D993" s="1">
        <v>2009</v>
      </c>
      <c r="G993" s="2"/>
      <c r="H993" s="2"/>
      <c r="I993" s="76"/>
      <c r="J993" s="76"/>
      <c r="K993" s="52"/>
    </row>
    <row r="994" spans="1:11" x14ac:dyDescent="0.2">
      <c r="A994" s="25">
        <v>40067</v>
      </c>
      <c r="B994" s="1">
        <v>11</v>
      </c>
      <c r="C994" s="1">
        <v>9</v>
      </c>
      <c r="D994" s="1">
        <v>2009</v>
      </c>
      <c r="G994" s="2"/>
      <c r="H994" s="2"/>
      <c r="I994" s="76"/>
      <c r="J994" s="76"/>
      <c r="K994" s="52"/>
    </row>
    <row r="995" spans="1:11" x14ac:dyDescent="0.2">
      <c r="A995" s="25">
        <v>40068</v>
      </c>
      <c r="B995" s="1">
        <v>12</v>
      </c>
      <c r="C995" s="1">
        <v>9</v>
      </c>
      <c r="D995" s="1">
        <v>2009</v>
      </c>
      <c r="G995" s="2"/>
      <c r="H995" s="2"/>
      <c r="I995" s="76"/>
      <c r="J995" s="76"/>
      <c r="K995" s="52"/>
    </row>
    <row r="996" spans="1:11" x14ac:dyDescent="0.2">
      <c r="A996" s="25">
        <v>40069</v>
      </c>
      <c r="B996" s="1">
        <v>13</v>
      </c>
      <c r="C996" s="1">
        <v>9</v>
      </c>
      <c r="D996" s="1">
        <v>2009</v>
      </c>
      <c r="G996" s="2"/>
      <c r="H996" s="2"/>
      <c r="I996" s="76"/>
      <c r="J996" s="76"/>
      <c r="K996" s="52"/>
    </row>
    <row r="997" spans="1:11" x14ac:dyDescent="0.2">
      <c r="A997" s="25">
        <v>40070</v>
      </c>
      <c r="B997" s="1">
        <v>14</v>
      </c>
      <c r="C997" s="1">
        <v>9</v>
      </c>
      <c r="D997" s="1">
        <v>2009</v>
      </c>
      <c r="G997" s="2"/>
      <c r="H997" s="2"/>
      <c r="I997" s="76"/>
      <c r="J997" s="76"/>
      <c r="K997" s="52"/>
    </row>
    <row r="998" spans="1:11" x14ac:dyDescent="0.2">
      <c r="A998" s="25">
        <v>40071</v>
      </c>
      <c r="B998" s="1">
        <v>15</v>
      </c>
      <c r="C998" s="1">
        <v>9</v>
      </c>
      <c r="D998" s="1">
        <v>2009</v>
      </c>
      <c r="G998" s="2"/>
      <c r="H998" s="2"/>
      <c r="I998" s="76"/>
      <c r="J998" s="76"/>
      <c r="K998" s="52"/>
    </row>
    <row r="999" spans="1:11" x14ac:dyDescent="0.2">
      <c r="A999" s="25">
        <v>40072</v>
      </c>
      <c r="B999" s="1">
        <v>16</v>
      </c>
      <c r="C999" s="1">
        <v>9</v>
      </c>
      <c r="D999" s="1">
        <v>2009</v>
      </c>
      <c r="G999" s="2"/>
      <c r="H999" s="2"/>
      <c r="I999" s="76"/>
      <c r="J999" s="76"/>
      <c r="K999" s="52"/>
    </row>
    <row r="1000" spans="1:11" x14ac:dyDescent="0.2">
      <c r="A1000" s="25">
        <v>40073</v>
      </c>
      <c r="B1000" s="1">
        <v>17</v>
      </c>
      <c r="C1000" s="1">
        <v>9</v>
      </c>
      <c r="D1000" s="1">
        <v>2009</v>
      </c>
      <c r="G1000" s="2"/>
      <c r="H1000" s="2"/>
      <c r="I1000" s="76"/>
      <c r="J1000" s="76"/>
      <c r="K1000" s="52"/>
    </row>
    <row r="1001" spans="1:11" x14ac:dyDescent="0.2">
      <c r="A1001" s="25">
        <v>40074</v>
      </c>
      <c r="B1001" s="1">
        <v>18</v>
      </c>
      <c r="C1001" s="1">
        <v>9</v>
      </c>
      <c r="D1001" s="1">
        <v>2009</v>
      </c>
      <c r="G1001" s="2"/>
      <c r="H1001" s="2"/>
      <c r="I1001" s="76"/>
      <c r="J1001" s="76"/>
      <c r="K1001" s="52"/>
    </row>
    <row r="1002" spans="1:11" x14ac:dyDescent="0.2">
      <c r="A1002" s="25">
        <v>40075</v>
      </c>
      <c r="B1002" s="1">
        <v>19</v>
      </c>
      <c r="C1002" s="1">
        <v>9</v>
      </c>
      <c r="D1002" s="1">
        <v>2009</v>
      </c>
      <c r="G1002" s="2"/>
      <c r="H1002" s="2"/>
      <c r="I1002" s="76"/>
      <c r="J1002" s="76"/>
      <c r="K1002" s="52"/>
    </row>
    <row r="1003" spans="1:11" x14ac:dyDescent="0.2">
      <c r="A1003" s="25">
        <v>40076</v>
      </c>
      <c r="B1003" s="1">
        <v>20</v>
      </c>
      <c r="C1003" s="1">
        <v>9</v>
      </c>
      <c r="D1003" s="1">
        <v>2009</v>
      </c>
      <c r="G1003" s="2"/>
      <c r="H1003" s="2"/>
      <c r="I1003" s="76"/>
      <c r="J1003" s="76"/>
      <c r="K1003" s="52"/>
    </row>
    <row r="1004" spans="1:11" x14ac:dyDescent="0.2">
      <c r="A1004" s="25">
        <v>40077</v>
      </c>
      <c r="B1004" s="1">
        <v>21</v>
      </c>
      <c r="C1004" s="1">
        <v>9</v>
      </c>
      <c r="D1004" s="1">
        <v>2009</v>
      </c>
      <c r="G1004" s="2"/>
      <c r="H1004" s="2"/>
      <c r="I1004" s="76"/>
      <c r="J1004" s="76"/>
      <c r="K1004" s="52"/>
    </row>
    <row r="1005" spans="1:11" x14ac:dyDescent="0.2">
      <c r="A1005" s="25">
        <v>40078</v>
      </c>
      <c r="B1005" s="1">
        <v>22</v>
      </c>
      <c r="C1005" s="1">
        <v>9</v>
      </c>
      <c r="D1005" s="1">
        <v>2009</v>
      </c>
      <c r="G1005" s="2"/>
      <c r="H1005" s="2"/>
      <c r="I1005" s="76"/>
      <c r="J1005" s="76"/>
      <c r="K1005" s="52"/>
    </row>
    <row r="1006" spans="1:11" x14ac:dyDescent="0.2">
      <c r="A1006" s="25">
        <v>40079</v>
      </c>
      <c r="B1006" s="1">
        <v>23</v>
      </c>
      <c r="C1006" s="1">
        <v>9</v>
      </c>
      <c r="D1006" s="1">
        <v>2009</v>
      </c>
      <c r="G1006" s="2"/>
      <c r="H1006" s="2"/>
      <c r="I1006" s="76"/>
      <c r="J1006" s="76"/>
      <c r="K1006" s="52"/>
    </row>
    <row r="1007" spans="1:11" x14ac:dyDescent="0.2">
      <c r="A1007" s="25">
        <v>40080</v>
      </c>
      <c r="B1007" s="1">
        <v>24</v>
      </c>
      <c r="C1007" s="1">
        <v>9</v>
      </c>
      <c r="D1007" s="1">
        <v>2009</v>
      </c>
      <c r="G1007" s="2"/>
      <c r="H1007" s="2"/>
      <c r="I1007" s="76"/>
      <c r="J1007" s="76"/>
      <c r="K1007" s="52"/>
    </row>
    <row r="1008" spans="1:11" x14ac:dyDescent="0.2">
      <c r="A1008" s="25">
        <v>40081</v>
      </c>
      <c r="B1008" s="1">
        <v>25</v>
      </c>
      <c r="C1008" s="1">
        <v>9</v>
      </c>
      <c r="D1008" s="1">
        <v>2009</v>
      </c>
      <c r="G1008" s="2"/>
      <c r="H1008" s="2"/>
      <c r="I1008" s="76"/>
      <c r="J1008" s="76"/>
      <c r="K1008" s="52"/>
    </row>
    <row r="1009" spans="1:11" x14ac:dyDescent="0.2">
      <c r="A1009" s="25">
        <v>40082</v>
      </c>
      <c r="B1009" s="1">
        <v>26</v>
      </c>
      <c r="C1009" s="1">
        <v>9</v>
      </c>
      <c r="D1009" s="1">
        <v>2009</v>
      </c>
      <c r="G1009" s="2"/>
      <c r="H1009" s="2"/>
      <c r="I1009" s="76"/>
      <c r="J1009" s="76"/>
      <c r="K1009" s="52"/>
    </row>
    <row r="1010" spans="1:11" x14ac:dyDescent="0.2">
      <c r="A1010" s="25">
        <v>40083</v>
      </c>
      <c r="B1010" s="1">
        <v>27</v>
      </c>
      <c r="C1010" s="1">
        <v>9</v>
      </c>
      <c r="D1010" s="1">
        <v>2009</v>
      </c>
      <c r="G1010" s="2"/>
      <c r="H1010" s="2"/>
      <c r="I1010" s="76"/>
      <c r="J1010" s="76"/>
      <c r="K1010" s="52"/>
    </row>
    <row r="1011" spans="1:11" x14ac:dyDescent="0.2">
      <c r="A1011" s="25">
        <v>40084</v>
      </c>
      <c r="B1011" s="1">
        <v>28</v>
      </c>
      <c r="C1011" s="1">
        <v>9</v>
      </c>
      <c r="D1011" s="1">
        <v>2009</v>
      </c>
      <c r="G1011" s="2"/>
      <c r="H1011" s="2"/>
      <c r="I1011" s="76"/>
      <c r="J1011" s="76"/>
      <c r="K1011" s="52"/>
    </row>
    <row r="1012" spans="1:11" x14ac:dyDescent="0.2">
      <c r="A1012" s="25">
        <v>40085</v>
      </c>
      <c r="B1012" s="1">
        <v>29</v>
      </c>
      <c r="C1012" s="1">
        <v>9</v>
      </c>
      <c r="D1012" s="1">
        <v>2009</v>
      </c>
      <c r="G1012" s="2"/>
      <c r="H1012" s="2"/>
      <c r="I1012" s="76"/>
      <c r="J1012" s="76"/>
      <c r="K1012" s="52"/>
    </row>
    <row r="1013" spans="1:11" x14ac:dyDescent="0.2">
      <c r="A1013" s="25">
        <v>40086</v>
      </c>
      <c r="B1013" s="1">
        <v>30</v>
      </c>
      <c r="C1013" s="1">
        <v>9</v>
      </c>
      <c r="D1013" s="1">
        <v>2009</v>
      </c>
      <c r="G1013" s="2"/>
      <c r="H1013" s="2"/>
      <c r="I1013" s="76"/>
      <c r="J1013" s="76"/>
      <c r="K1013" s="52"/>
    </row>
    <row r="1014" spans="1:11" x14ac:dyDescent="0.2">
      <c r="A1014" s="25">
        <v>40087</v>
      </c>
      <c r="B1014" s="1">
        <v>1</v>
      </c>
      <c r="C1014" s="1">
        <v>10</v>
      </c>
      <c r="D1014" s="1">
        <v>2009</v>
      </c>
      <c r="G1014" s="2"/>
      <c r="H1014" s="2"/>
      <c r="I1014" s="76"/>
      <c r="J1014" s="76"/>
      <c r="K1014" s="52"/>
    </row>
    <row r="1015" spans="1:11" x14ac:dyDescent="0.2">
      <c r="A1015" s="25">
        <v>40088</v>
      </c>
      <c r="B1015" s="1">
        <v>2</v>
      </c>
      <c r="C1015" s="1">
        <v>10</v>
      </c>
      <c r="D1015" s="1">
        <v>2009</v>
      </c>
      <c r="G1015" s="2"/>
      <c r="H1015" s="2"/>
      <c r="I1015" s="76"/>
      <c r="J1015" s="76"/>
      <c r="K1015" s="52"/>
    </row>
    <row r="1016" spans="1:11" x14ac:dyDescent="0.2">
      <c r="A1016" s="25">
        <v>40089</v>
      </c>
      <c r="B1016" s="1">
        <v>3</v>
      </c>
      <c r="C1016" s="1">
        <v>10</v>
      </c>
      <c r="D1016" s="1">
        <v>2009</v>
      </c>
      <c r="G1016" s="2"/>
      <c r="H1016" s="2"/>
      <c r="I1016" s="76"/>
      <c r="J1016" s="76"/>
      <c r="K1016" s="52"/>
    </row>
    <row r="1017" spans="1:11" x14ac:dyDescent="0.2">
      <c r="A1017" s="25">
        <v>40090</v>
      </c>
      <c r="B1017" s="1">
        <v>4</v>
      </c>
      <c r="C1017" s="1">
        <v>10</v>
      </c>
      <c r="D1017" s="1">
        <v>2009</v>
      </c>
      <c r="G1017" s="2"/>
      <c r="H1017" s="2"/>
      <c r="I1017" s="76"/>
      <c r="J1017" s="76"/>
      <c r="K1017" s="52"/>
    </row>
    <row r="1018" spans="1:11" x14ac:dyDescent="0.2">
      <c r="A1018" s="25">
        <v>40091</v>
      </c>
      <c r="B1018" s="1">
        <v>5</v>
      </c>
      <c r="C1018" s="1">
        <v>10</v>
      </c>
      <c r="D1018" s="1">
        <v>2009</v>
      </c>
      <c r="G1018" s="2"/>
      <c r="H1018" s="2"/>
      <c r="I1018" s="76"/>
      <c r="J1018" s="76"/>
      <c r="K1018" s="52"/>
    </row>
    <row r="1019" spans="1:11" x14ac:dyDescent="0.2">
      <c r="A1019" s="25">
        <v>40092</v>
      </c>
      <c r="B1019" s="1">
        <v>6</v>
      </c>
      <c r="C1019" s="1">
        <v>10</v>
      </c>
      <c r="D1019" s="1">
        <v>2009</v>
      </c>
      <c r="G1019" s="2"/>
      <c r="H1019" s="2"/>
      <c r="I1019" s="76"/>
      <c r="J1019" s="76"/>
      <c r="K1019" s="52"/>
    </row>
    <row r="1020" spans="1:11" x14ac:dyDescent="0.2">
      <c r="A1020" s="25">
        <v>40093</v>
      </c>
      <c r="B1020" s="1">
        <v>7</v>
      </c>
      <c r="C1020" s="1">
        <v>10</v>
      </c>
      <c r="D1020" s="1">
        <v>2009</v>
      </c>
      <c r="G1020" s="2"/>
      <c r="H1020" s="2"/>
      <c r="I1020" s="76"/>
      <c r="J1020" s="76"/>
      <c r="K1020" s="52"/>
    </row>
    <row r="1021" spans="1:11" x14ac:dyDescent="0.2">
      <c r="A1021" s="25">
        <v>40094</v>
      </c>
      <c r="B1021" s="1">
        <v>8</v>
      </c>
      <c r="C1021" s="1">
        <v>10</v>
      </c>
      <c r="D1021" s="1">
        <v>2009</v>
      </c>
      <c r="G1021" s="2"/>
      <c r="H1021" s="2"/>
      <c r="I1021" s="76"/>
      <c r="J1021" s="76"/>
      <c r="K1021" s="52"/>
    </row>
    <row r="1022" spans="1:11" x14ac:dyDescent="0.2">
      <c r="A1022" s="25">
        <v>40095</v>
      </c>
      <c r="B1022" s="1">
        <v>9</v>
      </c>
      <c r="C1022" s="1">
        <v>10</v>
      </c>
      <c r="D1022" s="1">
        <v>2009</v>
      </c>
      <c r="G1022" s="2"/>
      <c r="H1022" s="2"/>
      <c r="I1022" s="76"/>
      <c r="J1022" s="76"/>
      <c r="K1022" s="52"/>
    </row>
    <row r="1023" spans="1:11" x14ac:dyDescent="0.2">
      <c r="A1023" s="25">
        <v>40096</v>
      </c>
      <c r="B1023" s="1">
        <v>10</v>
      </c>
      <c r="C1023" s="1">
        <v>10</v>
      </c>
      <c r="D1023" s="1">
        <v>2009</v>
      </c>
      <c r="G1023" s="2"/>
      <c r="H1023" s="2"/>
      <c r="I1023" s="76"/>
      <c r="J1023" s="76"/>
      <c r="K1023" s="52"/>
    </row>
    <row r="1024" spans="1:11" x14ac:dyDescent="0.2">
      <c r="A1024" s="25">
        <v>40097</v>
      </c>
      <c r="B1024" s="1">
        <v>11</v>
      </c>
      <c r="C1024" s="1">
        <v>10</v>
      </c>
      <c r="D1024" s="1">
        <v>2009</v>
      </c>
      <c r="G1024" s="2"/>
      <c r="H1024" s="2"/>
      <c r="I1024" s="76"/>
      <c r="J1024" s="76"/>
      <c r="K1024" s="52"/>
    </row>
    <row r="1025" spans="1:11" x14ac:dyDescent="0.2">
      <c r="A1025" s="25">
        <v>40098</v>
      </c>
      <c r="B1025" s="1">
        <v>12</v>
      </c>
      <c r="C1025" s="1">
        <v>10</v>
      </c>
      <c r="D1025" s="1">
        <v>2009</v>
      </c>
      <c r="G1025" s="2"/>
      <c r="H1025" s="2"/>
      <c r="I1025" s="76"/>
      <c r="J1025" s="76"/>
      <c r="K1025" s="52"/>
    </row>
    <row r="1026" spans="1:11" x14ac:dyDescent="0.2">
      <c r="A1026" s="25">
        <v>40099</v>
      </c>
      <c r="B1026" s="1">
        <v>13</v>
      </c>
      <c r="C1026" s="1">
        <v>10</v>
      </c>
      <c r="D1026" s="1">
        <v>2009</v>
      </c>
      <c r="G1026" s="2"/>
      <c r="H1026" s="2"/>
      <c r="I1026" s="76"/>
      <c r="J1026" s="76"/>
      <c r="K1026" s="52"/>
    </row>
    <row r="1027" spans="1:11" x14ac:dyDescent="0.2">
      <c r="A1027" s="25">
        <v>40100</v>
      </c>
      <c r="B1027" s="1">
        <v>14</v>
      </c>
      <c r="C1027" s="1">
        <v>10</v>
      </c>
      <c r="D1027" s="1">
        <v>2009</v>
      </c>
      <c r="G1027" s="2"/>
      <c r="H1027" s="2"/>
      <c r="I1027" s="76"/>
      <c r="J1027" s="76"/>
      <c r="K1027" s="52"/>
    </row>
    <row r="1028" spans="1:11" x14ac:dyDescent="0.2">
      <c r="A1028" s="25">
        <v>40101</v>
      </c>
      <c r="B1028" s="1">
        <v>15</v>
      </c>
      <c r="C1028" s="1">
        <v>10</v>
      </c>
      <c r="D1028" s="1">
        <v>2009</v>
      </c>
      <c r="G1028" s="2"/>
      <c r="H1028" s="2"/>
      <c r="I1028" s="76"/>
      <c r="J1028" s="76"/>
      <c r="K1028" s="52"/>
    </row>
    <row r="1029" spans="1:11" x14ac:dyDescent="0.2">
      <c r="A1029" s="25">
        <v>40102</v>
      </c>
      <c r="B1029" s="1">
        <v>16</v>
      </c>
      <c r="C1029" s="1">
        <v>10</v>
      </c>
      <c r="D1029" s="1">
        <v>2009</v>
      </c>
      <c r="G1029" s="2"/>
      <c r="H1029" s="2"/>
      <c r="I1029" s="76"/>
      <c r="J1029" s="76"/>
      <c r="K1029" s="52"/>
    </row>
    <row r="1030" spans="1:11" x14ac:dyDescent="0.2">
      <c r="A1030" s="25">
        <v>40103</v>
      </c>
      <c r="B1030" s="1">
        <v>17</v>
      </c>
      <c r="C1030" s="1">
        <v>10</v>
      </c>
      <c r="D1030" s="1">
        <v>2009</v>
      </c>
      <c r="G1030" s="2"/>
      <c r="H1030" s="2"/>
      <c r="I1030" s="76"/>
      <c r="J1030" s="76"/>
      <c r="K1030" s="52"/>
    </row>
    <row r="1031" spans="1:11" x14ac:dyDescent="0.2">
      <c r="A1031" s="25">
        <v>40104</v>
      </c>
      <c r="B1031" s="1">
        <v>18</v>
      </c>
      <c r="C1031" s="1">
        <v>10</v>
      </c>
      <c r="D1031" s="1">
        <v>2009</v>
      </c>
      <c r="G1031" s="2"/>
      <c r="H1031" s="2"/>
      <c r="I1031" s="76"/>
      <c r="J1031" s="76"/>
      <c r="K1031" s="52"/>
    </row>
    <row r="1032" spans="1:11" x14ac:dyDescent="0.2">
      <c r="A1032" s="25">
        <v>40105</v>
      </c>
      <c r="B1032" s="1">
        <v>19</v>
      </c>
      <c r="C1032" s="1">
        <v>10</v>
      </c>
      <c r="D1032" s="1">
        <v>2009</v>
      </c>
      <c r="G1032" s="2"/>
      <c r="H1032" s="2"/>
      <c r="I1032" s="76"/>
      <c r="J1032" s="76"/>
      <c r="K1032" s="52"/>
    </row>
    <row r="1033" spans="1:11" x14ac:dyDescent="0.2">
      <c r="A1033" s="25">
        <v>40106</v>
      </c>
      <c r="B1033" s="1">
        <v>20</v>
      </c>
      <c r="C1033" s="1">
        <v>10</v>
      </c>
      <c r="D1033" s="1">
        <v>2009</v>
      </c>
      <c r="G1033" s="2"/>
      <c r="H1033" s="2"/>
      <c r="I1033" s="76"/>
      <c r="J1033" s="76"/>
      <c r="K1033" s="52"/>
    </row>
    <row r="1034" spans="1:11" x14ac:dyDescent="0.2">
      <c r="A1034" s="25">
        <v>40107</v>
      </c>
      <c r="B1034" s="1">
        <v>21</v>
      </c>
      <c r="C1034" s="1">
        <v>10</v>
      </c>
      <c r="D1034" s="1">
        <v>2009</v>
      </c>
      <c r="G1034" s="2"/>
      <c r="H1034" s="2"/>
      <c r="I1034" s="76"/>
      <c r="J1034" s="76"/>
      <c r="K1034" s="52"/>
    </row>
    <row r="1035" spans="1:11" x14ac:dyDescent="0.2">
      <c r="A1035" s="25">
        <v>40108</v>
      </c>
      <c r="B1035" s="1">
        <v>22</v>
      </c>
      <c r="C1035" s="1">
        <v>10</v>
      </c>
      <c r="D1035" s="1">
        <v>2009</v>
      </c>
      <c r="G1035" s="2"/>
      <c r="H1035" s="2"/>
      <c r="I1035" s="76"/>
      <c r="J1035" s="76"/>
      <c r="K1035" s="52"/>
    </row>
    <row r="1036" spans="1:11" x14ac:dyDescent="0.2">
      <c r="A1036" s="25">
        <v>40109</v>
      </c>
      <c r="B1036" s="1">
        <v>23</v>
      </c>
      <c r="C1036" s="1">
        <v>10</v>
      </c>
      <c r="D1036" s="1">
        <v>2009</v>
      </c>
      <c r="G1036" s="2"/>
      <c r="H1036" s="2"/>
      <c r="I1036" s="76"/>
      <c r="J1036" s="76"/>
      <c r="K1036" s="52"/>
    </row>
    <row r="1037" spans="1:11" x14ac:dyDescent="0.2">
      <c r="A1037" s="25">
        <v>40110</v>
      </c>
      <c r="B1037" s="1">
        <v>24</v>
      </c>
      <c r="C1037" s="1">
        <v>10</v>
      </c>
      <c r="D1037" s="1">
        <v>2009</v>
      </c>
      <c r="G1037" s="2"/>
      <c r="H1037" s="2"/>
      <c r="I1037" s="76"/>
      <c r="J1037" s="76"/>
      <c r="K1037" s="52"/>
    </row>
    <row r="1038" spans="1:11" x14ac:dyDescent="0.2">
      <c r="A1038" s="25">
        <v>40111</v>
      </c>
      <c r="B1038" s="1">
        <v>25</v>
      </c>
      <c r="C1038" s="1">
        <v>10</v>
      </c>
      <c r="D1038" s="1">
        <v>2009</v>
      </c>
      <c r="G1038" s="2"/>
      <c r="H1038" s="2"/>
      <c r="I1038" s="76"/>
      <c r="J1038" s="76"/>
      <c r="K1038" s="52"/>
    </row>
    <row r="1039" spans="1:11" x14ac:dyDescent="0.2">
      <c r="A1039" s="25">
        <v>40112</v>
      </c>
      <c r="B1039" s="1">
        <v>26</v>
      </c>
      <c r="C1039" s="1">
        <v>10</v>
      </c>
      <c r="D1039" s="1">
        <v>2009</v>
      </c>
      <c r="G1039" s="2"/>
      <c r="H1039" s="2"/>
      <c r="I1039" s="76"/>
      <c r="J1039" s="76"/>
      <c r="K1039" s="52"/>
    </row>
    <row r="1040" spans="1:11" x14ac:dyDescent="0.2">
      <c r="A1040" s="25">
        <v>40113</v>
      </c>
      <c r="B1040" s="1">
        <v>27</v>
      </c>
      <c r="C1040" s="1">
        <v>10</v>
      </c>
      <c r="D1040" s="1">
        <v>2009</v>
      </c>
      <c r="G1040" s="2"/>
      <c r="H1040" s="2"/>
      <c r="I1040" s="76"/>
      <c r="J1040" s="76"/>
      <c r="K1040" s="52"/>
    </row>
    <row r="1041" spans="1:11" x14ac:dyDescent="0.2">
      <c r="A1041" s="25">
        <v>40114</v>
      </c>
      <c r="B1041" s="1">
        <v>28</v>
      </c>
      <c r="C1041" s="1">
        <v>10</v>
      </c>
      <c r="D1041" s="1">
        <v>2009</v>
      </c>
      <c r="G1041" s="2"/>
      <c r="H1041" s="2"/>
      <c r="I1041" s="76"/>
      <c r="J1041" s="76"/>
      <c r="K1041" s="52"/>
    </row>
    <row r="1042" spans="1:11" x14ac:dyDescent="0.2">
      <c r="A1042" s="25">
        <v>40115</v>
      </c>
      <c r="B1042" s="1">
        <v>29</v>
      </c>
      <c r="C1042" s="1">
        <v>10</v>
      </c>
      <c r="D1042" s="1">
        <v>2009</v>
      </c>
      <c r="G1042" s="2"/>
      <c r="H1042" s="2"/>
      <c r="I1042" s="76"/>
      <c r="J1042" s="76"/>
      <c r="K1042" s="52"/>
    </row>
    <row r="1043" spans="1:11" x14ac:dyDescent="0.2">
      <c r="A1043" s="25">
        <v>40116</v>
      </c>
      <c r="B1043" s="1">
        <v>30</v>
      </c>
      <c r="C1043" s="1">
        <v>10</v>
      </c>
      <c r="D1043" s="1">
        <v>2009</v>
      </c>
      <c r="G1043" s="2"/>
      <c r="H1043" s="2"/>
      <c r="I1043" s="76"/>
      <c r="J1043" s="76"/>
      <c r="K1043" s="52"/>
    </row>
    <row r="1044" spans="1:11" x14ac:dyDescent="0.2">
      <c r="A1044" s="25">
        <v>40117</v>
      </c>
      <c r="B1044" s="1">
        <v>31</v>
      </c>
      <c r="C1044" s="1">
        <v>10</v>
      </c>
      <c r="D1044" s="1">
        <v>2009</v>
      </c>
      <c r="G1044" s="2"/>
      <c r="H1044" s="2"/>
      <c r="I1044" s="76"/>
      <c r="J1044" s="76"/>
      <c r="K1044" s="52"/>
    </row>
    <row r="1045" spans="1:11" x14ac:dyDescent="0.2">
      <c r="A1045" s="25">
        <v>40118</v>
      </c>
      <c r="B1045" s="1">
        <v>1</v>
      </c>
      <c r="C1045" s="1">
        <v>11</v>
      </c>
      <c r="D1045" s="1">
        <v>2009</v>
      </c>
      <c r="G1045" s="2"/>
      <c r="H1045" s="2"/>
      <c r="I1045" s="76"/>
      <c r="J1045" s="76"/>
      <c r="K1045" s="52"/>
    </row>
    <row r="1046" spans="1:11" x14ac:dyDescent="0.2">
      <c r="A1046" s="25">
        <v>40119</v>
      </c>
      <c r="B1046" s="1">
        <v>2</v>
      </c>
      <c r="C1046" s="1">
        <v>11</v>
      </c>
      <c r="D1046" s="1">
        <v>2009</v>
      </c>
      <c r="G1046" s="2"/>
      <c r="H1046" s="2"/>
      <c r="I1046" s="76"/>
      <c r="J1046" s="76"/>
      <c r="K1046" s="52"/>
    </row>
    <row r="1047" spans="1:11" x14ac:dyDescent="0.2">
      <c r="A1047" s="25">
        <v>40120</v>
      </c>
      <c r="B1047" s="1">
        <v>3</v>
      </c>
      <c r="C1047" s="1">
        <v>11</v>
      </c>
      <c r="D1047" s="1">
        <v>2009</v>
      </c>
      <c r="G1047" s="2"/>
      <c r="H1047" s="2"/>
      <c r="I1047" s="76"/>
      <c r="J1047" s="76"/>
      <c r="K1047" s="52"/>
    </row>
    <row r="1048" spans="1:11" x14ac:dyDescent="0.2">
      <c r="A1048" s="25">
        <v>40121</v>
      </c>
      <c r="B1048" s="1">
        <v>4</v>
      </c>
      <c r="C1048" s="1">
        <v>11</v>
      </c>
      <c r="D1048" s="1">
        <v>2009</v>
      </c>
      <c r="G1048" s="2"/>
      <c r="H1048" s="2"/>
      <c r="I1048" s="76"/>
      <c r="J1048" s="76"/>
      <c r="K1048" s="52"/>
    </row>
    <row r="1049" spans="1:11" x14ac:dyDescent="0.2">
      <c r="A1049" s="25">
        <v>40122</v>
      </c>
      <c r="B1049" s="1">
        <v>5</v>
      </c>
      <c r="C1049" s="1">
        <v>11</v>
      </c>
      <c r="D1049" s="1">
        <v>2009</v>
      </c>
      <c r="G1049" s="2"/>
      <c r="H1049" s="2"/>
      <c r="I1049" s="76"/>
      <c r="J1049" s="76"/>
      <c r="K1049" s="52"/>
    </row>
    <row r="1050" spans="1:11" x14ac:dyDescent="0.2">
      <c r="A1050" s="25">
        <v>40123</v>
      </c>
      <c r="B1050" s="1">
        <v>6</v>
      </c>
      <c r="C1050" s="1">
        <v>11</v>
      </c>
      <c r="D1050" s="1">
        <v>2009</v>
      </c>
      <c r="G1050" s="2"/>
      <c r="H1050" s="2"/>
      <c r="I1050" s="76"/>
      <c r="J1050" s="76"/>
      <c r="K1050" s="52"/>
    </row>
    <row r="1051" spans="1:11" x14ac:dyDescent="0.2">
      <c r="A1051" s="25">
        <v>40124</v>
      </c>
      <c r="B1051" s="1">
        <v>7</v>
      </c>
      <c r="C1051" s="1">
        <v>11</v>
      </c>
      <c r="D1051" s="1">
        <v>2009</v>
      </c>
      <c r="G1051" s="2"/>
      <c r="H1051" s="2"/>
      <c r="I1051" s="76"/>
      <c r="J1051" s="76"/>
      <c r="K1051" s="52"/>
    </row>
    <row r="1052" spans="1:11" x14ac:dyDescent="0.2">
      <c r="A1052" s="25">
        <v>40125</v>
      </c>
      <c r="B1052" s="1">
        <v>8</v>
      </c>
      <c r="C1052" s="1">
        <v>11</v>
      </c>
      <c r="D1052" s="1">
        <v>2009</v>
      </c>
      <c r="G1052" s="2"/>
      <c r="H1052" s="2"/>
      <c r="I1052" s="76"/>
      <c r="J1052" s="76"/>
      <c r="K1052" s="52"/>
    </row>
    <row r="1053" spans="1:11" x14ac:dyDescent="0.2">
      <c r="A1053" s="25">
        <v>40126</v>
      </c>
      <c r="B1053" s="1">
        <v>9</v>
      </c>
      <c r="C1053" s="1">
        <v>11</v>
      </c>
      <c r="D1053" s="1">
        <v>2009</v>
      </c>
      <c r="G1053" s="2"/>
      <c r="H1053" s="2"/>
      <c r="I1053" s="76"/>
      <c r="J1053" s="76"/>
      <c r="K1053" s="52"/>
    </row>
    <row r="1054" spans="1:11" x14ac:dyDescent="0.2">
      <c r="A1054" s="25">
        <v>40127</v>
      </c>
      <c r="B1054" s="1">
        <v>10</v>
      </c>
      <c r="C1054" s="1">
        <v>11</v>
      </c>
      <c r="D1054" s="1">
        <v>2009</v>
      </c>
      <c r="G1054" s="2"/>
      <c r="H1054" s="2"/>
      <c r="I1054" s="76"/>
      <c r="J1054" s="76"/>
      <c r="K1054" s="52"/>
    </row>
    <row r="1055" spans="1:11" x14ac:dyDescent="0.2">
      <c r="A1055" s="25">
        <v>40128</v>
      </c>
      <c r="B1055" s="1">
        <v>11</v>
      </c>
      <c r="C1055" s="1">
        <v>11</v>
      </c>
      <c r="D1055" s="1">
        <v>2009</v>
      </c>
      <c r="G1055" s="2"/>
      <c r="H1055" s="2"/>
      <c r="I1055" s="76"/>
      <c r="J1055" s="76"/>
      <c r="K1055" s="52"/>
    </row>
    <row r="1056" spans="1:11" x14ac:dyDescent="0.2">
      <c r="A1056" s="25">
        <v>40129</v>
      </c>
      <c r="B1056" s="1">
        <v>12</v>
      </c>
      <c r="C1056" s="1">
        <v>11</v>
      </c>
      <c r="D1056" s="1">
        <v>2009</v>
      </c>
      <c r="G1056" s="2"/>
      <c r="H1056" s="2"/>
      <c r="I1056" s="76"/>
      <c r="J1056" s="76"/>
      <c r="K1056" s="52"/>
    </row>
    <row r="1057" spans="1:11" x14ac:dyDescent="0.2">
      <c r="A1057" s="25">
        <v>40130</v>
      </c>
      <c r="B1057" s="1">
        <v>13</v>
      </c>
      <c r="C1057" s="1">
        <v>11</v>
      </c>
      <c r="D1057" s="1">
        <v>2009</v>
      </c>
      <c r="G1057" s="2"/>
      <c r="H1057" s="2"/>
      <c r="I1057" s="76"/>
      <c r="J1057" s="76"/>
      <c r="K1057" s="52"/>
    </row>
    <row r="1058" spans="1:11" x14ac:dyDescent="0.2">
      <c r="A1058" s="25">
        <v>40131</v>
      </c>
      <c r="B1058" s="1">
        <v>14</v>
      </c>
      <c r="C1058" s="1">
        <v>11</v>
      </c>
      <c r="D1058" s="1">
        <v>2009</v>
      </c>
      <c r="G1058" s="2"/>
      <c r="H1058" s="2"/>
      <c r="I1058" s="76"/>
      <c r="J1058" s="76"/>
      <c r="K1058" s="52"/>
    </row>
    <row r="1059" spans="1:11" x14ac:dyDescent="0.2">
      <c r="A1059" s="25">
        <v>40132</v>
      </c>
      <c r="B1059" s="1">
        <v>15</v>
      </c>
      <c r="C1059" s="1">
        <v>11</v>
      </c>
      <c r="D1059" s="1">
        <v>2009</v>
      </c>
      <c r="G1059" s="2"/>
      <c r="H1059" s="2"/>
      <c r="I1059" s="76"/>
      <c r="J1059" s="76"/>
      <c r="K1059" s="52"/>
    </row>
    <row r="1060" spans="1:11" x14ac:dyDescent="0.2">
      <c r="A1060" s="25">
        <v>40133</v>
      </c>
      <c r="B1060" s="1">
        <v>16</v>
      </c>
      <c r="C1060" s="1">
        <v>11</v>
      </c>
      <c r="D1060" s="1">
        <v>2009</v>
      </c>
      <c r="G1060" s="2"/>
      <c r="H1060" s="2"/>
      <c r="I1060" s="76"/>
      <c r="J1060" s="76"/>
      <c r="K1060" s="52"/>
    </row>
    <row r="1061" spans="1:11" x14ac:dyDescent="0.2">
      <c r="A1061" s="25">
        <v>40134</v>
      </c>
      <c r="B1061" s="1">
        <v>17</v>
      </c>
      <c r="C1061" s="1">
        <v>11</v>
      </c>
      <c r="D1061" s="1">
        <v>2009</v>
      </c>
      <c r="G1061" s="2"/>
      <c r="H1061" s="2"/>
      <c r="I1061" s="76"/>
      <c r="J1061" s="76"/>
      <c r="K1061" s="52"/>
    </row>
    <row r="1062" spans="1:11" x14ac:dyDescent="0.2">
      <c r="A1062" s="25">
        <v>40135</v>
      </c>
      <c r="B1062" s="1">
        <v>18</v>
      </c>
      <c r="C1062" s="1">
        <v>11</v>
      </c>
      <c r="D1062" s="1">
        <v>2009</v>
      </c>
      <c r="G1062" s="2"/>
      <c r="H1062" s="2"/>
      <c r="I1062" s="76"/>
      <c r="J1062" s="76"/>
      <c r="K1062" s="52"/>
    </row>
    <row r="1063" spans="1:11" x14ac:dyDescent="0.2">
      <c r="A1063" s="25">
        <v>40136</v>
      </c>
      <c r="B1063" s="1">
        <v>19</v>
      </c>
      <c r="C1063" s="1">
        <v>11</v>
      </c>
      <c r="D1063" s="1">
        <v>2009</v>
      </c>
      <c r="G1063" s="2"/>
      <c r="H1063" s="2"/>
      <c r="I1063" s="76"/>
      <c r="J1063" s="76"/>
      <c r="K1063" s="52"/>
    </row>
    <row r="1064" spans="1:11" x14ac:dyDescent="0.2">
      <c r="A1064" s="25">
        <v>40137</v>
      </c>
      <c r="B1064" s="1">
        <v>20</v>
      </c>
      <c r="C1064" s="1">
        <v>11</v>
      </c>
      <c r="D1064" s="1">
        <v>2009</v>
      </c>
      <c r="G1064" s="2"/>
      <c r="H1064" s="2"/>
      <c r="I1064" s="76"/>
      <c r="J1064" s="76"/>
      <c r="K1064" s="52"/>
    </row>
    <row r="1065" spans="1:11" x14ac:dyDescent="0.2">
      <c r="A1065" s="25">
        <v>40138</v>
      </c>
      <c r="B1065" s="1">
        <v>21</v>
      </c>
      <c r="C1065" s="1">
        <v>11</v>
      </c>
      <c r="D1065" s="1">
        <v>2009</v>
      </c>
      <c r="G1065" s="2"/>
      <c r="H1065" s="2"/>
      <c r="I1065" s="76"/>
      <c r="J1065" s="76"/>
      <c r="K1065" s="52"/>
    </row>
    <row r="1066" spans="1:11" x14ac:dyDescent="0.2">
      <c r="A1066" s="25">
        <v>40139</v>
      </c>
      <c r="B1066" s="1">
        <v>22</v>
      </c>
      <c r="C1066" s="1">
        <v>11</v>
      </c>
      <c r="D1066" s="1">
        <v>2009</v>
      </c>
      <c r="G1066" s="2"/>
      <c r="H1066" s="2"/>
      <c r="I1066" s="76"/>
      <c r="J1066" s="76"/>
      <c r="K1066" s="52"/>
    </row>
    <row r="1067" spans="1:11" x14ac:dyDescent="0.2">
      <c r="A1067" s="25">
        <v>40140</v>
      </c>
      <c r="B1067" s="1">
        <v>23</v>
      </c>
      <c r="C1067" s="1">
        <v>11</v>
      </c>
      <c r="D1067" s="1">
        <v>2009</v>
      </c>
      <c r="G1067" s="2"/>
      <c r="H1067" s="2"/>
      <c r="I1067" s="76"/>
      <c r="J1067" s="76"/>
      <c r="K1067" s="52"/>
    </row>
    <row r="1068" spans="1:11" x14ac:dyDescent="0.2">
      <c r="A1068" s="25">
        <v>40141</v>
      </c>
      <c r="B1068" s="1">
        <v>24</v>
      </c>
      <c r="C1068" s="1">
        <v>11</v>
      </c>
      <c r="D1068" s="1">
        <v>2009</v>
      </c>
      <c r="G1068" s="2"/>
      <c r="H1068" s="2"/>
      <c r="I1068" s="76"/>
      <c r="J1068" s="76"/>
      <c r="K1068" s="52"/>
    </row>
    <row r="1069" spans="1:11" x14ac:dyDescent="0.2">
      <c r="A1069" s="25">
        <v>40142</v>
      </c>
      <c r="B1069" s="1">
        <v>25</v>
      </c>
      <c r="C1069" s="1">
        <v>11</v>
      </c>
      <c r="D1069" s="1">
        <v>2009</v>
      </c>
      <c r="G1069" s="2"/>
      <c r="H1069" s="2"/>
      <c r="I1069" s="76"/>
      <c r="J1069" s="76"/>
      <c r="K1069" s="52"/>
    </row>
    <row r="1070" spans="1:11" x14ac:dyDescent="0.2">
      <c r="A1070" s="25">
        <v>40143</v>
      </c>
      <c r="B1070" s="1">
        <v>26</v>
      </c>
      <c r="C1070" s="1">
        <v>11</v>
      </c>
      <c r="D1070" s="1">
        <v>2009</v>
      </c>
      <c r="G1070" s="2"/>
      <c r="H1070" s="2"/>
      <c r="I1070" s="76"/>
      <c r="J1070" s="76"/>
      <c r="K1070" s="52"/>
    </row>
    <row r="1071" spans="1:11" x14ac:dyDescent="0.2">
      <c r="A1071" s="25">
        <v>40144</v>
      </c>
      <c r="B1071" s="1">
        <v>27</v>
      </c>
      <c r="C1071" s="1">
        <v>11</v>
      </c>
      <c r="D1071" s="1">
        <v>2009</v>
      </c>
      <c r="G1071" s="2"/>
      <c r="H1071" s="2"/>
      <c r="I1071" s="76"/>
      <c r="J1071" s="76"/>
      <c r="K1071" s="52"/>
    </row>
    <row r="1072" spans="1:11" x14ac:dyDescent="0.2">
      <c r="A1072" s="25">
        <v>40145</v>
      </c>
      <c r="B1072" s="1">
        <v>28</v>
      </c>
      <c r="C1072" s="1">
        <v>11</v>
      </c>
      <c r="D1072" s="1">
        <v>2009</v>
      </c>
      <c r="G1072" s="2"/>
      <c r="H1072" s="2"/>
      <c r="I1072" s="76"/>
      <c r="J1072" s="76"/>
      <c r="K1072" s="52"/>
    </row>
    <row r="1073" spans="1:11" x14ac:dyDescent="0.2">
      <c r="A1073" s="25">
        <v>40146</v>
      </c>
      <c r="B1073" s="1">
        <v>29</v>
      </c>
      <c r="C1073" s="1">
        <v>11</v>
      </c>
      <c r="D1073" s="1">
        <v>2009</v>
      </c>
      <c r="G1073" s="2"/>
      <c r="H1073" s="2"/>
      <c r="I1073" s="76"/>
      <c r="J1073" s="76"/>
      <c r="K1073" s="52"/>
    </row>
    <row r="1074" spans="1:11" x14ac:dyDescent="0.2">
      <c r="A1074" s="25">
        <v>40147</v>
      </c>
      <c r="B1074" s="1">
        <v>30</v>
      </c>
      <c r="C1074" s="1">
        <v>11</v>
      </c>
      <c r="D1074" s="1">
        <v>2009</v>
      </c>
      <c r="G1074" s="2"/>
      <c r="H1074" s="2"/>
      <c r="I1074" s="76"/>
      <c r="J1074" s="76"/>
      <c r="K1074" s="52"/>
    </row>
    <row r="1075" spans="1:11" x14ac:dyDescent="0.2">
      <c r="A1075" s="25">
        <v>40148</v>
      </c>
      <c r="B1075" s="1">
        <v>1</v>
      </c>
      <c r="C1075" s="1">
        <v>12</v>
      </c>
      <c r="D1075" s="1">
        <v>2009</v>
      </c>
      <c r="G1075" s="2"/>
      <c r="H1075" s="2"/>
      <c r="I1075" s="76"/>
      <c r="J1075" s="76"/>
      <c r="K1075" s="52"/>
    </row>
    <row r="1076" spans="1:11" x14ac:dyDescent="0.2">
      <c r="A1076" s="25">
        <v>40149</v>
      </c>
      <c r="B1076" s="1">
        <v>2</v>
      </c>
      <c r="C1076" s="1">
        <v>12</v>
      </c>
      <c r="D1076" s="1">
        <v>2009</v>
      </c>
      <c r="G1076" s="2"/>
      <c r="H1076" s="2"/>
      <c r="I1076" s="76"/>
      <c r="J1076" s="76"/>
      <c r="K1076" s="52"/>
    </row>
    <row r="1077" spans="1:11" x14ac:dyDescent="0.2">
      <c r="A1077" s="25">
        <v>40150</v>
      </c>
      <c r="B1077" s="1">
        <v>3</v>
      </c>
      <c r="C1077" s="1">
        <v>12</v>
      </c>
      <c r="D1077" s="1">
        <v>2009</v>
      </c>
      <c r="G1077" s="2"/>
      <c r="H1077" s="2"/>
      <c r="I1077" s="76"/>
      <c r="J1077" s="76"/>
      <c r="K1077" s="52"/>
    </row>
    <row r="1078" spans="1:11" x14ac:dyDescent="0.2">
      <c r="A1078" s="25">
        <v>40151</v>
      </c>
      <c r="B1078" s="1">
        <v>4</v>
      </c>
      <c r="C1078" s="1">
        <v>12</v>
      </c>
      <c r="D1078" s="1">
        <v>2009</v>
      </c>
      <c r="G1078" s="2"/>
      <c r="H1078" s="2"/>
      <c r="I1078" s="76"/>
      <c r="J1078" s="76"/>
      <c r="K1078" s="52"/>
    </row>
    <row r="1079" spans="1:11" x14ac:dyDescent="0.2">
      <c r="A1079" s="25">
        <v>40152</v>
      </c>
      <c r="B1079" s="1">
        <v>5</v>
      </c>
      <c r="C1079" s="1">
        <v>12</v>
      </c>
      <c r="D1079" s="1">
        <v>2009</v>
      </c>
      <c r="G1079" s="2"/>
      <c r="H1079" s="2"/>
      <c r="I1079" s="76"/>
      <c r="J1079" s="76"/>
      <c r="K1079" s="52"/>
    </row>
    <row r="1080" spans="1:11" x14ac:dyDescent="0.2">
      <c r="A1080" s="25">
        <v>40153</v>
      </c>
      <c r="B1080" s="1">
        <v>6</v>
      </c>
      <c r="C1080" s="1">
        <v>12</v>
      </c>
      <c r="D1080" s="1">
        <v>2009</v>
      </c>
      <c r="G1080" s="2"/>
      <c r="H1080" s="2"/>
      <c r="I1080" s="76"/>
      <c r="J1080" s="76"/>
      <c r="K1080" s="52"/>
    </row>
    <row r="1081" spans="1:11" x14ac:dyDescent="0.2">
      <c r="A1081" s="25">
        <v>40154</v>
      </c>
      <c r="B1081" s="1">
        <v>7</v>
      </c>
      <c r="C1081" s="1">
        <v>12</v>
      </c>
      <c r="D1081" s="1">
        <v>2009</v>
      </c>
      <c r="G1081" s="2"/>
      <c r="H1081" s="2"/>
      <c r="I1081" s="76"/>
      <c r="J1081" s="76"/>
      <c r="K1081" s="52"/>
    </row>
    <row r="1082" spans="1:11" x14ac:dyDescent="0.2">
      <c r="A1082" s="25">
        <v>40155</v>
      </c>
      <c r="B1082" s="1">
        <v>8</v>
      </c>
      <c r="C1082" s="1">
        <v>12</v>
      </c>
      <c r="D1082" s="1">
        <v>2009</v>
      </c>
      <c r="G1082" s="2"/>
      <c r="H1082" s="2"/>
      <c r="I1082" s="76"/>
      <c r="J1082" s="76"/>
      <c r="K1082" s="52"/>
    </row>
    <row r="1083" spans="1:11" x14ac:dyDescent="0.2">
      <c r="A1083" s="25">
        <v>40156</v>
      </c>
      <c r="B1083" s="1">
        <v>9</v>
      </c>
      <c r="C1083" s="1">
        <v>12</v>
      </c>
      <c r="D1083" s="1">
        <v>2009</v>
      </c>
      <c r="G1083" s="2"/>
      <c r="H1083" s="2"/>
      <c r="I1083" s="76"/>
      <c r="J1083" s="76"/>
      <c r="K1083" s="52"/>
    </row>
    <row r="1084" spans="1:11" x14ac:dyDescent="0.2">
      <c r="A1084" s="25">
        <v>40157</v>
      </c>
      <c r="B1084" s="1">
        <v>10</v>
      </c>
      <c r="C1084" s="1">
        <v>12</v>
      </c>
      <c r="D1084" s="1">
        <v>2009</v>
      </c>
      <c r="G1084" s="2"/>
      <c r="H1084" s="2"/>
      <c r="I1084" s="76"/>
      <c r="J1084" s="76"/>
      <c r="K1084" s="52"/>
    </row>
    <row r="1085" spans="1:11" x14ac:dyDescent="0.2">
      <c r="A1085" s="25">
        <v>40158</v>
      </c>
      <c r="B1085" s="1">
        <v>11</v>
      </c>
      <c r="C1085" s="1">
        <v>12</v>
      </c>
      <c r="D1085" s="1">
        <v>2009</v>
      </c>
      <c r="G1085" s="2"/>
      <c r="H1085" s="2"/>
      <c r="I1085" s="76"/>
      <c r="J1085" s="76"/>
      <c r="K1085" s="52"/>
    </row>
    <row r="1086" spans="1:11" x14ac:dyDescent="0.2">
      <c r="A1086" s="25">
        <v>40159</v>
      </c>
      <c r="B1086" s="1">
        <v>12</v>
      </c>
      <c r="C1086" s="1">
        <v>12</v>
      </c>
      <c r="D1086" s="1">
        <v>2009</v>
      </c>
      <c r="G1086" s="2"/>
      <c r="H1086" s="2"/>
      <c r="I1086" s="76"/>
      <c r="J1086" s="76"/>
      <c r="K1086" s="52"/>
    </row>
    <row r="1087" spans="1:11" x14ac:dyDescent="0.2">
      <c r="A1087" s="25">
        <v>40160</v>
      </c>
      <c r="B1087" s="1">
        <v>13</v>
      </c>
      <c r="C1087" s="1">
        <v>12</v>
      </c>
      <c r="D1087" s="1">
        <v>2009</v>
      </c>
      <c r="G1087" s="2"/>
      <c r="H1087" s="2"/>
      <c r="I1087" s="76"/>
      <c r="J1087" s="76"/>
      <c r="K1087" s="52"/>
    </row>
    <row r="1088" spans="1:11" x14ac:dyDescent="0.2">
      <c r="A1088" s="25">
        <v>40161</v>
      </c>
      <c r="B1088" s="1">
        <v>14</v>
      </c>
      <c r="C1088" s="1">
        <v>12</v>
      </c>
      <c r="D1088" s="1">
        <v>2009</v>
      </c>
      <c r="G1088" s="2"/>
      <c r="H1088" s="2"/>
      <c r="I1088" s="76"/>
      <c r="J1088" s="76"/>
      <c r="K1088" s="52"/>
    </row>
    <row r="1089" spans="1:11" x14ac:dyDescent="0.2">
      <c r="A1089" s="25">
        <v>40162</v>
      </c>
      <c r="B1089" s="1">
        <v>15</v>
      </c>
      <c r="C1089" s="1">
        <v>12</v>
      </c>
      <c r="D1089" s="1">
        <v>2009</v>
      </c>
      <c r="G1089" s="2"/>
      <c r="H1089" s="2"/>
      <c r="I1089" s="76"/>
      <c r="J1089" s="76"/>
      <c r="K1089" s="52"/>
    </row>
    <row r="1090" spans="1:11" x14ac:dyDescent="0.2">
      <c r="A1090" s="25">
        <v>40163</v>
      </c>
      <c r="B1090" s="1">
        <v>16</v>
      </c>
      <c r="C1090" s="1">
        <v>12</v>
      </c>
      <c r="D1090" s="1">
        <v>2009</v>
      </c>
      <c r="G1090" s="2"/>
      <c r="H1090" s="2"/>
      <c r="I1090" s="76"/>
      <c r="J1090" s="76"/>
      <c r="K1090" s="52"/>
    </row>
    <row r="1091" spans="1:11" x14ac:dyDescent="0.2">
      <c r="A1091" s="25">
        <v>40164</v>
      </c>
      <c r="B1091" s="1">
        <v>17</v>
      </c>
      <c r="C1091" s="1">
        <v>12</v>
      </c>
      <c r="D1091" s="1">
        <v>2009</v>
      </c>
      <c r="G1091" s="2"/>
      <c r="H1091" s="2"/>
      <c r="I1091" s="76"/>
      <c r="J1091" s="76"/>
      <c r="K1091" s="52"/>
    </row>
    <row r="1092" spans="1:11" x14ac:dyDescent="0.2">
      <c r="A1092" s="25">
        <v>40165</v>
      </c>
      <c r="B1092" s="1">
        <v>18</v>
      </c>
      <c r="C1092" s="1">
        <v>12</v>
      </c>
      <c r="D1092" s="1">
        <v>2009</v>
      </c>
      <c r="G1092" s="2"/>
      <c r="H1092" s="2"/>
      <c r="I1092" s="76"/>
      <c r="J1092" s="76"/>
      <c r="K1092" s="52"/>
    </row>
    <row r="1093" spans="1:11" x14ac:dyDescent="0.2">
      <c r="A1093" s="25">
        <v>40166</v>
      </c>
      <c r="B1093" s="1">
        <v>19</v>
      </c>
      <c r="C1093" s="1">
        <v>12</v>
      </c>
      <c r="D1093" s="1">
        <v>2009</v>
      </c>
      <c r="G1093" s="2"/>
      <c r="H1093" s="2"/>
      <c r="I1093" s="76"/>
      <c r="J1093" s="76"/>
      <c r="K1093" s="52"/>
    </row>
    <row r="1094" spans="1:11" x14ac:dyDescent="0.2">
      <c r="A1094" s="25">
        <v>40167</v>
      </c>
      <c r="B1094" s="1">
        <v>20</v>
      </c>
      <c r="C1094" s="1">
        <v>12</v>
      </c>
      <c r="D1094" s="1">
        <v>2009</v>
      </c>
      <c r="G1094" s="2"/>
      <c r="H1094" s="2"/>
      <c r="I1094" s="76"/>
      <c r="J1094" s="76"/>
      <c r="K1094" s="52"/>
    </row>
    <row r="1095" spans="1:11" x14ac:dyDescent="0.2">
      <c r="A1095" s="25">
        <v>40168</v>
      </c>
      <c r="B1095" s="1">
        <v>21</v>
      </c>
      <c r="C1095" s="1">
        <v>12</v>
      </c>
      <c r="D1095" s="1">
        <v>2009</v>
      </c>
      <c r="G1095" s="2"/>
      <c r="H1095" s="2"/>
      <c r="I1095" s="76"/>
      <c r="J1095" s="76"/>
      <c r="K1095" s="52"/>
    </row>
    <row r="1096" spans="1:11" x14ac:dyDescent="0.2">
      <c r="A1096" s="25">
        <v>40169</v>
      </c>
      <c r="B1096" s="1">
        <v>22</v>
      </c>
      <c r="C1096" s="1">
        <v>12</v>
      </c>
      <c r="D1096" s="1">
        <v>2009</v>
      </c>
      <c r="G1096" s="2"/>
      <c r="H1096" s="2"/>
      <c r="I1096" s="76"/>
      <c r="J1096" s="76"/>
      <c r="K1096" s="52"/>
    </row>
    <row r="1097" spans="1:11" x14ac:dyDescent="0.2">
      <c r="A1097" s="25">
        <v>40170</v>
      </c>
      <c r="B1097" s="1">
        <v>23</v>
      </c>
      <c r="C1097" s="1">
        <v>12</v>
      </c>
      <c r="D1097" s="1">
        <v>2009</v>
      </c>
      <c r="G1097" s="2"/>
      <c r="H1097" s="2"/>
      <c r="I1097" s="76"/>
      <c r="J1097" s="76"/>
      <c r="K1097" s="52"/>
    </row>
    <row r="1098" spans="1:11" x14ac:dyDescent="0.2">
      <c r="A1098" s="25">
        <v>40171</v>
      </c>
      <c r="B1098" s="1">
        <v>24</v>
      </c>
      <c r="C1098" s="1">
        <v>12</v>
      </c>
      <c r="D1098" s="1">
        <v>2009</v>
      </c>
      <c r="G1098" s="2"/>
      <c r="H1098" s="2"/>
      <c r="I1098" s="76"/>
      <c r="J1098" s="76"/>
      <c r="K1098" s="52"/>
    </row>
    <row r="1099" spans="1:11" x14ac:dyDescent="0.2">
      <c r="A1099" s="25">
        <v>40172</v>
      </c>
      <c r="B1099" s="1">
        <v>25</v>
      </c>
      <c r="C1099" s="1">
        <v>12</v>
      </c>
      <c r="D1099" s="1">
        <v>2009</v>
      </c>
      <c r="G1099" s="2"/>
      <c r="H1099" s="2"/>
      <c r="I1099" s="76"/>
      <c r="J1099" s="76"/>
      <c r="K1099" s="52"/>
    </row>
    <row r="1100" spans="1:11" x14ac:dyDescent="0.2">
      <c r="A1100" s="25">
        <v>40173</v>
      </c>
      <c r="B1100" s="1">
        <v>26</v>
      </c>
      <c r="C1100" s="1">
        <v>12</v>
      </c>
      <c r="D1100" s="1">
        <v>2009</v>
      </c>
      <c r="G1100" s="2"/>
      <c r="H1100" s="2"/>
      <c r="I1100" s="76"/>
      <c r="J1100" s="76"/>
      <c r="K1100" s="52"/>
    </row>
    <row r="1101" spans="1:11" x14ac:dyDescent="0.2">
      <c r="A1101" s="25">
        <v>40174</v>
      </c>
      <c r="B1101" s="1">
        <v>27</v>
      </c>
      <c r="C1101" s="1">
        <v>12</v>
      </c>
      <c r="D1101" s="1">
        <v>2009</v>
      </c>
      <c r="G1101" s="2"/>
      <c r="H1101" s="2"/>
      <c r="I1101" s="76"/>
      <c r="J1101" s="76"/>
      <c r="K1101" s="52"/>
    </row>
    <row r="1102" spans="1:11" x14ac:dyDescent="0.2">
      <c r="A1102" s="25">
        <v>40175</v>
      </c>
      <c r="B1102" s="1">
        <v>28</v>
      </c>
      <c r="C1102" s="1">
        <v>12</v>
      </c>
      <c r="D1102" s="1">
        <v>2009</v>
      </c>
      <c r="G1102" s="2"/>
      <c r="H1102" s="2"/>
      <c r="I1102" s="76"/>
      <c r="J1102" s="76"/>
      <c r="K1102" s="52"/>
    </row>
    <row r="1103" spans="1:11" x14ac:dyDescent="0.2">
      <c r="A1103" s="25">
        <v>40176</v>
      </c>
      <c r="B1103" s="1">
        <v>29</v>
      </c>
      <c r="C1103" s="1">
        <v>12</v>
      </c>
      <c r="D1103" s="1">
        <v>2009</v>
      </c>
      <c r="G1103" s="2"/>
      <c r="H1103" s="2"/>
      <c r="I1103" s="76"/>
      <c r="J1103" s="76"/>
      <c r="K1103" s="52"/>
    </row>
    <row r="1104" spans="1:11" x14ac:dyDescent="0.2">
      <c r="A1104" s="25">
        <v>40177</v>
      </c>
      <c r="B1104" s="1">
        <v>30</v>
      </c>
      <c r="C1104" s="1">
        <v>12</v>
      </c>
      <c r="D1104" s="1">
        <v>2009</v>
      </c>
      <c r="G1104" s="2"/>
      <c r="H1104" s="2"/>
      <c r="I1104" s="76"/>
      <c r="J1104" s="76"/>
      <c r="K1104" s="52"/>
    </row>
    <row r="1105" spans="1:11" x14ac:dyDescent="0.2">
      <c r="A1105" s="25">
        <v>40178</v>
      </c>
      <c r="B1105" s="1">
        <v>31</v>
      </c>
      <c r="C1105" s="1">
        <v>12</v>
      </c>
      <c r="D1105" s="1">
        <v>2009</v>
      </c>
      <c r="G1105" s="2"/>
      <c r="H1105" s="2"/>
      <c r="I1105" s="76"/>
      <c r="J1105" s="76"/>
      <c r="K1105" s="52"/>
    </row>
    <row r="1106" spans="1:11" x14ac:dyDescent="0.2">
      <c r="A1106" s="25">
        <v>40179</v>
      </c>
      <c r="B1106" s="1">
        <v>1</v>
      </c>
      <c r="C1106" s="1">
        <v>1</v>
      </c>
      <c r="D1106" s="1">
        <v>2010</v>
      </c>
      <c r="G1106" s="2"/>
      <c r="H1106" s="2"/>
      <c r="I1106" s="76"/>
      <c r="J1106" s="76"/>
      <c r="K1106" s="52"/>
    </row>
    <row r="1107" spans="1:11" x14ac:dyDescent="0.2">
      <c r="A1107" s="25">
        <v>40180</v>
      </c>
      <c r="B1107" s="1">
        <v>2</v>
      </c>
      <c r="C1107" s="1">
        <v>1</v>
      </c>
      <c r="D1107" s="1">
        <v>2010</v>
      </c>
      <c r="G1107" s="2"/>
      <c r="H1107" s="2"/>
      <c r="I1107" s="76"/>
      <c r="J1107" s="76"/>
      <c r="K1107" s="52"/>
    </row>
    <row r="1108" spans="1:11" x14ac:dyDescent="0.2">
      <c r="A1108" s="25">
        <v>40181</v>
      </c>
      <c r="B1108" s="1">
        <v>3</v>
      </c>
      <c r="C1108" s="1">
        <v>1</v>
      </c>
      <c r="D1108" s="1">
        <v>2010</v>
      </c>
      <c r="G1108" s="2"/>
      <c r="H1108" s="2"/>
      <c r="I1108" s="76"/>
      <c r="J1108" s="76"/>
      <c r="K1108" s="52"/>
    </row>
    <row r="1109" spans="1:11" x14ac:dyDescent="0.2">
      <c r="A1109" s="25">
        <v>40182</v>
      </c>
      <c r="B1109" s="1">
        <v>4</v>
      </c>
      <c r="C1109" s="1">
        <v>1</v>
      </c>
      <c r="D1109" s="1">
        <v>2010</v>
      </c>
      <c r="G1109" s="2"/>
      <c r="H1109" s="2"/>
      <c r="I1109" s="76"/>
      <c r="J1109" s="76"/>
      <c r="K1109" s="52"/>
    </row>
    <row r="1110" spans="1:11" x14ac:dyDescent="0.2">
      <c r="A1110" s="25">
        <v>40183</v>
      </c>
      <c r="B1110" s="1">
        <v>5</v>
      </c>
      <c r="C1110" s="1">
        <v>1</v>
      </c>
      <c r="D1110" s="1">
        <v>2010</v>
      </c>
      <c r="G1110" s="2"/>
      <c r="H1110" s="2"/>
      <c r="I1110" s="76"/>
      <c r="J1110" s="76"/>
      <c r="K1110" s="52"/>
    </row>
    <row r="1111" spans="1:11" x14ac:dyDescent="0.2">
      <c r="A1111" s="25">
        <v>40184</v>
      </c>
      <c r="B1111" s="1">
        <v>6</v>
      </c>
      <c r="C1111" s="1">
        <v>1</v>
      </c>
      <c r="D1111" s="1">
        <v>2010</v>
      </c>
      <c r="G1111" s="2"/>
      <c r="H1111" s="2"/>
      <c r="I1111" s="76"/>
      <c r="J1111" s="76"/>
      <c r="K1111" s="52"/>
    </row>
    <row r="1112" spans="1:11" x14ac:dyDescent="0.2">
      <c r="A1112" s="25">
        <v>40185</v>
      </c>
      <c r="B1112" s="1">
        <v>7</v>
      </c>
      <c r="C1112" s="1">
        <v>1</v>
      </c>
      <c r="D1112" s="1">
        <v>2010</v>
      </c>
      <c r="G1112" s="2"/>
      <c r="H1112" s="2"/>
      <c r="I1112" s="76"/>
      <c r="J1112" s="76"/>
      <c r="K1112" s="52"/>
    </row>
    <row r="1113" spans="1:11" x14ac:dyDescent="0.2">
      <c r="A1113" s="25">
        <v>40186</v>
      </c>
      <c r="B1113" s="1">
        <v>8</v>
      </c>
      <c r="C1113" s="1">
        <v>1</v>
      </c>
      <c r="D1113" s="1">
        <v>2010</v>
      </c>
      <c r="G1113" s="2"/>
      <c r="H1113" s="2"/>
      <c r="I1113" s="76"/>
      <c r="J1113" s="76"/>
      <c r="K1113" s="52"/>
    </row>
    <row r="1114" spans="1:11" x14ac:dyDescent="0.2">
      <c r="A1114" s="25">
        <v>40187</v>
      </c>
      <c r="B1114" s="1">
        <v>9</v>
      </c>
      <c r="C1114" s="1">
        <v>1</v>
      </c>
      <c r="D1114" s="1">
        <v>2010</v>
      </c>
      <c r="G1114" s="2"/>
      <c r="H1114" s="2"/>
      <c r="I1114" s="76"/>
      <c r="J1114" s="76"/>
      <c r="K1114" s="52"/>
    </row>
    <row r="1115" spans="1:11" x14ac:dyDescent="0.2">
      <c r="A1115" s="25">
        <v>40188</v>
      </c>
      <c r="B1115" s="1">
        <v>10</v>
      </c>
      <c r="C1115" s="1">
        <v>1</v>
      </c>
      <c r="D1115" s="1">
        <v>2010</v>
      </c>
      <c r="G1115" s="2"/>
      <c r="H1115" s="2"/>
      <c r="I1115" s="76"/>
      <c r="J1115" s="76"/>
      <c r="K1115" s="52"/>
    </row>
    <row r="1116" spans="1:11" x14ac:dyDescent="0.2">
      <c r="A1116" s="25">
        <v>40189</v>
      </c>
      <c r="B1116" s="1">
        <v>11</v>
      </c>
      <c r="C1116" s="1">
        <v>1</v>
      </c>
      <c r="D1116" s="1">
        <v>2010</v>
      </c>
      <c r="G1116" s="2"/>
      <c r="H1116" s="2"/>
      <c r="I1116" s="76"/>
      <c r="J1116" s="76"/>
      <c r="K1116" s="52"/>
    </row>
    <row r="1117" spans="1:11" x14ac:dyDescent="0.2">
      <c r="A1117" s="25">
        <v>40190</v>
      </c>
      <c r="B1117" s="1">
        <v>12</v>
      </c>
      <c r="C1117" s="1">
        <v>1</v>
      </c>
      <c r="D1117" s="1">
        <v>2010</v>
      </c>
      <c r="G1117" s="2"/>
      <c r="H1117" s="2"/>
      <c r="I1117" s="76"/>
      <c r="J1117" s="76"/>
      <c r="K1117" s="52"/>
    </row>
    <row r="1118" spans="1:11" x14ac:dyDescent="0.2">
      <c r="A1118" s="25">
        <v>40191</v>
      </c>
      <c r="B1118" s="1">
        <v>13</v>
      </c>
      <c r="C1118" s="1">
        <v>1</v>
      </c>
      <c r="D1118" s="1">
        <v>2010</v>
      </c>
      <c r="G1118" s="2"/>
      <c r="H1118" s="2"/>
      <c r="I1118" s="76"/>
      <c r="J1118" s="76"/>
      <c r="K1118" s="52"/>
    </row>
    <row r="1119" spans="1:11" x14ac:dyDescent="0.2">
      <c r="A1119" s="25">
        <v>40192</v>
      </c>
      <c r="B1119" s="1">
        <v>14</v>
      </c>
      <c r="C1119" s="1">
        <v>1</v>
      </c>
      <c r="D1119" s="1">
        <v>2010</v>
      </c>
      <c r="G1119" s="2"/>
      <c r="H1119" s="2"/>
      <c r="I1119" s="76"/>
      <c r="J1119" s="76"/>
      <c r="K1119" s="52"/>
    </row>
    <row r="1120" spans="1:11" x14ac:dyDescent="0.2">
      <c r="A1120" s="25">
        <v>40193</v>
      </c>
      <c r="B1120" s="1">
        <v>15</v>
      </c>
      <c r="C1120" s="1">
        <v>1</v>
      </c>
      <c r="D1120" s="1">
        <v>2010</v>
      </c>
      <c r="G1120" s="2"/>
      <c r="H1120" s="2"/>
      <c r="I1120" s="76"/>
      <c r="J1120" s="76"/>
      <c r="K1120" s="52"/>
    </row>
    <row r="1121" spans="1:11" x14ac:dyDescent="0.2">
      <c r="A1121" s="25">
        <v>40194</v>
      </c>
      <c r="B1121" s="1">
        <v>16</v>
      </c>
      <c r="C1121" s="1">
        <v>1</v>
      </c>
      <c r="D1121" s="1">
        <v>2010</v>
      </c>
      <c r="G1121" s="2"/>
      <c r="H1121" s="2"/>
      <c r="I1121" s="76"/>
      <c r="J1121" s="76"/>
      <c r="K1121" s="52"/>
    </row>
    <row r="1122" spans="1:11" x14ac:dyDescent="0.2">
      <c r="A1122" s="25">
        <v>40195</v>
      </c>
      <c r="B1122" s="1">
        <v>17</v>
      </c>
      <c r="C1122" s="1">
        <v>1</v>
      </c>
      <c r="D1122" s="1">
        <v>2010</v>
      </c>
      <c r="G1122" s="2"/>
      <c r="H1122" s="2"/>
      <c r="I1122" s="76"/>
      <c r="J1122" s="76"/>
      <c r="K1122" s="52"/>
    </row>
    <row r="1123" spans="1:11" x14ac:dyDescent="0.2">
      <c r="A1123" s="25">
        <v>40196</v>
      </c>
      <c r="B1123" s="1">
        <v>18</v>
      </c>
      <c r="C1123" s="1">
        <v>1</v>
      </c>
      <c r="D1123" s="1">
        <v>2010</v>
      </c>
      <c r="G1123" s="2"/>
      <c r="H1123" s="2"/>
      <c r="I1123" s="76"/>
      <c r="J1123" s="76"/>
      <c r="K1123" s="52"/>
    </row>
    <row r="1124" spans="1:11" x14ac:dyDescent="0.2">
      <c r="A1124" s="25">
        <v>40197</v>
      </c>
      <c r="B1124" s="1">
        <v>19</v>
      </c>
      <c r="C1124" s="1">
        <v>1</v>
      </c>
      <c r="D1124" s="1">
        <v>2010</v>
      </c>
      <c r="G1124" s="2"/>
      <c r="H1124" s="2"/>
      <c r="I1124" s="76"/>
      <c r="J1124" s="76"/>
      <c r="K1124" s="52"/>
    </row>
    <row r="1125" spans="1:11" x14ac:dyDescent="0.2">
      <c r="A1125" s="25">
        <v>40198</v>
      </c>
      <c r="B1125" s="1">
        <v>20</v>
      </c>
      <c r="C1125" s="1">
        <v>1</v>
      </c>
      <c r="D1125" s="1">
        <v>2010</v>
      </c>
      <c r="G1125" s="2"/>
      <c r="H1125" s="2"/>
      <c r="I1125" s="76"/>
      <c r="J1125" s="76"/>
      <c r="K1125" s="52"/>
    </row>
    <row r="1126" spans="1:11" x14ac:dyDescent="0.2">
      <c r="A1126" s="25">
        <v>40199</v>
      </c>
      <c r="B1126" s="1">
        <v>21</v>
      </c>
      <c r="C1126" s="1">
        <v>1</v>
      </c>
      <c r="D1126" s="1">
        <v>2010</v>
      </c>
      <c r="G1126" s="2"/>
      <c r="H1126" s="2"/>
      <c r="I1126" s="76"/>
      <c r="J1126" s="76"/>
      <c r="K1126" s="52"/>
    </row>
    <row r="1127" spans="1:11" x14ac:dyDescent="0.2">
      <c r="A1127" s="25">
        <v>40200</v>
      </c>
      <c r="B1127" s="1">
        <v>22</v>
      </c>
      <c r="C1127" s="1">
        <v>1</v>
      </c>
      <c r="D1127" s="1">
        <v>2010</v>
      </c>
      <c r="G1127" s="2"/>
      <c r="H1127" s="2"/>
      <c r="I1127" s="76"/>
      <c r="J1127" s="76"/>
      <c r="K1127" s="52"/>
    </row>
    <row r="1128" spans="1:11" x14ac:dyDescent="0.2">
      <c r="A1128" s="25">
        <v>40201</v>
      </c>
      <c r="B1128" s="1">
        <v>23</v>
      </c>
      <c r="C1128" s="1">
        <v>1</v>
      </c>
      <c r="D1128" s="1">
        <v>2010</v>
      </c>
      <c r="G1128" s="2"/>
      <c r="H1128" s="2"/>
      <c r="I1128" s="76"/>
      <c r="J1128" s="76"/>
      <c r="K1128" s="52"/>
    </row>
    <row r="1129" spans="1:11" x14ac:dyDescent="0.2">
      <c r="A1129" s="25">
        <v>40202</v>
      </c>
      <c r="B1129" s="1">
        <v>24</v>
      </c>
      <c r="C1129" s="1">
        <v>1</v>
      </c>
      <c r="D1129" s="1">
        <v>2010</v>
      </c>
      <c r="G1129" s="2"/>
      <c r="H1129" s="2"/>
      <c r="I1129" s="76"/>
      <c r="J1129" s="76"/>
      <c r="K1129" s="52"/>
    </row>
    <row r="1130" spans="1:11" x14ac:dyDescent="0.2">
      <c r="A1130" s="25">
        <v>40203</v>
      </c>
      <c r="B1130" s="1">
        <v>25</v>
      </c>
      <c r="C1130" s="1">
        <v>1</v>
      </c>
      <c r="D1130" s="1">
        <v>2010</v>
      </c>
      <c r="G1130" s="2"/>
      <c r="H1130" s="2"/>
      <c r="I1130" s="76"/>
      <c r="J1130" s="76"/>
      <c r="K1130" s="52"/>
    </row>
    <row r="1131" spans="1:11" x14ac:dyDescent="0.2">
      <c r="A1131" s="25">
        <v>40204</v>
      </c>
      <c r="B1131" s="1">
        <v>26</v>
      </c>
      <c r="C1131" s="1">
        <v>1</v>
      </c>
      <c r="D1131" s="1">
        <v>2010</v>
      </c>
      <c r="G1131" s="2"/>
      <c r="H1131" s="2"/>
      <c r="I1131" s="76"/>
      <c r="J1131" s="76"/>
      <c r="K1131" s="52"/>
    </row>
    <row r="1132" spans="1:11" x14ac:dyDescent="0.2">
      <c r="A1132" s="25">
        <v>40205</v>
      </c>
      <c r="B1132" s="1">
        <v>27</v>
      </c>
      <c r="C1132" s="1">
        <v>1</v>
      </c>
      <c r="D1132" s="1">
        <v>2010</v>
      </c>
      <c r="G1132" s="2"/>
      <c r="H1132" s="2"/>
      <c r="I1132" s="76"/>
      <c r="J1132" s="76"/>
      <c r="K1132" s="52"/>
    </row>
    <row r="1133" spans="1:11" x14ac:dyDescent="0.2">
      <c r="A1133" s="25">
        <v>40206</v>
      </c>
      <c r="B1133" s="1">
        <v>28</v>
      </c>
      <c r="C1133" s="1">
        <v>1</v>
      </c>
      <c r="D1133" s="1">
        <v>2010</v>
      </c>
      <c r="G1133" s="2"/>
      <c r="H1133" s="2"/>
      <c r="I1133" s="76"/>
      <c r="J1133" s="76"/>
      <c r="K1133" s="52"/>
    </row>
    <row r="1134" spans="1:11" x14ac:dyDescent="0.2">
      <c r="A1134" s="25">
        <v>40207</v>
      </c>
      <c r="B1134" s="1">
        <v>29</v>
      </c>
      <c r="C1134" s="1">
        <v>1</v>
      </c>
      <c r="D1134" s="1">
        <v>2010</v>
      </c>
      <c r="G1134" s="2"/>
      <c r="H1134" s="2"/>
      <c r="I1134" s="76"/>
      <c r="J1134" s="76"/>
      <c r="K1134" s="52"/>
    </row>
    <row r="1135" spans="1:11" x14ac:dyDescent="0.2">
      <c r="A1135" s="25">
        <v>40208</v>
      </c>
      <c r="B1135" s="1">
        <v>30</v>
      </c>
      <c r="C1135" s="1">
        <v>1</v>
      </c>
      <c r="D1135" s="1">
        <v>2010</v>
      </c>
      <c r="G1135" s="2"/>
      <c r="H1135" s="2"/>
      <c r="I1135" s="76"/>
      <c r="J1135" s="76"/>
      <c r="K1135" s="52"/>
    </row>
    <row r="1136" spans="1:11" x14ac:dyDescent="0.2">
      <c r="A1136" s="25">
        <v>40209</v>
      </c>
      <c r="B1136" s="1">
        <v>31</v>
      </c>
      <c r="C1136" s="1">
        <v>1</v>
      </c>
      <c r="D1136" s="1">
        <v>2010</v>
      </c>
      <c r="G1136" s="2"/>
      <c r="H1136" s="2"/>
      <c r="I1136" s="76"/>
      <c r="J1136" s="76"/>
      <c r="K1136" s="52"/>
    </row>
    <row r="1137" spans="1:11" x14ac:dyDescent="0.2">
      <c r="A1137" s="25">
        <v>40210</v>
      </c>
      <c r="B1137" s="1">
        <v>1</v>
      </c>
      <c r="C1137" s="1">
        <v>2</v>
      </c>
      <c r="D1137" s="1">
        <v>2010</v>
      </c>
      <c r="G1137" s="2"/>
      <c r="H1137" s="2"/>
      <c r="I1137" s="76"/>
      <c r="J1137" s="76"/>
      <c r="K1137" s="52"/>
    </row>
    <row r="1138" spans="1:11" x14ac:dyDescent="0.2">
      <c r="A1138" s="25">
        <v>40211</v>
      </c>
      <c r="B1138" s="1">
        <v>2</v>
      </c>
      <c r="C1138" s="1">
        <v>2</v>
      </c>
      <c r="D1138" s="1">
        <v>2010</v>
      </c>
      <c r="G1138" s="2"/>
      <c r="H1138" s="2"/>
      <c r="I1138" s="76"/>
      <c r="J1138" s="76"/>
      <c r="K1138" s="52"/>
    </row>
    <row r="1139" spans="1:11" x14ac:dyDescent="0.2">
      <c r="A1139" s="25">
        <v>40212</v>
      </c>
      <c r="B1139" s="1">
        <v>3</v>
      </c>
      <c r="C1139" s="1">
        <v>2</v>
      </c>
      <c r="D1139" s="1">
        <v>2010</v>
      </c>
      <c r="G1139" s="2"/>
      <c r="H1139" s="2"/>
      <c r="I1139" s="76"/>
      <c r="J1139" s="76"/>
      <c r="K1139" s="52"/>
    </row>
    <row r="1140" spans="1:11" x14ac:dyDescent="0.2">
      <c r="A1140" s="25">
        <v>40213</v>
      </c>
      <c r="B1140" s="1">
        <v>4</v>
      </c>
      <c r="C1140" s="1">
        <v>2</v>
      </c>
      <c r="D1140" s="1">
        <v>2010</v>
      </c>
      <c r="G1140" s="2"/>
      <c r="H1140" s="2"/>
      <c r="I1140" s="76"/>
      <c r="J1140" s="76"/>
      <c r="K1140" s="52"/>
    </row>
    <row r="1141" spans="1:11" x14ac:dyDescent="0.2">
      <c r="A1141" s="25">
        <v>40214</v>
      </c>
      <c r="B1141" s="1">
        <v>5</v>
      </c>
      <c r="C1141" s="1">
        <v>2</v>
      </c>
      <c r="D1141" s="1">
        <v>2010</v>
      </c>
      <c r="G1141" s="2"/>
      <c r="H1141" s="2"/>
      <c r="I1141" s="76"/>
      <c r="J1141" s="76"/>
      <c r="K1141" s="52"/>
    </row>
    <row r="1142" spans="1:11" x14ac:dyDescent="0.2">
      <c r="A1142" s="25">
        <v>40215</v>
      </c>
      <c r="B1142" s="1">
        <v>6</v>
      </c>
      <c r="C1142" s="1">
        <v>2</v>
      </c>
      <c r="D1142" s="1">
        <v>2010</v>
      </c>
      <c r="G1142" s="2"/>
      <c r="H1142" s="2"/>
      <c r="I1142" s="76"/>
      <c r="J1142" s="76"/>
      <c r="K1142" s="52"/>
    </row>
    <row r="1143" spans="1:11" x14ac:dyDescent="0.2">
      <c r="A1143" s="25">
        <v>40216</v>
      </c>
      <c r="B1143" s="1">
        <v>7</v>
      </c>
      <c r="C1143" s="1">
        <v>2</v>
      </c>
      <c r="D1143" s="1">
        <v>2010</v>
      </c>
      <c r="G1143" s="2"/>
      <c r="H1143" s="2"/>
      <c r="I1143" s="76"/>
      <c r="J1143" s="76"/>
      <c r="K1143" s="52"/>
    </row>
    <row r="1144" spans="1:11" x14ac:dyDescent="0.2">
      <c r="A1144" s="25">
        <v>40217</v>
      </c>
      <c r="B1144" s="1">
        <v>8</v>
      </c>
      <c r="C1144" s="1">
        <v>2</v>
      </c>
      <c r="D1144" s="1">
        <v>2010</v>
      </c>
      <c r="G1144" s="2"/>
      <c r="H1144" s="2"/>
      <c r="I1144" s="76"/>
      <c r="J1144" s="76"/>
      <c r="K1144" s="52"/>
    </row>
    <row r="1145" spans="1:11" x14ac:dyDescent="0.2">
      <c r="A1145" s="25">
        <v>40218</v>
      </c>
      <c r="B1145" s="1">
        <v>9</v>
      </c>
      <c r="C1145" s="1">
        <v>2</v>
      </c>
      <c r="D1145" s="1">
        <v>2010</v>
      </c>
      <c r="G1145" s="2"/>
      <c r="H1145" s="2"/>
      <c r="I1145" s="76"/>
      <c r="J1145" s="76"/>
      <c r="K1145" s="52"/>
    </row>
    <row r="1146" spans="1:11" x14ac:dyDescent="0.2">
      <c r="A1146" s="25">
        <v>40219</v>
      </c>
      <c r="B1146" s="1">
        <v>10</v>
      </c>
      <c r="C1146" s="1">
        <v>2</v>
      </c>
      <c r="D1146" s="1">
        <v>2010</v>
      </c>
      <c r="G1146" s="2"/>
      <c r="H1146" s="2"/>
      <c r="I1146" s="76"/>
      <c r="J1146" s="76"/>
      <c r="K1146" s="52"/>
    </row>
    <row r="1147" spans="1:11" x14ac:dyDescent="0.2">
      <c r="A1147" s="25">
        <v>40220</v>
      </c>
      <c r="B1147" s="1">
        <v>11</v>
      </c>
      <c r="C1147" s="1">
        <v>2</v>
      </c>
      <c r="D1147" s="1">
        <v>2010</v>
      </c>
      <c r="G1147" s="2"/>
      <c r="H1147" s="2"/>
      <c r="I1147" s="76"/>
      <c r="J1147" s="76"/>
      <c r="K1147" s="52"/>
    </row>
    <row r="1148" spans="1:11" x14ac:dyDescent="0.2">
      <c r="A1148" s="25">
        <v>40221</v>
      </c>
      <c r="B1148" s="1">
        <v>12</v>
      </c>
      <c r="C1148" s="1">
        <v>2</v>
      </c>
      <c r="D1148" s="1">
        <v>2010</v>
      </c>
      <c r="G1148" s="2"/>
      <c r="H1148" s="2"/>
      <c r="I1148" s="76"/>
      <c r="J1148" s="76"/>
      <c r="K1148" s="52"/>
    </row>
    <row r="1149" spans="1:11" x14ac:dyDescent="0.2">
      <c r="A1149" s="25">
        <v>40222</v>
      </c>
      <c r="B1149" s="1">
        <v>13</v>
      </c>
      <c r="C1149" s="1">
        <v>2</v>
      </c>
      <c r="D1149" s="1">
        <v>2010</v>
      </c>
      <c r="G1149" s="2"/>
      <c r="H1149" s="2"/>
      <c r="I1149" s="76"/>
      <c r="J1149" s="76"/>
      <c r="K1149" s="52"/>
    </row>
    <row r="1150" spans="1:11" x14ac:dyDescent="0.2">
      <c r="A1150" s="25">
        <v>40223</v>
      </c>
      <c r="B1150" s="1">
        <v>14</v>
      </c>
      <c r="C1150" s="1">
        <v>2</v>
      </c>
      <c r="D1150" s="1">
        <v>2010</v>
      </c>
      <c r="G1150" s="2"/>
      <c r="H1150" s="2"/>
      <c r="I1150" s="76"/>
      <c r="J1150" s="76"/>
      <c r="K1150" s="52"/>
    </row>
    <row r="1151" spans="1:11" x14ac:dyDescent="0.2">
      <c r="A1151" s="25">
        <v>40224</v>
      </c>
      <c r="B1151" s="1">
        <v>15</v>
      </c>
      <c r="C1151" s="1">
        <v>2</v>
      </c>
      <c r="D1151" s="1">
        <v>2010</v>
      </c>
      <c r="G1151" s="2"/>
      <c r="H1151" s="2"/>
      <c r="I1151" s="76"/>
      <c r="J1151" s="76"/>
      <c r="K1151" s="52"/>
    </row>
    <row r="1152" spans="1:11" x14ac:dyDescent="0.2">
      <c r="A1152" s="25">
        <v>40225</v>
      </c>
      <c r="B1152" s="1">
        <v>16</v>
      </c>
      <c r="C1152" s="1">
        <v>2</v>
      </c>
      <c r="D1152" s="1">
        <v>2010</v>
      </c>
      <c r="G1152" s="2"/>
      <c r="H1152" s="2"/>
      <c r="I1152" s="76"/>
      <c r="J1152" s="76"/>
      <c r="K1152" s="52"/>
    </row>
    <row r="1153" spans="1:11" x14ac:dyDescent="0.2">
      <c r="A1153" s="25">
        <v>40226</v>
      </c>
      <c r="B1153" s="1">
        <v>17</v>
      </c>
      <c r="C1153" s="1">
        <v>2</v>
      </c>
      <c r="D1153" s="1">
        <v>2010</v>
      </c>
      <c r="G1153" s="2"/>
      <c r="H1153" s="2"/>
      <c r="I1153" s="76"/>
      <c r="J1153" s="76"/>
      <c r="K1153" s="52"/>
    </row>
    <row r="1154" spans="1:11" x14ac:dyDescent="0.2">
      <c r="A1154" s="25">
        <v>40227</v>
      </c>
      <c r="B1154" s="1">
        <v>18</v>
      </c>
      <c r="C1154" s="1">
        <v>2</v>
      </c>
      <c r="D1154" s="1">
        <v>2010</v>
      </c>
      <c r="G1154" s="2"/>
      <c r="H1154" s="2"/>
      <c r="I1154" s="76"/>
      <c r="J1154" s="76"/>
      <c r="K1154" s="52"/>
    </row>
    <row r="1155" spans="1:11" x14ac:dyDescent="0.2">
      <c r="A1155" s="25">
        <v>40228</v>
      </c>
      <c r="B1155" s="1">
        <v>19</v>
      </c>
      <c r="C1155" s="1">
        <v>2</v>
      </c>
      <c r="D1155" s="1">
        <v>2010</v>
      </c>
      <c r="G1155" s="2"/>
      <c r="H1155" s="2"/>
      <c r="I1155" s="76"/>
      <c r="J1155" s="76"/>
      <c r="K1155" s="52"/>
    </row>
    <row r="1156" spans="1:11" x14ac:dyDescent="0.2">
      <c r="A1156" s="25">
        <v>40229</v>
      </c>
      <c r="B1156" s="1">
        <v>20</v>
      </c>
      <c r="C1156" s="1">
        <v>2</v>
      </c>
      <c r="D1156" s="1">
        <v>2010</v>
      </c>
      <c r="G1156" s="2"/>
      <c r="H1156" s="2"/>
      <c r="I1156" s="76"/>
      <c r="J1156" s="76"/>
      <c r="K1156" s="52"/>
    </row>
    <row r="1157" spans="1:11" x14ac:dyDescent="0.2">
      <c r="A1157" s="25">
        <v>40230</v>
      </c>
      <c r="B1157" s="1">
        <v>21</v>
      </c>
      <c r="C1157" s="1">
        <v>2</v>
      </c>
      <c r="D1157" s="1">
        <v>2010</v>
      </c>
      <c r="G1157" s="2"/>
      <c r="H1157" s="2"/>
      <c r="I1157" s="76"/>
      <c r="J1157" s="76"/>
      <c r="K1157" s="52"/>
    </row>
    <row r="1158" spans="1:11" x14ac:dyDescent="0.2">
      <c r="A1158" s="25">
        <v>40231</v>
      </c>
      <c r="B1158" s="1">
        <v>22</v>
      </c>
      <c r="C1158" s="1">
        <v>2</v>
      </c>
      <c r="D1158" s="1">
        <v>2010</v>
      </c>
      <c r="G1158" s="2"/>
      <c r="H1158" s="2"/>
      <c r="I1158" s="76"/>
      <c r="J1158" s="76"/>
      <c r="K1158" s="52"/>
    </row>
    <row r="1159" spans="1:11" x14ac:dyDescent="0.2">
      <c r="A1159" s="25">
        <v>40232</v>
      </c>
      <c r="B1159" s="1">
        <v>23</v>
      </c>
      <c r="C1159" s="1">
        <v>2</v>
      </c>
      <c r="D1159" s="1">
        <v>2010</v>
      </c>
      <c r="G1159" s="2"/>
      <c r="H1159" s="2"/>
      <c r="I1159" s="76"/>
      <c r="J1159" s="76"/>
      <c r="K1159" s="52"/>
    </row>
    <row r="1160" spans="1:11" x14ac:dyDescent="0.2">
      <c r="A1160" s="25">
        <v>40233</v>
      </c>
      <c r="B1160" s="1">
        <v>24</v>
      </c>
      <c r="C1160" s="1">
        <v>2</v>
      </c>
      <c r="D1160" s="1">
        <v>2010</v>
      </c>
      <c r="G1160" s="2"/>
      <c r="H1160" s="2"/>
      <c r="I1160" s="76"/>
      <c r="J1160" s="76"/>
      <c r="K1160" s="52"/>
    </row>
    <row r="1161" spans="1:11" x14ac:dyDescent="0.2">
      <c r="A1161" s="25">
        <v>40234</v>
      </c>
      <c r="B1161" s="1">
        <v>25</v>
      </c>
      <c r="C1161" s="1">
        <v>2</v>
      </c>
      <c r="D1161" s="1">
        <v>2010</v>
      </c>
      <c r="G1161" s="2"/>
      <c r="H1161" s="2"/>
      <c r="I1161" s="76"/>
      <c r="J1161" s="76"/>
      <c r="K1161" s="52"/>
    </row>
    <row r="1162" spans="1:11" x14ac:dyDescent="0.2">
      <c r="A1162" s="25">
        <v>40235</v>
      </c>
      <c r="B1162" s="1">
        <v>26</v>
      </c>
      <c r="C1162" s="1">
        <v>2</v>
      </c>
      <c r="D1162" s="1">
        <v>2010</v>
      </c>
      <c r="G1162" s="2"/>
      <c r="H1162" s="2"/>
      <c r="I1162" s="76"/>
      <c r="J1162" s="76"/>
      <c r="K1162" s="52"/>
    </row>
    <row r="1163" spans="1:11" x14ac:dyDescent="0.2">
      <c r="A1163" s="25">
        <v>40236</v>
      </c>
      <c r="B1163" s="1">
        <v>27</v>
      </c>
      <c r="C1163" s="1">
        <v>2</v>
      </c>
      <c r="D1163" s="1">
        <v>2010</v>
      </c>
      <c r="G1163" s="2"/>
      <c r="H1163" s="2"/>
      <c r="I1163" s="76"/>
      <c r="J1163" s="76"/>
      <c r="K1163" s="52"/>
    </row>
    <row r="1164" spans="1:11" x14ac:dyDescent="0.2">
      <c r="A1164" s="25">
        <v>40237</v>
      </c>
      <c r="B1164" s="1">
        <v>28</v>
      </c>
      <c r="C1164" s="1">
        <v>2</v>
      </c>
      <c r="D1164" s="1">
        <v>2010</v>
      </c>
      <c r="G1164" s="2"/>
      <c r="H1164" s="2"/>
      <c r="I1164" s="76"/>
      <c r="J1164" s="76"/>
      <c r="K1164" s="52"/>
    </row>
    <row r="1165" spans="1:11" x14ac:dyDescent="0.2">
      <c r="A1165" s="25">
        <v>40238</v>
      </c>
      <c r="B1165" s="1">
        <v>1</v>
      </c>
      <c r="C1165" s="1">
        <v>3</v>
      </c>
      <c r="D1165" s="1">
        <v>2010</v>
      </c>
      <c r="G1165" s="2"/>
      <c r="H1165" s="2"/>
      <c r="I1165" s="76"/>
      <c r="J1165" s="76"/>
      <c r="K1165" s="52"/>
    </row>
    <row r="1166" spans="1:11" x14ac:dyDescent="0.2">
      <c r="A1166" s="25">
        <v>40239</v>
      </c>
      <c r="B1166" s="1">
        <v>2</v>
      </c>
      <c r="C1166" s="1">
        <v>3</v>
      </c>
      <c r="D1166" s="1">
        <v>2010</v>
      </c>
      <c r="G1166" s="2"/>
      <c r="H1166" s="2"/>
      <c r="I1166" s="76"/>
      <c r="J1166" s="76"/>
      <c r="K1166" s="52"/>
    </row>
    <row r="1167" spans="1:11" x14ac:dyDescent="0.2">
      <c r="A1167" s="25">
        <v>40240</v>
      </c>
      <c r="B1167" s="1">
        <v>3</v>
      </c>
      <c r="C1167" s="1">
        <v>3</v>
      </c>
      <c r="D1167" s="1">
        <v>2010</v>
      </c>
      <c r="G1167" s="2"/>
      <c r="H1167" s="2"/>
      <c r="I1167" s="76"/>
      <c r="J1167" s="76"/>
      <c r="K1167" s="52"/>
    </row>
    <row r="1168" spans="1:11" x14ac:dyDescent="0.2">
      <c r="A1168" s="25">
        <v>40241</v>
      </c>
      <c r="B1168" s="1">
        <v>4</v>
      </c>
      <c r="C1168" s="1">
        <v>3</v>
      </c>
      <c r="D1168" s="1">
        <v>2010</v>
      </c>
      <c r="G1168" s="2"/>
      <c r="H1168" s="2"/>
      <c r="I1168" s="76"/>
      <c r="J1168" s="76"/>
      <c r="K1168" s="52"/>
    </row>
    <row r="1169" spans="1:11" x14ac:dyDescent="0.2">
      <c r="A1169" s="25">
        <v>40242</v>
      </c>
      <c r="B1169" s="1">
        <v>5</v>
      </c>
      <c r="C1169" s="1">
        <v>3</v>
      </c>
      <c r="D1169" s="1">
        <v>2010</v>
      </c>
      <c r="G1169" s="2"/>
      <c r="H1169" s="2"/>
      <c r="I1169" s="76"/>
      <c r="J1169" s="76"/>
      <c r="K1169" s="52"/>
    </row>
    <row r="1170" spans="1:11" x14ac:dyDescent="0.2">
      <c r="A1170" s="25">
        <v>40243</v>
      </c>
      <c r="B1170" s="1">
        <v>6</v>
      </c>
      <c r="C1170" s="1">
        <v>3</v>
      </c>
      <c r="D1170" s="1">
        <v>2010</v>
      </c>
      <c r="G1170" s="2"/>
      <c r="H1170" s="2"/>
      <c r="I1170" s="76"/>
      <c r="J1170" s="76"/>
      <c r="K1170" s="52"/>
    </row>
    <row r="1171" spans="1:11" x14ac:dyDescent="0.2">
      <c r="A1171" s="25">
        <v>40244</v>
      </c>
      <c r="B1171" s="1">
        <v>7</v>
      </c>
      <c r="C1171" s="1">
        <v>3</v>
      </c>
      <c r="D1171" s="1">
        <v>2010</v>
      </c>
      <c r="G1171" s="2"/>
      <c r="H1171" s="2"/>
      <c r="I1171" s="76"/>
      <c r="J1171" s="76"/>
      <c r="K1171" s="52"/>
    </row>
    <row r="1172" spans="1:11" x14ac:dyDescent="0.2">
      <c r="A1172" s="25">
        <v>40245</v>
      </c>
      <c r="B1172" s="1">
        <v>8</v>
      </c>
      <c r="C1172" s="1">
        <v>3</v>
      </c>
      <c r="D1172" s="1">
        <v>2010</v>
      </c>
      <c r="G1172" s="2"/>
      <c r="H1172" s="2"/>
      <c r="I1172" s="76"/>
      <c r="J1172" s="76"/>
      <c r="K1172" s="52"/>
    </row>
    <row r="1173" spans="1:11" x14ac:dyDescent="0.2">
      <c r="A1173" s="25">
        <v>40246</v>
      </c>
      <c r="B1173" s="1">
        <v>9</v>
      </c>
      <c r="C1173" s="1">
        <v>3</v>
      </c>
      <c r="D1173" s="1">
        <v>2010</v>
      </c>
      <c r="G1173" s="2"/>
      <c r="H1173" s="2"/>
      <c r="I1173" s="76"/>
      <c r="J1173" s="76"/>
      <c r="K1173" s="52"/>
    </row>
    <row r="1174" spans="1:11" x14ac:dyDescent="0.2">
      <c r="A1174" s="25">
        <v>40247</v>
      </c>
      <c r="B1174" s="1">
        <v>10</v>
      </c>
      <c r="C1174" s="1">
        <v>3</v>
      </c>
      <c r="D1174" s="1">
        <v>2010</v>
      </c>
      <c r="G1174" s="2"/>
      <c r="H1174" s="2"/>
      <c r="I1174" s="76"/>
      <c r="J1174" s="76"/>
      <c r="K1174" s="52"/>
    </row>
    <row r="1175" spans="1:11" x14ac:dyDescent="0.2">
      <c r="A1175" s="25">
        <v>40248</v>
      </c>
      <c r="B1175" s="1">
        <v>11</v>
      </c>
      <c r="C1175" s="1">
        <v>3</v>
      </c>
      <c r="D1175" s="1">
        <v>2010</v>
      </c>
      <c r="G1175" s="2"/>
      <c r="H1175" s="2"/>
      <c r="I1175" s="76"/>
      <c r="J1175" s="76"/>
      <c r="K1175" s="52"/>
    </row>
    <row r="1176" spans="1:11" x14ac:dyDescent="0.2">
      <c r="A1176" s="25">
        <v>40249</v>
      </c>
      <c r="B1176" s="1">
        <v>12</v>
      </c>
      <c r="C1176" s="1">
        <v>3</v>
      </c>
      <c r="D1176" s="1">
        <v>2010</v>
      </c>
      <c r="G1176" s="2"/>
      <c r="H1176" s="2"/>
      <c r="I1176" s="76"/>
      <c r="J1176" s="76"/>
      <c r="K1176" s="52"/>
    </row>
    <row r="1177" spans="1:11" x14ac:dyDescent="0.2">
      <c r="A1177" s="25">
        <v>40250</v>
      </c>
      <c r="B1177" s="1">
        <v>13</v>
      </c>
      <c r="C1177" s="1">
        <v>3</v>
      </c>
      <c r="D1177" s="1">
        <v>2010</v>
      </c>
      <c r="G1177" s="2"/>
      <c r="H1177" s="2"/>
      <c r="I1177" s="76"/>
      <c r="J1177" s="76"/>
      <c r="K1177" s="52"/>
    </row>
    <row r="1178" spans="1:11" x14ac:dyDescent="0.2">
      <c r="A1178" s="25">
        <v>40251</v>
      </c>
      <c r="B1178" s="1">
        <v>14</v>
      </c>
      <c r="C1178" s="1">
        <v>3</v>
      </c>
      <c r="D1178" s="1">
        <v>2010</v>
      </c>
      <c r="G1178" s="2"/>
      <c r="H1178" s="2"/>
      <c r="I1178" s="76"/>
      <c r="J1178" s="76"/>
      <c r="K1178" s="52"/>
    </row>
    <row r="1179" spans="1:11" x14ac:dyDescent="0.2">
      <c r="A1179" s="25">
        <v>40252</v>
      </c>
      <c r="B1179" s="1">
        <v>15</v>
      </c>
      <c r="C1179" s="1">
        <v>3</v>
      </c>
      <c r="D1179" s="1">
        <v>2010</v>
      </c>
      <c r="G1179" s="2"/>
      <c r="H1179" s="2"/>
      <c r="I1179" s="76"/>
      <c r="J1179" s="76"/>
      <c r="K1179" s="52"/>
    </row>
    <row r="1180" spans="1:11" x14ac:dyDescent="0.2">
      <c r="A1180" s="25">
        <v>40253</v>
      </c>
      <c r="B1180" s="1">
        <v>16</v>
      </c>
      <c r="C1180" s="1">
        <v>3</v>
      </c>
      <c r="D1180" s="1">
        <v>2010</v>
      </c>
      <c r="G1180" s="2"/>
      <c r="H1180" s="2"/>
      <c r="I1180" s="76"/>
      <c r="J1180" s="76"/>
      <c r="K1180" s="52"/>
    </row>
    <row r="1181" spans="1:11" x14ac:dyDescent="0.2">
      <c r="A1181" s="25">
        <v>40254</v>
      </c>
      <c r="B1181" s="1">
        <v>17</v>
      </c>
      <c r="C1181" s="1">
        <v>3</v>
      </c>
      <c r="D1181" s="1">
        <v>2010</v>
      </c>
      <c r="G1181" s="2"/>
      <c r="H1181" s="2"/>
      <c r="I1181" s="76"/>
      <c r="J1181" s="76"/>
      <c r="K1181" s="52"/>
    </row>
    <row r="1182" spans="1:11" x14ac:dyDescent="0.2">
      <c r="A1182" s="25">
        <v>40255</v>
      </c>
      <c r="B1182" s="1">
        <v>18</v>
      </c>
      <c r="C1182" s="1">
        <v>3</v>
      </c>
      <c r="D1182" s="1">
        <v>2010</v>
      </c>
      <c r="G1182" s="2"/>
      <c r="H1182" s="2"/>
      <c r="I1182" s="76"/>
      <c r="J1182" s="76"/>
      <c r="K1182" s="52"/>
    </row>
    <row r="1183" spans="1:11" x14ac:dyDescent="0.2">
      <c r="A1183" s="25">
        <v>40256</v>
      </c>
      <c r="B1183" s="1">
        <v>19</v>
      </c>
      <c r="C1183" s="1">
        <v>3</v>
      </c>
      <c r="D1183" s="1">
        <v>2010</v>
      </c>
      <c r="G1183" s="2"/>
      <c r="H1183" s="2"/>
      <c r="I1183" s="76"/>
      <c r="J1183" s="76"/>
      <c r="K1183" s="52"/>
    </row>
    <row r="1184" spans="1:11" x14ac:dyDescent="0.2">
      <c r="A1184" s="25">
        <v>40257</v>
      </c>
      <c r="B1184" s="1">
        <v>20</v>
      </c>
      <c r="C1184" s="1">
        <v>3</v>
      </c>
      <c r="D1184" s="1">
        <v>2010</v>
      </c>
      <c r="G1184" s="2"/>
      <c r="H1184" s="2"/>
      <c r="I1184" s="76"/>
      <c r="J1184" s="76"/>
      <c r="K1184" s="52"/>
    </row>
    <row r="1185" spans="1:11" x14ac:dyDescent="0.2">
      <c r="A1185" s="25">
        <v>40258</v>
      </c>
      <c r="B1185" s="1">
        <v>21</v>
      </c>
      <c r="C1185" s="1">
        <v>3</v>
      </c>
      <c r="D1185" s="1">
        <v>2010</v>
      </c>
      <c r="G1185" s="2"/>
      <c r="H1185" s="2"/>
      <c r="I1185" s="76"/>
      <c r="J1185" s="76"/>
      <c r="K1185" s="52"/>
    </row>
    <row r="1186" spans="1:11" x14ac:dyDescent="0.2">
      <c r="A1186" s="25">
        <v>40259</v>
      </c>
      <c r="B1186" s="1">
        <v>22</v>
      </c>
      <c r="C1186" s="1">
        <v>3</v>
      </c>
      <c r="D1186" s="1">
        <v>2010</v>
      </c>
      <c r="G1186" s="2"/>
      <c r="H1186" s="2"/>
      <c r="I1186" s="76"/>
      <c r="J1186" s="76"/>
      <c r="K1186" s="52"/>
    </row>
    <row r="1187" spans="1:11" x14ac:dyDescent="0.2">
      <c r="A1187" s="25">
        <v>40260</v>
      </c>
      <c r="B1187" s="1">
        <v>23</v>
      </c>
      <c r="C1187" s="1">
        <v>3</v>
      </c>
      <c r="D1187" s="1">
        <v>2010</v>
      </c>
      <c r="G1187" s="2"/>
      <c r="H1187" s="2"/>
      <c r="I1187" s="76"/>
      <c r="J1187" s="76"/>
      <c r="K1187" s="52"/>
    </row>
    <row r="1188" spans="1:11" x14ac:dyDescent="0.2">
      <c r="A1188" s="25">
        <v>40261</v>
      </c>
      <c r="B1188" s="1">
        <v>24</v>
      </c>
      <c r="C1188" s="1">
        <v>3</v>
      </c>
      <c r="D1188" s="1">
        <v>2010</v>
      </c>
      <c r="G1188" s="2"/>
      <c r="H1188" s="2"/>
      <c r="I1188" s="76"/>
      <c r="J1188" s="76"/>
      <c r="K1188" s="52"/>
    </row>
    <row r="1189" spans="1:11" x14ac:dyDescent="0.2">
      <c r="A1189" s="25">
        <v>40262</v>
      </c>
      <c r="B1189" s="1">
        <v>25</v>
      </c>
      <c r="C1189" s="1">
        <v>3</v>
      </c>
      <c r="D1189" s="1">
        <v>2010</v>
      </c>
      <c r="G1189" s="2"/>
      <c r="H1189" s="2"/>
      <c r="I1189" s="76"/>
      <c r="J1189" s="76"/>
      <c r="K1189" s="52"/>
    </row>
    <row r="1190" spans="1:11" x14ac:dyDescent="0.2">
      <c r="A1190" s="25">
        <v>40263</v>
      </c>
      <c r="B1190" s="1">
        <v>26</v>
      </c>
      <c r="C1190" s="1">
        <v>3</v>
      </c>
      <c r="D1190" s="1">
        <v>2010</v>
      </c>
      <c r="G1190" s="2"/>
      <c r="H1190" s="2"/>
      <c r="I1190" s="76"/>
      <c r="J1190" s="76"/>
      <c r="K1190" s="52"/>
    </row>
    <row r="1191" spans="1:11" x14ac:dyDescent="0.2">
      <c r="A1191" s="25">
        <v>40264</v>
      </c>
      <c r="B1191" s="1">
        <v>27</v>
      </c>
      <c r="C1191" s="1">
        <v>3</v>
      </c>
      <c r="D1191" s="1">
        <v>2010</v>
      </c>
      <c r="G1191" s="2"/>
      <c r="H1191" s="2"/>
      <c r="I1191" s="76"/>
      <c r="J1191" s="76"/>
      <c r="K1191" s="52"/>
    </row>
    <row r="1192" spans="1:11" x14ac:dyDescent="0.2">
      <c r="A1192" s="25">
        <v>40265</v>
      </c>
      <c r="B1192" s="1">
        <v>28</v>
      </c>
      <c r="C1192" s="1">
        <v>3</v>
      </c>
      <c r="D1192" s="1">
        <v>2010</v>
      </c>
      <c r="G1192" s="2"/>
      <c r="H1192" s="2"/>
      <c r="I1192" s="76"/>
      <c r="J1192" s="76"/>
      <c r="K1192" s="52"/>
    </row>
    <row r="1193" spans="1:11" x14ac:dyDescent="0.2">
      <c r="A1193" s="25">
        <v>40266</v>
      </c>
      <c r="B1193" s="1">
        <v>29</v>
      </c>
      <c r="C1193" s="1">
        <v>3</v>
      </c>
      <c r="D1193" s="1">
        <v>2010</v>
      </c>
      <c r="G1193" s="2"/>
      <c r="H1193" s="2"/>
      <c r="I1193" s="76"/>
      <c r="J1193" s="76"/>
      <c r="K1193" s="52"/>
    </row>
    <row r="1194" spans="1:11" x14ac:dyDescent="0.2">
      <c r="A1194" s="25">
        <v>40267</v>
      </c>
      <c r="B1194" s="1">
        <v>30</v>
      </c>
      <c r="C1194" s="1">
        <v>3</v>
      </c>
      <c r="D1194" s="1">
        <v>2010</v>
      </c>
      <c r="G1194" s="2"/>
      <c r="H1194" s="2"/>
      <c r="I1194" s="76"/>
      <c r="J1194" s="76"/>
      <c r="K1194" s="52"/>
    </row>
    <row r="1195" spans="1:11" x14ac:dyDescent="0.2">
      <c r="A1195" s="25">
        <v>40268</v>
      </c>
      <c r="B1195" s="1">
        <v>31</v>
      </c>
      <c r="C1195" s="1">
        <v>3</v>
      </c>
      <c r="D1195" s="1">
        <v>2010</v>
      </c>
      <c r="G1195" s="2"/>
      <c r="H1195" s="2"/>
      <c r="I1195" s="76"/>
      <c r="J1195" s="76"/>
      <c r="K1195" s="52"/>
    </row>
    <row r="1196" spans="1:11" x14ac:dyDescent="0.2">
      <c r="A1196" s="25">
        <v>40269</v>
      </c>
      <c r="B1196" s="1">
        <v>1</v>
      </c>
      <c r="C1196" s="1">
        <v>4</v>
      </c>
      <c r="D1196" s="1">
        <v>2010</v>
      </c>
      <c r="G1196" s="2"/>
      <c r="H1196" s="2"/>
      <c r="I1196" s="76"/>
      <c r="J1196" s="76"/>
      <c r="K1196" s="52"/>
    </row>
    <row r="1197" spans="1:11" x14ac:dyDescent="0.2">
      <c r="A1197" s="25">
        <v>40270</v>
      </c>
      <c r="B1197" s="1">
        <v>2</v>
      </c>
      <c r="C1197" s="1">
        <v>4</v>
      </c>
      <c r="D1197" s="1">
        <v>2010</v>
      </c>
      <c r="G1197" s="2"/>
      <c r="H1197" s="2"/>
      <c r="I1197" s="76"/>
      <c r="J1197" s="76"/>
      <c r="K1197" s="52"/>
    </row>
    <row r="1198" spans="1:11" x14ac:dyDescent="0.2">
      <c r="A1198" s="25">
        <v>40271</v>
      </c>
      <c r="B1198" s="1">
        <v>3</v>
      </c>
      <c r="C1198" s="1">
        <v>4</v>
      </c>
      <c r="D1198" s="1">
        <v>2010</v>
      </c>
      <c r="G1198" s="2"/>
      <c r="H1198" s="2"/>
      <c r="I1198" s="76"/>
      <c r="J1198" s="76"/>
      <c r="K1198" s="52"/>
    </row>
    <row r="1199" spans="1:11" x14ac:dyDescent="0.2">
      <c r="A1199" s="25">
        <v>40272</v>
      </c>
      <c r="B1199" s="1">
        <v>4</v>
      </c>
      <c r="C1199" s="1">
        <v>4</v>
      </c>
      <c r="D1199" s="1">
        <v>2010</v>
      </c>
      <c r="G1199" s="2"/>
      <c r="H1199" s="2"/>
      <c r="I1199" s="76"/>
      <c r="J1199" s="76"/>
      <c r="K1199" s="52"/>
    </row>
    <row r="1200" spans="1:11" x14ac:dyDescent="0.2">
      <c r="A1200" s="25">
        <v>40273</v>
      </c>
      <c r="B1200" s="1">
        <v>5</v>
      </c>
      <c r="C1200" s="1">
        <v>4</v>
      </c>
      <c r="D1200" s="1">
        <v>2010</v>
      </c>
      <c r="G1200" s="2"/>
      <c r="H1200" s="2"/>
      <c r="I1200" s="76"/>
      <c r="J1200" s="76"/>
      <c r="K1200" s="52"/>
    </row>
    <row r="1201" spans="1:11" x14ac:dyDescent="0.2">
      <c r="A1201" s="25">
        <v>40274</v>
      </c>
      <c r="B1201" s="1">
        <v>6</v>
      </c>
      <c r="C1201" s="1">
        <v>4</v>
      </c>
      <c r="D1201" s="1">
        <v>2010</v>
      </c>
      <c r="G1201" s="2"/>
      <c r="H1201" s="2"/>
      <c r="I1201" s="76"/>
      <c r="J1201" s="76"/>
      <c r="K1201" s="52"/>
    </row>
    <row r="1202" spans="1:11" x14ac:dyDescent="0.2">
      <c r="A1202" s="25">
        <v>40275</v>
      </c>
      <c r="B1202" s="1">
        <v>7</v>
      </c>
      <c r="C1202" s="1">
        <v>4</v>
      </c>
      <c r="D1202" s="1">
        <v>2010</v>
      </c>
      <c r="G1202" s="2"/>
      <c r="H1202" s="2"/>
      <c r="I1202" s="76"/>
      <c r="J1202" s="76"/>
      <c r="K1202" s="52"/>
    </row>
    <row r="1203" spans="1:11" x14ac:dyDescent="0.2">
      <c r="A1203" s="25">
        <v>40276</v>
      </c>
      <c r="B1203" s="1">
        <v>8</v>
      </c>
      <c r="C1203" s="1">
        <v>4</v>
      </c>
      <c r="D1203" s="1">
        <v>2010</v>
      </c>
      <c r="G1203" s="2"/>
      <c r="H1203" s="2"/>
      <c r="I1203" s="76"/>
      <c r="J1203" s="76"/>
      <c r="K1203" s="52"/>
    </row>
    <row r="1204" spans="1:11" x14ac:dyDescent="0.2">
      <c r="A1204" s="25">
        <v>40277</v>
      </c>
      <c r="B1204" s="1">
        <v>9</v>
      </c>
      <c r="C1204" s="1">
        <v>4</v>
      </c>
      <c r="D1204" s="1">
        <v>2010</v>
      </c>
      <c r="G1204" s="2"/>
      <c r="H1204" s="2"/>
      <c r="I1204" s="76"/>
      <c r="J1204" s="76"/>
      <c r="K1204" s="52"/>
    </row>
    <row r="1205" spans="1:11" x14ac:dyDescent="0.2">
      <c r="A1205" s="25">
        <v>40278</v>
      </c>
      <c r="B1205" s="1">
        <v>10</v>
      </c>
      <c r="C1205" s="1">
        <v>4</v>
      </c>
      <c r="D1205" s="1">
        <v>2010</v>
      </c>
      <c r="G1205" s="2"/>
      <c r="H1205" s="2"/>
      <c r="I1205" s="76"/>
      <c r="J1205" s="76"/>
      <c r="K1205" s="52"/>
    </row>
    <row r="1206" spans="1:11" x14ac:dyDescent="0.2">
      <c r="A1206" s="25">
        <v>40279</v>
      </c>
      <c r="B1206" s="1">
        <v>11</v>
      </c>
      <c r="C1206" s="1">
        <v>4</v>
      </c>
      <c r="D1206" s="1">
        <v>2010</v>
      </c>
      <c r="G1206" s="2"/>
      <c r="H1206" s="2"/>
      <c r="I1206" s="76"/>
      <c r="J1206" s="76"/>
      <c r="K1206" s="52"/>
    </row>
    <row r="1207" spans="1:11" x14ac:dyDescent="0.2">
      <c r="A1207" s="25">
        <v>40280</v>
      </c>
      <c r="B1207" s="1">
        <v>12</v>
      </c>
      <c r="C1207" s="1">
        <v>4</v>
      </c>
      <c r="D1207" s="1">
        <v>2010</v>
      </c>
      <c r="G1207" s="2"/>
      <c r="H1207" s="2"/>
      <c r="I1207" s="76"/>
      <c r="J1207" s="76"/>
      <c r="K1207" s="52"/>
    </row>
    <row r="1208" spans="1:11" x14ac:dyDescent="0.2">
      <c r="A1208" s="25">
        <v>40281</v>
      </c>
      <c r="B1208" s="1">
        <v>13</v>
      </c>
      <c r="C1208" s="1">
        <v>4</v>
      </c>
      <c r="D1208" s="1">
        <v>2010</v>
      </c>
      <c r="G1208" s="2"/>
      <c r="H1208" s="2"/>
      <c r="I1208" s="76"/>
      <c r="J1208" s="76"/>
      <c r="K1208" s="52"/>
    </row>
    <row r="1209" spans="1:11" x14ac:dyDescent="0.2">
      <c r="A1209" s="25">
        <v>40282</v>
      </c>
      <c r="B1209" s="1">
        <v>14</v>
      </c>
      <c r="C1209" s="1">
        <v>4</v>
      </c>
      <c r="D1209" s="1">
        <v>2010</v>
      </c>
      <c r="G1209" s="2"/>
      <c r="H1209" s="2"/>
      <c r="I1209" s="76"/>
      <c r="J1209" s="76"/>
      <c r="K1209" s="52"/>
    </row>
    <row r="1210" spans="1:11" x14ac:dyDescent="0.2">
      <c r="A1210" s="25">
        <v>40283</v>
      </c>
      <c r="B1210" s="1">
        <v>15</v>
      </c>
      <c r="C1210" s="1">
        <v>4</v>
      </c>
      <c r="D1210" s="1">
        <v>2010</v>
      </c>
      <c r="G1210" s="2"/>
      <c r="H1210" s="2"/>
      <c r="I1210" s="76"/>
      <c r="J1210" s="76"/>
      <c r="K1210" s="52"/>
    </row>
    <row r="1211" spans="1:11" x14ac:dyDescent="0.2">
      <c r="A1211" s="25">
        <v>40284</v>
      </c>
      <c r="B1211" s="1">
        <v>16</v>
      </c>
      <c r="C1211" s="1">
        <v>4</v>
      </c>
      <c r="D1211" s="1">
        <v>2010</v>
      </c>
      <c r="G1211" s="2"/>
      <c r="H1211" s="2"/>
      <c r="I1211" s="76"/>
      <c r="J1211" s="76"/>
      <c r="K1211" s="52"/>
    </row>
    <row r="1212" spans="1:11" x14ac:dyDescent="0.2">
      <c r="A1212" s="25">
        <v>40285</v>
      </c>
      <c r="B1212" s="1">
        <v>17</v>
      </c>
      <c r="C1212" s="1">
        <v>4</v>
      </c>
      <c r="D1212" s="1">
        <v>2010</v>
      </c>
      <c r="G1212" s="2"/>
      <c r="H1212" s="2"/>
      <c r="I1212" s="76"/>
      <c r="J1212" s="76"/>
      <c r="K1212" s="52"/>
    </row>
    <row r="1213" spans="1:11" x14ac:dyDescent="0.2">
      <c r="A1213" s="25">
        <v>40286</v>
      </c>
      <c r="B1213" s="1">
        <v>18</v>
      </c>
      <c r="C1213" s="1">
        <v>4</v>
      </c>
      <c r="D1213" s="1">
        <v>2010</v>
      </c>
      <c r="G1213" s="2"/>
      <c r="H1213" s="2"/>
      <c r="I1213" s="76"/>
      <c r="J1213" s="76"/>
      <c r="K1213" s="52"/>
    </row>
    <row r="1214" spans="1:11" x14ac:dyDescent="0.2">
      <c r="A1214" s="25">
        <v>40287</v>
      </c>
      <c r="B1214" s="1">
        <v>19</v>
      </c>
      <c r="C1214" s="1">
        <v>4</v>
      </c>
      <c r="D1214" s="1">
        <v>2010</v>
      </c>
      <c r="G1214" s="2"/>
      <c r="H1214" s="2"/>
      <c r="I1214" s="76"/>
      <c r="J1214" s="76"/>
      <c r="K1214" s="52"/>
    </row>
    <row r="1215" spans="1:11" x14ac:dyDescent="0.2">
      <c r="A1215" s="25">
        <v>40288</v>
      </c>
      <c r="B1215" s="1">
        <v>20</v>
      </c>
      <c r="C1215" s="1">
        <v>4</v>
      </c>
      <c r="D1215" s="1">
        <v>2010</v>
      </c>
      <c r="G1215" s="2"/>
      <c r="H1215" s="2"/>
      <c r="I1215" s="76"/>
      <c r="J1215" s="76"/>
      <c r="K1215" s="52"/>
    </row>
    <row r="1216" spans="1:11" x14ac:dyDescent="0.2">
      <c r="A1216" s="25">
        <v>40289</v>
      </c>
      <c r="B1216" s="1">
        <v>21</v>
      </c>
      <c r="C1216" s="1">
        <v>4</v>
      </c>
      <c r="D1216" s="1">
        <v>2010</v>
      </c>
      <c r="G1216" s="2"/>
      <c r="H1216" s="2"/>
      <c r="I1216" s="76"/>
      <c r="J1216" s="76"/>
      <c r="K1216" s="52"/>
    </row>
    <row r="1217" spans="1:11" x14ac:dyDescent="0.2">
      <c r="A1217" s="25">
        <v>40290</v>
      </c>
      <c r="B1217" s="1">
        <v>22</v>
      </c>
      <c r="C1217" s="1">
        <v>4</v>
      </c>
      <c r="D1217" s="1">
        <v>2010</v>
      </c>
      <c r="G1217" s="2"/>
      <c r="H1217" s="2"/>
      <c r="I1217" s="76"/>
      <c r="J1217" s="76"/>
      <c r="K1217" s="52"/>
    </row>
    <row r="1218" spans="1:11" x14ac:dyDescent="0.2">
      <c r="A1218" s="25">
        <v>40291</v>
      </c>
      <c r="B1218" s="1">
        <v>23</v>
      </c>
      <c r="C1218" s="1">
        <v>4</v>
      </c>
      <c r="D1218" s="1">
        <v>2010</v>
      </c>
      <c r="G1218" s="2"/>
      <c r="H1218" s="2"/>
      <c r="I1218" s="76"/>
      <c r="J1218" s="76"/>
      <c r="K1218" s="52"/>
    </row>
    <row r="1219" spans="1:11" x14ac:dyDescent="0.2">
      <c r="A1219" s="25">
        <v>40292</v>
      </c>
      <c r="B1219" s="1">
        <v>24</v>
      </c>
      <c r="C1219" s="1">
        <v>4</v>
      </c>
      <c r="D1219" s="1">
        <v>2010</v>
      </c>
      <c r="G1219" s="2"/>
      <c r="H1219" s="2"/>
      <c r="I1219" s="76"/>
      <c r="J1219" s="76"/>
      <c r="K1219" s="52"/>
    </row>
    <row r="1220" spans="1:11" x14ac:dyDescent="0.2">
      <c r="A1220" s="25">
        <v>40293</v>
      </c>
      <c r="B1220" s="1">
        <v>25</v>
      </c>
      <c r="C1220" s="1">
        <v>4</v>
      </c>
      <c r="D1220" s="1">
        <v>2010</v>
      </c>
      <c r="G1220" s="2"/>
      <c r="H1220" s="2"/>
      <c r="I1220" s="76"/>
      <c r="J1220" s="76"/>
      <c r="K1220" s="52"/>
    </row>
    <row r="1221" spans="1:11" x14ac:dyDescent="0.2">
      <c r="A1221" s="25">
        <v>40294</v>
      </c>
      <c r="B1221" s="1">
        <v>26</v>
      </c>
      <c r="C1221" s="1">
        <v>4</v>
      </c>
      <c r="D1221" s="1">
        <v>2010</v>
      </c>
      <c r="G1221" s="2"/>
      <c r="H1221" s="2"/>
      <c r="I1221" s="76"/>
      <c r="J1221" s="76"/>
      <c r="K1221" s="52"/>
    </row>
    <row r="1222" spans="1:11" x14ac:dyDescent="0.2">
      <c r="A1222" s="25">
        <v>40295</v>
      </c>
      <c r="B1222" s="1">
        <v>27</v>
      </c>
      <c r="C1222" s="1">
        <v>4</v>
      </c>
      <c r="D1222" s="1">
        <v>2010</v>
      </c>
      <c r="G1222" s="2"/>
      <c r="H1222" s="2"/>
      <c r="I1222" s="76"/>
      <c r="J1222" s="76"/>
      <c r="K1222" s="52"/>
    </row>
    <row r="1223" spans="1:11" x14ac:dyDescent="0.2">
      <c r="A1223" s="25">
        <v>40296</v>
      </c>
      <c r="B1223" s="1">
        <v>28</v>
      </c>
      <c r="C1223" s="1">
        <v>4</v>
      </c>
      <c r="D1223" s="1">
        <v>2010</v>
      </c>
      <c r="G1223" s="2"/>
      <c r="H1223" s="2"/>
      <c r="I1223" s="76"/>
      <c r="J1223" s="76"/>
      <c r="K1223" s="52"/>
    </row>
    <row r="1224" spans="1:11" x14ac:dyDescent="0.2">
      <c r="A1224" s="25">
        <v>40297</v>
      </c>
      <c r="B1224" s="1">
        <v>29</v>
      </c>
      <c r="C1224" s="1">
        <v>4</v>
      </c>
      <c r="D1224" s="1">
        <v>2010</v>
      </c>
      <c r="G1224" s="2"/>
      <c r="H1224" s="2"/>
      <c r="I1224" s="76"/>
      <c r="J1224" s="76"/>
      <c r="K1224" s="52"/>
    </row>
    <row r="1225" spans="1:11" x14ac:dyDescent="0.2">
      <c r="A1225" s="25">
        <v>40298</v>
      </c>
      <c r="B1225" s="1">
        <v>30</v>
      </c>
      <c r="C1225" s="1">
        <v>4</v>
      </c>
      <c r="D1225" s="1">
        <v>2010</v>
      </c>
      <c r="G1225" s="2"/>
      <c r="H1225" s="2"/>
      <c r="I1225" s="76"/>
      <c r="J1225" s="76"/>
      <c r="K1225" s="52"/>
    </row>
    <row r="1226" spans="1:11" x14ac:dyDescent="0.2">
      <c r="A1226" s="25">
        <v>40299</v>
      </c>
      <c r="B1226" s="1">
        <v>1</v>
      </c>
      <c r="C1226" s="1">
        <v>5</v>
      </c>
      <c r="D1226" s="1">
        <v>2010</v>
      </c>
      <c r="G1226" s="2"/>
      <c r="H1226" s="2"/>
      <c r="I1226" s="76"/>
      <c r="J1226" s="76"/>
      <c r="K1226" s="52"/>
    </row>
    <row r="1227" spans="1:11" x14ac:dyDescent="0.2">
      <c r="A1227" s="25">
        <v>40300</v>
      </c>
      <c r="B1227" s="1">
        <v>2</v>
      </c>
      <c r="C1227" s="1">
        <v>5</v>
      </c>
      <c r="D1227" s="1">
        <v>2010</v>
      </c>
      <c r="G1227" s="2"/>
      <c r="H1227" s="2"/>
      <c r="I1227" s="76"/>
      <c r="J1227" s="76"/>
      <c r="K1227" s="52"/>
    </row>
    <row r="1228" spans="1:11" x14ac:dyDescent="0.2">
      <c r="A1228" s="25">
        <v>40301</v>
      </c>
      <c r="B1228" s="1">
        <v>3</v>
      </c>
      <c r="C1228" s="1">
        <v>5</v>
      </c>
      <c r="D1228" s="1">
        <v>2010</v>
      </c>
      <c r="G1228" s="2"/>
      <c r="H1228" s="2"/>
      <c r="I1228" s="76"/>
      <c r="J1228" s="76"/>
      <c r="K1228" s="52"/>
    </row>
    <row r="1229" spans="1:11" x14ac:dyDescent="0.2">
      <c r="A1229" s="25">
        <v>40302</v>
      </c>
      <c r="B1229" s="1">
        <v>4</v>
      </c>
      <c r="C1229" s="1">
        <v>5</v>
      </c>
      <c r="D1229" s="1">
        <v>2010</v>
      </c>
      <c r="G1229" s="2"/>
      <c r="H1229" s="2"/>
      <c r="I1229" s="76"/>
      <c r="J1229" s="76"/>
      <c r="K1229" s="52"/>
    </row>
    <row r="1230" spans="1:11" x14ac:dyDescent="0.2">
      <c r="A1230" s="25">
        <v>40303</v>
      </c>
      <c r="B1230" s="1">
        <v>5</v>
      </c>
      <c r="C1230" s="1">
        <v>5</v>
      </c>
      <c r="D1230" s="1">
        <v>2010</v>
      </c>
      <c r="G1230" s="2"/>
      <c r="H1230" s="2"/>
      <c r="I1230" s="76"/>
      <c r="J1230" s="76"/>
      <c r="K1230" s="52"/>
    </row>
    <row r="1231" spans="1:11" x14ac:dyDescent="0.2">
      <c r="A1231" s="25">
        <v>40304</v>
      </c>
      <c r="B1231" s="1">
        <v>6</v>
      </c>
      <c r="C1231" s="1">
        <v>5</v>
      </c>
      <c r="D1231" s="1">
        <v>2010</v>
      </c>
      <c r="G1231" s="2"/>
      <c r="H1231" s="2"/>
      <c r="I1231" s="76"/>
      <c r="J1231" s="76"/>
      <c r="K1231" s="52"/>
    </row>
    <row r="1232" spans="1:11" x14ac:dyDescent="0.2">
      <c r="A1232" s="25">
        <v>40305</v>
      </c>
      <c r="B1232" s="1">
        <v>7</v>
      </c>
      <c r="C1232" s="1">
        <v>5</v>
      </c>
      <c r="D1232" s="1">
        <v>2010</v>
      </c>
      <c r="G1232" s="2"/>
      <c r="H1232" s="2"/>
      <c r="I1232" s="76"/>
      <c r="J1232" s="76"/>
      <c r="K1232" s="52"/>
    </row>
    <row r="1233" spans="1:11" x14ac:dyDescent="0.2">
      <c r="A1233" s="25">
        <v>40306</v>
      </c>
      <c r="B1233" s="1">
        <v>8</v>
      </c>
      <c r="C1233" s="1">
        <v>5</v>
      </c>
      <c r="D1233" s="1">
        <v>2010</v>
      </c>
      <c r="G1233" s="2"/>
      <c r="H1233" s="2"/>
      <c r="I1233" s="76"/>
      <c r="J1233" s="76"/>
      <c r="K1233" s="52"/>
    </row>
    <row r="1234" spans="1:11" x14ac:dyDescent="0.2">
      <c r="A1234" s="25">
        <v>40307</v>
      </c>
      <c r="B1234" s="1">
        <v>9</v>
      </c>
      <c r="C1234" s="1">
        <v>5</v>
      </c>
      <c r="D1234" s="1">
        <v>2010</v>
      </c>
      <c r="G1234" s="2"/>
      <c r="H1234" s="2"/>
      <c r="I1234" s="76"/>
      <c r="J1234" s="76"/>
      <c r="K1234" s="52"/>
    </row>
    <row r="1235" spans="1:11" x14ac:dyDescent="0.2">
      <c r="A1235" s="25">
        <v>40308</v>
      </c>
      <c r="B1235" s="1">
        <v>10</v>
      </c>
      <c r="C1235" s="1">
        <v>5</v>
      </c>
      <c r="D1235" s="1">
        <v>2010</v>
      </c>
      <c r="G1235" s="2"/>
      <c r="H1235" s="2"/>
      <c r="I1235" s="76"/>
      <c r="J1235" s="76"/>
      <c r="K1235" s="52"/>
    </row>
    <row r="1236" spans="1:11" x14ac:dyDescent="0.2">
      <c r="A1236" s="25">
        <v>40309</v>
      </c>
      <c r="B1236" s="1">
        <v>11</v>
      </c>
      <c r="C1236" s="1">
        <v>5</v>
      </c>
      <c r="D1236" s="1">
        <v>2010</v>
      </c>
      <c r="G1236" s="2"/>
      <c r="H1236" s="2"/>
      <c r="I1236" s="76"/>
      <c r="J1236" s="76"/>
      <c r="K1236" s="52"/>
    </row>
    <row r="1237" spans="1:11" x14ac:dyDescent="0.2">
      <c r="A1237" s="25">
        <v>40310</v>
      </c>
      <c r="B1237" s="1">
        <v>12</v>
      </c>
      <c r="C1237" s="1">
        <v>5</v>
      </c>
      <c r="D1237" s="1">
        <v>2010</v>
      </c>
      <c r="G1237" s="2"/>
      <c r="H1237" s="2"/>
      <c r="I1237" s="76"/>
      <c r="J1237" s="76"/>
      <c r="K1237" s="52"/>
    </row>
    <row r="1238" spans="1:11" x14ac:dyDescent="0.2">
      <c r="A1238" s="25">
        <v>40311</v>
      </c>
      <c r="B1238" s="1">
        <v>13</v>
      </c>
      <c r="C1238" s="1">
        <v>5</v>
      </c>
      <c r="D1238" s="1">
        <v>2010</v>
      </c>
      <c r="G1238" s="2"/>
      <c r="H1238" s="2"/>
      <c r="I1238" s="76"/>
      <c r="J1238" s="76"/>
      <c r="K1238" s="52"/>
    </row>
    <row r="1239" spans="1:11" x14ac:dyDescent="0.2">
      <c r="A1239" s="25">
        <v>40312</v>
      </c>
      <c r="B1239" s="1">
        <v>14</v>
      </c>
      <c r="C1239" s="1">
        <v>5</v>
      </c>
      <c r="D1239" s="1">
        <v>2010</v>
      </c>
      <c r="G1239" s="2"/>
      <c r="H1239" s="2"/>
      <c r="I1239" s="76"/>
      <c r="J1239" s="76"/>
      <c r="K1239" s="52"/>
    </row>
    <row r="1240" spans="1:11" x14ac:dyDescent="0.2">
      <c r="A1240" s="25">
        <v>40313</v>
      </c>
      <c r="B1240" s="1">
        <v>15</v>
      </c>
      <c r="C1240" s="1">
        <v>5</v>
      </c>
      <c r="D1240" s="1">
        <v>2010</v>
      </c>
      <c r="G1240" s="2"/>
      <c r="H1240" s="2"/>
      <c r="I1240" s="76"/>
      <c r="J1240" s="76"/>
      <c r="K1240" s="52"/>
    </row>
    <row r="1241" spans="1:11" x14ac:dyDescent="0.2">
      <c r="A1241" s="25">
        <v>40314</v>
      </c>
      <c r="B1241" s="1">
        <v>16</v>
      </c>
      <c r="C1241" s="1">
        <v>5</v>
      </c>
      <c r="D1241" s="1">
        <v>2010</v>
      </c>
      <c r="G1241" s="2"/>
      <c r="H1241" s="2"/>
      <c r="I1241" s="76"/>
      <c r="J1241" s="76"/>
      <c r="K1241" s="52"/>
    </row>
    <row r="1242" spans="1:11" x14ac:dyDescent="0.2">
      <c r="A1242" s="25">
        <v>40315</v>
      </c>
      <c r="B1242" s="1">
        <v>17</v>
      </c>
      <c r="C1242" s="1">
        <v>5</v>
      </c>
      <c r="D1242" s="1">
        <v>2010</v>
      </c>
      <c r="G1242" s="2"/>
      <c r="H1242" s="2"/>
      <c r="I1242" s="76"/>
      <c r="J1242" s="76"/>
      <c r="K1242" s="52"/>
    </row>
    <row r="1243" spans="1:11" x14ac:dyDescent="0.2">
      <c r="A1243" s="25">
        <v>40316</v>
      </c>
      <c r="B1243" s="1">
        <v>18</v>
      </c>
      <c r="C1243" s="1">
        <v>5</v>
      </c>
      <c r="D1243" s="1">
        <v>2010</v>
      </c>
      <c r="G1243" s="2"/>
      <c r="H1243" s="2"/>
      <c r="I1243" s="76"/>
      <c r="J1243" s="76"/>
      <c r="K1243" s="52"/>
    </row>
    <row r="1244" spans="1:11" x14ac:dyDescent="0.2">
      <c r="A1244" s="25">
        <v>40317</v>
      </c>
      <c r="B1244" s="1">
        <v>19</v>
      </c>
      <c r="C1244" s="1">
        <v>5</v>
      </c>
      <c r="D1244" s="1">
        <v>2010</v>
      </c>
      <c r="G1244" s="2"/>
      <c r="H1244" s="2"/>
      <c r="I1244" s="76"/>
      <c r="J1244" s="76"/>
      <c r="K1244" s="52"/>
    </row>
    <row r="1245" spans="1:11" x14ac:dyDescent="0.2">
      <c r="A1245" s="25">
        <v>40318</v>
      </c>
      <c r="B1245" s="1">
        <v>20</v>
      </c>
      <c r="C1245" s="1">
        <v>5</v>
      </c>
      <c r="D1245" s="1">
        <v>2010</v>
      </c>
      <c r="G1245" s="2"/>
      <c r="H1245" s="2"/>
      <c r="I1245" s="76"/>
      <c r="J1245" s="76"/>
      <c r="K1245" s="52"/>
    </row>
    <row r="1246" spans="1:11" x14ac:dyDescent="0.2">
      <c r="A1246" s="25">
        <v>40319</v>
      </c>
      <c r="B1246" s="1">
        <v>21</v>
      </c>
      <c r="C1246" s="1">
        <v>5</v>
      </c>
      <c r="D1246" s="1">
        <v>2010</v>
      </c>
      <c r="G1246" s="2"/>
      <c r="H1246" s="2"/>
      <c r="I1246" s="76"/>
      <c r="J1246" s="76"/>
      <c r="K1246" s="52"/>
    </row>
    <row r="1247" spans="1:11" x14ac:dyDescent="0.2">
      <c r="A1247" s="25">
        <v>40320</v>
      </c>
      <c r="B1247" s="1">
        <v>22</v>
      </c>
      <c r="C1247" s="1">
        <v>5</v>
      </c>
      <c r="D1247" s="1">
        <v>2010</v>
      </c>
      <c r="G1247" s="2"/>
      <c r="H1247" s="2"/>
      <c r="I1247" s="76"/>
      <c r="J1247" s="76"/>
      <c r="K1247" s="52"/>
    </row>
    <row r="1248" spans="1:11" x14ac:dyDescent="0.2">
      <c r="A1248" s="25">
        <v>40321</v>
      </c>
      <c r="B1248" s="1">
        <v>23</v>
      </c>
      <c r="C1248" s="1">
        <v>5</v>
      </c>
      <c r="D1248" s="1">
        <v>2010</v>
      </c>
      <c r="G1248" s="2"/>
      <c r="H1248" s="2"/>
      <c r="I1248" s="76"/>
      <c r="J1248" s="76"/>
      <c r="K1248" s="52"/>
    </row>
    <row r="1249" spans="1:11" x14ac:dyDescent="0.2">
      <c r="A1249" s="25">
        <v>40322</v>
      </c>
      <c r="B1249" s="1">
        <v>24</v>
      </c>
      <c r="C1249" s="1">
        <v>5</v>
      </c>
      <c r="D1249" s="1">
        <v>2010</v>
      </c>
      <c r="G1249" s="2"/>
      <c r="H1249" s="2"/>
      <c r="I1249" s="76"/>
      <c r="J1249" s="76"/>
      <c r="K1249" s="52"/>
    </row>
    <row r="1250" spans="1:11" x14ac:dyDescent="0.2">
      <c r="A1250" s="25">
        <v>40323</v>
      </c>
      <c r="B1250" s="1">
        <v>25</v>
      </c>
      <c r="C1250" s="1">
        <v>5</v>
      </c>
      <c r="D1250" s="1">
        <v>2010</v>
      </c>
      <c r="G1250" s="2"/>
      <c r="H1250" s="2"/>
      <c r="I1250" s="76"/>
      <c r="J1250" s="76"/>
      <c r="K1250" s="52"/>
    </row>
    <row r="1251" spans="1:11" x14ac:dyDescent="0.2">
      <c r="A1251" s="25">
        <v>40324</v>
      </c>
      <c r="B1251" s="1">
        <v>26</v>
      </c>
      <c r="C1251" s="1">
        <v>5</v>
      </c>
      <c r="D1251" s="1">
        <v>2010</v>
      </c>
      <c r="G1251" s="2"/>
      <c r="H1251" s="2"/>
      <c r="I1251" s="76"/>
      <c r="J1251" s="76"/>
      <c r="K1251" s="52"/>
    </row>
    <row r="1252" spans="1:11" x14ac:dyDescent="0.2">
      <c r="A1252" s="25">
        <v>40325</v>
      </c>
      <c r="B1252" s="1">
        <v>27</v>
      </c>
      <c r="C1252" s="1">
        <v>5</v>
      </c>
      <c r="D1252" s="1">
        <v>2010</v>
      </c>
      <c r="G1252" s="2"/>
      <c r="H1252" s="2"/>
      <c r="I1252" s="76"/>
      <c r="J1252" s="76"/>
      <c r="K1252" s="52"/>
    </row>
    <row r="1253" spans="1:11" x14ac:dyDescent="0.2">
      <c r="A1253" s="25">
        <v>40326</v>
      </c>
      <c r="B1253" s="1">
        <v>28</v>
      </c>
      <c r="C1253" s="1">
        <v>5</v>
      </c>
      <c r="D1253" s="1">
        <v>2010</v>
      </c>
      <c r="G1253" s="2"/>
      <c r="H1253" s="2"/>
      <c r="I1253" s="76"/>
      <c r="J1253" s="76"/>
      <c r="K1253" s="52"/>
    </row>
    <row r="1254" spans="1:11" x14ac:dyDescent="0.2">
      <c r="A1254" s="25">
        <v>40327</v>
      </c>
      <c r="B1254" s="1">
        <v>29</v>
      </c>
      <c r="C1254" s="1">
        <v>5</v>
      </c>
      <c r="D1254" s="1">
        <v>2010</v>
      </c>
      <c r="G1254" s="2"/>
      <c r="H1254" s="2"/>
      <c r="I1254" s="76"/>
      <c r="J1254" s="76"/>
      <c r="K1254" s="52"/>
    </row>
    <row r="1255" spans="1:11" x14ac:dyDescent="0.2">
      <c r="A1255" s="25">
        <v>40328</v>
      </c>
      <c r="B1255" s="1">
        <v>30</v>
      </c>
      <c r="C1255" s="1">
        <v>5</v>
      </c>
      <c r="D1255" s="1">
        <v>2010</v>
      </c>
      <c r="G1255" s="2"/>
      <c r="H1255" s="2"/>
      <c r="I1255" s="76"/>
      <c r="J1255" s="76"/>
      <c r="K1255" s="52"/>
    </row>
    <row r="1256" spans="1:11" x14ac:dyDescent="0.2">
      <c r="A1256" s="25">
        <v>40329</v>
      </c>
      <c r="B1256" s="1">
        <v>31</v>
      </c>
      <c r="C1256" s="1">
        <v>5</v>
      </c>
      <c r="D1256" s="1">
        <v>2010</v>
      </c>
      <c r="G1256" s="2"/>
      <c r="H1256" s="2"/>
      <c r="I1256" s="76"/>
      <c r="J1256" s="76"/>
      <c r="K1256" s="52"/>
    </row>
    <row r="1257" spans="1:11" x14ac:dyDescent="0.2">
      <c r="A1257" s="25">
        <v>40330</v>
      </c>
      <c r="B1257" s="1">
        <v>1</v>
      </c>
      <c r="C1257" s="1">
        <v>6</v>
      </c>
      <c r="D1257" s="1">
        <v>2010</v>
      </c>
      <c r="G1257" s="2"/>
      <c r="H1257" s="2"/>
      <c r="I1257" s="76"/>
      <c r="J1257" s="76"/>
      <c r="K1257" s="52"/>
    </row>
    <row r="1258" spans="1:11" x14ac:dyDescent="0.2">
      <c r="A1258" s="25">
        <v>40331</v>
      </c>
      <c r="B1258" s="1">
        <v>2</v>
      </c>
      <c r="C1258" s="1">
        <v>6</v>
      </c>
      <c r="D1258" s="1">
        <v>2010</v>
      </c>
      <c r="G1258" s="2"/>
      <c r="H1258" s="2"/>
      <c r="I1258" s="76"/>
      <c r="J1258" s="76"/>
      <c r="K1258" s="52"/>
    </row>
    <row r="1259" spans="1:11" x14ac:dyDescent="0.2">
      <c r="A1259" s="25">
        <v>40332</v>
      </c>
      <c r="B1259" s="1">
        <v>3</v>
      </c>
      <c r="C1259" s="1">
        <v>6</v>
      </c>
      <c r="D1259" s="1">
        <v>2010</v>
      </c>
      <c r="G1259" s="2"/>
      <c r="H1259" s="2"/>
      <c r="I1259" s="76"/>
      <c r="J1259" s="76"/>
      <c r="K1259" s="52"/>
    </row>
    <row r="1260" spans="1:11" x14ac:dyDescent="0.2">
      <c r="A1260" s="25">
        <v>40333</v>
      </c>
      <c r="B1260" s="1">
        <v>4</v>
      </c>
      <c r="C1260" s="1">
        <v>6</v>
      </c>
      <c r="D1260" s="1">
        <v>2010</v>
      </c>
      <c r="G1260" s="2"/>
      <c r="H1260" s="2"/>
      <c r="I1260" s="76"/>
      <c r="J1260" s="76"/>
      <c r="K1260" s="52"/>
    </row>
    <row r="1261" spans="1:11" x14ac:dyDescent="0.2">
      <c r="A1261" s="25">
        <v>40334</v>
      </c>
      <c r="B1261" s="1">
        <v>5</v>
      </c>
      <c r="C1261" s="1">
        <v>6</v>
      </c>
      <c r="D1261" s="1">
        <v>2010</v>
      </c>
      <c r="G1261" s="2"/>
      <c r="H1261" s="2"/>
      <c r="I1261" s="76"/>
      <c r="J1261" s="76"/>
      <c r="K1261" s="52"/>
    </row>
    <row r="1262" spans="1:11" x14ac:dyDescent="0.2">
      <c r="A1262" s="25">
        <v>40335</v>
      </c>
      <c r="B1262" s="1">
        <v>6</v>
      </c>
      <c r="C1262" s="1">
        <v>6</v>
      </c>
      <c r="D1262" s="1">
        <v>2010</v>
      </c>
      <c r="G1262" s="2"/>
      <c r="H1262" s="2"/>
      <c r="I1262" s="76"/>
      <c r="J1262" s="76"/>
      <c r="K1262" s="52"/>
    </row>
    <row r="1263" spans="1:11" x14ac:dyDescent="0.2">
      <c r="A1263" s="25">
        <v>40336</v>
      </c>
      <c r="B1263" s="1">
        <v>7</v>
      </c>
      <c r="C1263" s="1">
        <v>6</v>
      </c>
      <c r="D1263" s="1">
        <v>2010</v>
      </c>
      <c r="G1263" s="2"/>
      <c r="H1263" s="2"/>
      <c r="I1263" s="76"/>
      <c r="J1263" s="76"/>
      <c r="K1263" s="52"/>
    </row>
    <row r="1264" spans="1:11" x14ac:dyDescent="0.2">
      <c r="A1264" s="25">
        <v>40337</v>
      </c>
      <c r="B1264" s="1">
        <v>8</v>
      </c>
      <c r="C1264" s="1">
        <v>6</v>
      </c>
      <c r="D1264" s="1">
        <v>2010</v>
      </c>
      <c r="G1264" s="2"/>
      <c r="H1264" s="2"/>
      <c r="I1264" s="76"/>
      <c r="J1264" s="76"/>
      <c r="K1264" s="52"/>
    </row>
    <row r="1265" spans="1:11" x14ac:dyDescent="0.2">
      <c r="A1265" s="25">
        <v>40338</v>
      </c>
      <c r="B1265" s="1">
        <v>9</v>
      </c>
      <c r="C1265" s="1">
        <v>6</v>
      </c>
      <c r="D1265" s="1">
        <v>2010</v>
      </c>
      <c r="G1265" s="2"/>
      <c r="H1265" s="2"/>
      <c r="I1265" s="76"/>
      <c r="J1265" s="76"/>
      <c r="K1265" s="52"/>
    </row>
    <row r="1266" spans="1:11" x14ac:dyDescent="0.2">
      <c r="A1266" s="25">
        <v>40339</v>
      </c>
      <c r="B1266" s="1">
        <v>10</v>
      </c>
      <c r="C1266" s="1">
        <v>6</v>
      </c>
      <c r="D1266" s="1">
        <v>2010</v>
      </c>
      <c r="G1266" s="2"/>
      <c r="H1266" s="2"/>
      <c r="I1266" s="76"/>
      <c r="J1266" s="76"/>
      <c r="K1266" s="52"/>
    </row>
    <row r="1267" spans="1:11" x14ac:dyDescent="0.2">
      <c r="A1267" s="25">
        <v>40340</v>
      </c>
      <c r="B1267" s="1">
        <v>11</v>
      </c>
      <c r="C1267" s="1">
        <v>6</v>
      </c>
      <c r="D1267" s="1">
        <v>2010</v>
      </c>
      <c r="G1267" s="2"/>
      <c r="H1267" s="2"/>
      <c r="I1267" s="76"/>
      <c r="J1267" s="76"/>
      <c r="K1267" s="52"/>
    </row>
    <row r="1268" spans="1:11" x14ac:dyDescent="0.2">
      <c r="A1268" s="25">
        <v>40341</v>
      </c>
      <c r="B1268" s="1">
        <v>12</v>
      </c>
      <c r="C1268" s="1">
        <v>6</v>
      </c>
      <c r="D1268" s="1">
        <v>2010</v>
      </c>
      <c r="G1268" s="2"/>
      <c r="H1268" s="2"/>
      <c r="I1268" s="76"/>
      <c r="J1268" s="76"/>
      <c r="K1268" s="52"/>
    </row>
    <row r="1269" spans="1:11" x14ac:dyDescent="0.2">
      <c r="A1269" s="25">
        <v>40342</v>
      </c>
      <c r="B1269" s="1">
        <v>13</v>
      </c>
      <c r="C1269" s="1">
        <v>6</v>
      </c>
      <c r="D1269" s="1">
        <v>2010</v>
      </c>
      <c r="G1269" s="2"/>
      <c r="H1269" s="2"/>
      <c r="I1269" s="76"/>
      <c r="J1269" s="76"/>
      <c r="K1269" s="52"/>
    </row>
    <row r="1270" spans="1:11" x14ac:dyDescent="0.2">
      <c r="A1270" s="25">
        <v>40343</v>
      </c>
      <c r="B1270" s="1">
        <v>14</v>
      </c>
      <c r="C1270" s="1">
        <v>6</v>
      </c>
      <c r="D1270" s="1">
        <v>2010</v>
      </c>
      <c r="G1270" s="2"/>
      <c r="H1270" s="2"/>
      <c r="I1270" s="76"/>
      <c r="J1270" s="76"/>
      <c r="K1270" s="52"/>
    </row>
    <row r="1271" spans="1:11" x14ac:dyDescent="0.2">
      <c r="A1271" s="25">
        <v>40344</v>
      </c>
      <c r="B1271" s="1">
        <v>15</v>
      </c>
      <c r="C1271" s="1">
        <v>6</v>
      </c>
      <c r="D1271" s="1">
        <v>2010</v>
      </c>
      <c r="G1271" s="2"/>
      <c r="H1271" s="2"/>
      <c r="I1271" s="76"/>
      <c r="J1271" s="76"/>
      <c r="K1271" s="52"/>
    </row>
    <row r="1272" spans="1:11" x14ac:dyDescent="0.2">
      <c r="A1272" s="25">
        <v>40345</v>
      </c>
      <c r="B1272" s="1">
        <v>16</v>
      </c>
      <c r="C1272" s="1">
        <v>6</v>
      </c>
      <c r="D1272" s="1">
        <v>2010</v>
      </c>
      <c r="G1272" s="2"/>
      <c r="H1272" s="2"/>
      <c r="I1272" s="76"/>
      <c r="J1272" s="76"/>
      <c r="K1272" s="52"/>
    </row>
    <row r="1273" spans="1:11" x14ac:dyDescent="0.2">
      <c r="A1273" s="25">
        <v>40346</v>
      </c>
      <c r="B1273" s="1">
        <v>17</v>
      </c>
      <c r="C1273" s="1">
        <v>6</v>
      </c>
      <c r="D1273" s="1">
        <v>2010</v>
      </c>
      <c r="G1273" s="2"/>
      <c r="H1273" s="2"/>
      <c r="I1273" s="76"/>
      <c r="J1273" s="76"/>
      <c r="K1273" s="52"/>
    </row>
    <row r="1274" spans="1:11" x14ac:dyDescent="0.2">
      <c r="A1274" s="25">
        <v>40347</v>
      </c>
      <c r="B1274" s="1">
        <v>18</v>
      </c>
      <c r="C1274" s="1">
        <v>6</v>
      </c>
      <c r="D1274" s="1">
        <v>2010</v>
      </c>
      <c r="G1274" s="2"/>
      <c r="H1274" s="2"/>
      <c r="I1274" s="76"/>
      <c r="J1274" s="76"/>
      <c r="K1274" s="52"/>
    </row>
    <row r="1275" spans="1:11" x14ac:dyDescent="0.2">
      <c r="A1275" s="25">
        <v>40348</v>
      </c>
      <c r="B1275" s="1">
        <v>19</v>
      </c>
      <c r="C1275" s="1">
        <v>6</v>
      </c>
      <c r="D1275" s="1">
        <v>2010</v>
      </c>
      <c r="G1275" s="2"/>
      <c r="H1275" s="2"/>
      <c r="I1275" s="76"/>
      <c r="J1275" s="76"/>
      <c r="K1275" s="52"/>
    </row>
    <row r="1276" spans="1:11" x14ac:dyDescent="0.2">
      <c r="A1276" s="25">
        <v>40349</v>
      </c>
      <c r="B1276" s="1">
        <v>20</v>
      </c>
      <c r="C1276" s="1">
        <v>6</v>
      </c>
      <c r="D1276" s="1">
        <v>2010</v>
      </c>
      <c r="G1276" s="2"/>
      <c r="H1276" s="2"/>
      <c r="I1276" s="76"/>
      <c r="J1276" s="76"/>
      <c r="K1276" s="52"/>
    </row>
    <row r="1277" spans="1:11" x14ac:dyDescent="0.2">
      <c r="A1277" s="25">
        <v>40350</v>
      </c>
      <c r="B1277" s="1">
        <v>21</v>
      </c>
      <c r="C1277" s="1">
        <v>6</v>
      </c>
      <c r="D1277" s="1">
        <v>2010</v>
      </c>
      <c r="G1277" s="2"/>
      <c r="H1277" s="2"/>
      <c r="I1277" s="76"/>
      <c r="J1277" s="76"/>
      <c r="K1277" s="52"/>
    </row>
    <row r="1278" spans="1:11" x14ac:dyDescent="0.2">
      <c r="A1278" s="25">
        <v>40351</v>
      </c>
      <c r="B1278" s="1">
        <v>22</v>
      </c>
      <c r="C1278" s="1">
        <v>6</v>
      </c>
      <c r="D1278" s="1">
        <v>2010</v>
      </c>
      <c r="G1278" s="2"/>
      <c r="H1278" s="2"/>
      <c r="I1278" s="76"/>
      <c r="J1278" s="76"/>
      <c r="K1278" s="52"/>
    </row>
    <row r="1279" spans="1:11" x14ac:dyDescent="0.2">
      <c r="A1279" s="25">
        <v>40352</v>
      </c>
      <c r="B1279" s="1">
        <v>23</v>
      </c>
      <c r="C1279" s="1">
        <v>6</v>
      </c>
      <c r="D1279" s="1">
        <v>2010</v>
      </c>
      <c r="G1279" s="2"/>
      <c r="H1279" s="2"/>
      <c r="I1279" s="76"/>
      <c r="J1279" s="76"/>
      <c r="K1279" s="52"/>
    </row>
    <row r="1280" spans="1:11" x14ac:dyDescent="0.2">
      <c r="A1280" s="25">
        <v>40353</v>
      </c>
      <c r="B1280" s="1">
        <v>24</v>
      </c>
      <c r="C1280" s="1">
        <v>6</v>
      </c>
      <c r="D1280" s="1">
        <v>2010</v>
      </c>
      <c r="G1280" s="2"/>
      <c r="H1280" s="2"/>
      <c r="I1280" s="76"/>
      <c r="J1280" s="76"/>
      <c r="K1280" s="52"/>
    </row>
    <row r="1281" spans="1:11" x14ac:dyDescent="0.2">
      <c r="A1281" s="25">
        <v>40354</v>
      </c>
      <c r="B1281" s="1">
        <v>25</v>
      </c>
      <c r="C1281" s="1">
        <v>6</v>
      </c>
      <c r="D1281" s="1">
        <v>2010</v>
      </c>
      <c r="G1281" s="2"/>
      <c r="H1281" s="2"/>
      <c r="I1281" s="76"/>
      <c r="J1281" s="76"/>
      <c r="K1281" s="52"/>
    </row>
    <row r="1282" spans="1:11" x14ac:dyDescent="0.2">
      <c r="A1282" s="25">
        <v>40355</v>
      </c>
      <c r="B1282" s="1">
        <v>26</v>
      </c>
      <c r="C1282" s="1">
        <v>6</v>
      </c>
      <c r="D1282" s="1">
        <v>2010</v>
      </c>
      <c r="G1282" s="2"/>
      <c r="H1282" s="2"/>
      <c r="I1282" s="76"/>
      <c r="J1282" s="76"/>
      <c r="K1282" s="52"/>
    </row>
    <row r="1283" spans="1:11" x14ac:dyDescent="0.2">
      <c r="A1283" s="25">
        <v>40356</v>
      </c>
      <c r="B1283" s="1">
        <v>27</v>
      </c>
      <c r="C1283" s="1">
        <v>6</v>
      </c>
      <c r="D1283" s="1">
        <v>2010</v>
      </c>
      <c r="G1283" s="2"/>
      <c r="H1283" s="2"/>
      <c r="I1283" s="76"/>
      <c r="J1283" s="76"/>
      <c r="K1283" s="52"/>
    </row>
    <row r="1284" spans="1:11" x14ac:dyDescent="0.2">
      <c r="A1284" s="25">
        <v>40357</v>
      </c>
      <c r="B1284" s="1">
        <v>28</v>
      </c>
      <c r="C1284" s="1">
        <v>6</v>
      </c>
      <c r="D1284" s="1">
        <v>2010</v>
      </c>
      <c r="G1284" s="2"/>
      <c r="H1284" s="2"/>
      <c r="I1284" s="76"/>
      <c r="J1284" s="76"/>
      <c r="K1284" s="52"/>
    </row>
    <row r="1285" spans="1:11" x14ac:dyDescent="0.2">
      <c r="A1285" s="25">
        <v>40358</v>
      </c>
      <c r="B1285" s="1">
        <v>29</v>
      </c>
      <c r="C1285" s="1">
        <v>6</v>
      </c>
      <c r="D1285" s="1">
        <v>2010</v>
      </c>
      <c r="G1285" s="2"/>
      <c r="H1285" s="2"/>
      <c r="I1285" s="76"/>
      <c r="J1285" s="76"/>
      <c r="K1285" s="52"/>
    </row>
    <row r="1286" spans="1:11" x14ac:dyDescent="0.2">
      <c r="A1286" s="25">
        <v>40359</v>
      </c>
      <c r="B1286" s="1">
        <v>30</v>
      </c>
      <c r="C1286" s="1">
        <v>6</v>
      </c>
      <c r="D1286" s="1">
        <v>2010</v>
      </c>
      <c r="G1286" s="2"/>
      <c r="H1286" s="2"/>
      <c r="I1286" s="76"/>
      <c r="J1286" s="76"/>
      <c r="K1286" s="52"/>
    </row>
    <row r="1287" spans="1:11" x14ac:dyDescent="0.2">
      <c r="A1287" s="25">
        <v>40360</v>
      </c>
      <c r="B1287" s="1">
        <v>1</v>
      </c>
      <c r="C1287" s="1">
        <v>7</v>
      </c>
      <c r="D1287" s="1">
        <v>2010</v>
      </c>
      <c r="G1287" s="2"/>
      <c r="H1287" s="2"/>
      <c r="I1287" s="76"/>
      <c r="J1287" s="76"/>
      <c r="K1287" s="52"/>
    </row>
    <row r="1288" spans="1:11" x14ac:dyDescent="0.2">
      <c r="A1288" s="25">
        <v>40361</v>
      </c>
      <c r="B1288" s="1">
        <v>2</v>
      </c>
      <c r="C1288" s="1">
        <v>7</v>
      </c>
      <c r="D1288" s="1">
        <v>2010</v>
      </c>
      <c r="G1288" s="2"/>
      <c r="H1288" s="2"/>
      <c r="I1288" s="76"/>
      <c r="J1288" s="76"/>
      <c r="K1288" s="52"/>
    </row>
    <row r="1289" spans="1:11" x14ac:dyDescent="0.2">
      <c r="A1289" s="25">
        <v>40362</v>
      </c>
      <c r="B1289" s="1">
        <v>3</v>
      </c>
      <c r="C1289" s="1">
        <v>7</v>
      </c>
      <c r="D1289" s="1">
        <v>2010</v>
      </c>
      <c r="G1289" s="2"/>
      <c r="H1289" s="2"/>
      <c r="I1289" s="76"/>
      <c r="J1289" s="76"/>
      <c r="K1289" s="52"/>
    </row>
    <row r="1290" spans="1:11" x14ac:dyDescent="0.2">
      <c r="A1290" s="25">
        <v>40363</v>
      </c>
      <c r="B1290" s="1">
        <v>4</v>
      </c>
      <c r="C1290" s="1">
        <v>7</v>
      </c>
      <c r="D1290" s="1">
        <v>2010</v>
      </c>
      <c r="G1290" s="2"/>
      <c r="H1290" s="2"/>
      <c r="I1290" s="76"/>
      <c r="J1290" s="76"/>
      <c r="K1290" s="52"/>
    </row>
    <row r="1291" spans="1:11" x14ac:dyDescent="0.2">
      <c r="A1291" s="25">
        <v>40364</v>
      </c>
      <c r="B1291" s="1">
        <v>5</v>
      </c>
      <c r="C1291" s="1">
        <v>7</v>
      </c>
      <c r="D1291" s="1">
        <v>2010</v>
      </c>
      <c r="G1291" s="2"/>
      <c r="H1291" s="2"/>
      <c r="I1291" s="76"/>
      <c r="J1291" s="76"/>
      <c r="K1291" s="52"/>
    </row>
    <row r="1292" spans="1:11" x14ac:dyDescent="0.2">
      <c r="A1292" s="25">
        <v>40365</v>
      </c>
      <c r="B1292" s="1">
        <v>6</v>
      </c>
      <c r="C1292" s="1">
        <v>7</v>
      </c>
      <c r="D1292" s="1">
        <v>2010</v>
      </c>
      <c r="G1292" s="2"/>
      <c r="H1292" s="2"/>
      <c r="I1292" s="76"/>
      <c r="J1292" s="76"/>
      <c r="K1292" s="52"/>
    </row>
    <row r="1293" spans="1:11" x14ac:dyDescent="0.2">
      <c r="A1293" s="25">
        <v>40366</v>
      </c>
      <c r="B1293" s="1">
        <v>7</v>
      </c>
      <c r="C1293" s="1">
        <v>7</v>
      </c>
      <c r="D1293" s="1">
        <v>2010</v>
      </c>
      <c r="G1293" s="2"/>
      <c r="H1293" s="2"/>
      <c r="I1293" s="76"/>
      <c r="J1293" s="76"/>
      <c r="K1293" s="52"/>
    </row>
    <row r="1294" spans="1:11" x14ac:dyDescent="0.2">
      <c r="A1294" s="25">
        <v>40367</v>
      </c>
      <c r="B1294" s="1">
        <v>8</v>
      </c>
      <c r="C1294" s="1">
        <v>7</v>
      </c>
      <c r="D1294" s="1">
        <v>2010</v>
      </c>
      <c r="G1294" s="2"/>
      <c r="H1294" s="2"/>
      <c r="I1294" s="76"/>
      <c r="J1294" s="76"/>
      <c r="K1294" s="52"/>
    </row>
    <row r="1295" spans="1:11" x14ac:dyDescent="0.2">
      <c r="A1295" s="25">
        <v>40368</v>
      </c>
      <c r="B1295" s="1">
        <v>9</v>
      </c>
      <c r="C1295" s="1">
        <v>7</v>
      </c>
      <c r="D1295" s="1">
        <v>2010</v>
      </c>
      <c r="G1295" s="2"/>
      <c r="H1295" s="2"/>
      <c r="I1295" s="76"/>
      <c r="J1295" s="76"/>
      <c r="K1295" s="52"/>
    </row>
    <row r="1296" spans="1:11" x14ac:dyDescent="0.2">
      <c r="A1296" s="25">
        <v>40369</v>
      </c>
      <c r="B1296" s="1">
        <v>10</v>
      </c>
      <c r="C1296" s="1">
        <v>7</v>
      </c>
      <c r="D1296" s="1">
        <v>2010</v>
      </c>
      <c r="G1296" s="2"/>
      <c r="H1296" s="2"/>
      <c r="I1296" s="76"/>
      <c r="J1296" s="76"/>
      <c r="K1296" s="52"/>
    </row>
    <row r="1297" spans="1:11" x14ac:dyDescent="0.2">
      <c r="A1297" s="25">
        <v>40370</v>
      </c>
      <c r="B1297" s="1">
        <v>11</v>
      </c>
      <c r="C1297" s="1">
        <v>7</v>
      </c>
      <c r="D1297" s="1">
        <v>2010</v>
      </c>
      <c r="G1297" s="2"/>
      <c r="H1297" s="2"/>
      <c r="I1297" s="76"/>
      <c r="J1297" s="76"/>
      <c r="K1297" s="52"/>
    </row>
    <row r="1298" spans="1:11" x14ac:dyDescent="0.2">
      <c r="A1298" s="25">
        <v>40371</v>
      </c>
      <c r="B1298" s="1">
        <v>12</v>
      </c>
      <c r="C1298" s="1">
        <v>7</v>
      </c>
      <c r="D1298" s="1">
        <v>2010</v>
      </c>
      <c r="G1298" s="2"/>
      <c r="H1298" s="2"/>
      <c r="I1298" s="76"/>
      <c r="J1298" s="76"/>
      <c r="K1298" s="52"/>
    </row>
    <row r="1299" spans="1:11" x14ac:dyDescent="0.2">
      <c r="A1299" s="25">
        <v>40372</v>
      </c>
      <c r="B1299" s="1">
        <v>13</v>
      </c>
      <c r="C1299" s="1">
        <v>7</v>
      </c>
      <c r="D1299" s="1">
        <v>2010</v>
      </c>
      <c r="G1299" s="2"/>
      <c r="H1299" s="2"/>
      <c r="I1299" s="76"/>
      <c r="J1299" s="76"/>
      <c r="K1299" s="52"/>
    </row>
    <row r="1300" spans="1:11" x14ac:dyDescent="0.2">
      <c r="A1300" s="25">
        <v>40373</v>
      </c>
      <c r="B1300" s="1">
        <v>14</v>
      </c>
      <c r="C1300" s="1">
        <v>7</v>
      </c>
      <c r="D1300" s="1">
        <v>2010</v>
      </c>
      <c r="G1300" s="2"/>
      <c r="H1300" s="2"/>
      <c r="I1300" s="76"/>
      <c r="J1300" s="76"/>
      <c r="K1300" s="52"/>
    </row>
    <row r="1301" spans="1:11" x14ac:dyDescent="0.2">
      <c r="A1301" s="25">
        <v>40374</v>
      </c>
      <c r="B1301" s="1">
        <v>15</v>
      </c>
      <c r="C1301" s="1">
        <v>7</v>
      </c>
      <c r="D1301" s="1">
        <v>2010</v>
      </c>
      <c r="G1301" s="2"/>
      <c r="H1301" s="2"/>
      <c r="I1301" s="76"/>
      <c r="J1301" s="76"/>
      <c r="K1301" s="52"/>
    </row>
    <row r="1302" spans="1:11" x14ac:dyDescent="0.2">
      <c r="A1302" s="25">
        <v>40375</v>
      </c>
      <c r="B1302" s="1">
        <v>16</v>
      </c>
      <c r="C1302" s="1">
        <v>7</v>
      </c>
      <c r="D1302" s="1">
        <v>2010</v>
      </c>
      <c r="G1302" s="2"/>
      <c r="H1302" s="2"/>
      <c r="I1302" s="76"/>
      <c r="J1302" s="76"/>
      <c r="K1302" s="52"/>
    </row>
    <row r="1303" spans="1:11" x14ac:dyDescent="0.2">
      <c r="A1303" s="25">
        <v>40376</v>
      </c>
      <c r="B1303" s="1">
        <v>17</v>
      </c>
      <c r="C1303" s="1">
        <v>7</v>
      </c>
      <c r="D1303" s="1">
        <v>2010</v>
      </c>
      <c r="G1303" s="2"/>
      <c r="H1303" s="2"/>
      <c r="I1303" s="76"/>
      <c r="J1303" s="76"/>
      <c r="K1303" s="52"/>
    </row>
    <row r="1304" spans="1:11" x14ac:dyDescent="0.2">
      <c r="A1304" s="25">
        <v>40377</v>
      </c>
      <c r="B1304" s="1">
        <v>18</v>
      </c>
      <c r="C1304" s="1">
        <v>7</v>
      </c>
      <c r="D1304" s="1">
        <v>2010</v>
      </c>
      <c r="G1304" s="2"/>
      <c r="H1304" s="2"/>
      <c r="I1304" s="76"/>
      <c r="J1304" s="76"/>
      <c r="K1304" s="52"/>
    </row>
    <row r="1305" spans="1:11" x14ac:dyDescent="0.2">
      <c r="A1305" s="25">
        <v>40378</v>
      </c>
      <c r="B1305" s="1">
        <v>19</v>
      </c>
      <c r="C1305" s="1">
        <v>7</v>
      </c>
      <c r="D1305" s="1">
        <v>2010</v>
      </c>
      <c r="G1305" s="2"/>
      <c r="H1305" s="2"/>
      <c r="I1305" s="76"/>
      <c r="J1305" s="76"/>
      <c r="K1305" s="52"/>
    </row>
    <row r="1306" spans="1:11" x14ac:dyDescent="0.2">
      <c r="A1306" s="25">
        <v>40379</v>
      </c>
      <c r="B1306" s="1">
        <v>20</v>
      </c>
      <c r="C1306" s="1">
        <v>7</v>
      </c>
      <c r="D1306" s="1">
        <v>2010</v>
      </c>
      <c r="G1306" s="2"/>
      <c r="H1306" s="2"/>
      <c r="I1306" s="76"/>
      <c r="J1306" s="76"/>
      <c r="K1306" s="52"/>
    </row>
    <row r="1307" spans="1:11" x14ac:dyDescent="0.2">
      <c r="A1307" s="25">
        <v>40380</v>
      </c>
      <c r="B1307" s="1">
        <v>21</v>
      </c>
      <c r="C1307" s="1">
        <v>7</v>
      </c>
      <c r="D1307" s="1">
        <v>2010</v>
      </c>
      <c r="G1307" s="2"/>
      <c r="H1307" s="2"/>
      <c r="I1307" s="76"/>
      <c r="J1307" s="76"/>
      <c r="K1307" s="52"/>
    </row>
    <row r="1308" spans="1:11" x14ac:dyDescent="0.2">
      <c r="A1308" s="25">
        <v>40381</v>
      </c>
      <c r="B1308" s="1">
        <v>22</v>
      </c>
      <c r="C1308" s="1">
        <v>7</v>
      </c>
      <c r="D1308" s="1">
        <v>2010</v>
      </c>
      <c r="G1308" s="2"/>
      <c r="H1308" s="2"/>
      <c r="I1308" s="76"/>
      <c r="J1308" s="76"/>
      <c r="K1308" s="52"/>
    </row>
    <row r="1309" spans="1:11" x14ac:dyDescent="0.2">
      <c r="A1309" s="25">
        <v>40382</v>
      </c>
      <c r="B1309" s="1">
        <v>23</v>
      </c>
      <c r="C1309" s="1">
        <v>7</v>
      </c>
      <c r="D1309" s="1">
        <v>2010</v>
      </c>
      <c r="G1309" s="2"/>
      <c r="H1309" s="2"/>
      <c r="I1309" s="76"/>
      <c r="J1309" s="76"/>
      <c r="K1309" s="52"/>
    </row>
    <row r="1310" spans="1:11" x14ac:dyDescent="0.2">
      <c r="A1310" s="25">
        <v>40383</v>
      </c>
      <c r="B1310" s="1">
        <v>24</v>
      </c>
      <c r="C1310" s="1">
        <v>7</v>
      </c>
      <c r="D1310" s="1">
        <v>2010</v>
      </c>
      <c r="G1310" s="2"/>
      <c r="H1310" s="2"/>
      <c r="I1310" s="76"/>
      <c r="J1310" s="76"/>
      <c r="K1310" s="52"/>
    </row>
    <row r="1311" spans="1:11" x14ac:dyDescent="0.2">
      <c r="A1311" s="25">
        <v>40384</v>
      </c>
      <c r="B1311" s="1">
        <v>25</v>
      </c>
      <c r="C1311" s="1">
        <v>7</v>
      </c>
      <c r="D1311" s="1">
        <v>2010</v>
      </c>
      <c r="G1311" s="2"/>
      <c r="H1311" s="2"/>
      <c r="I1311" s="76"/>
      <c r="J1311" s="76"/>
      <c r="K1311" s="52"/>
    </row>
    <row r="1312" spans="1:11" x14ac:dyDescent="0.2">
      <c r="A1312" s="25">
        <v>40385</v>
      </c>
      <c r="B1312" s="1">
        <v>26</v>
      </c>
      <c r="C1312" s="1">
        <v>7</v>
      </c>
      <c r="D1312" s="1">
        <v>2010</v>
      </c>
      <c r="G1312" s="2"/>
      <c r="H1312" s="2"/>
      <c r="I1312" s="76"/>
      <c r="J1312" s="76"/>
      <c r="K1312" s="52"/>
    </row>
    <row r="1313" spans="1:11" x14ac:dyDescent="0.2">
      <c r="A1313" s="25">
        <v>40386</v>
      </c>
      <c r="B1313" s="1">
        <v>27</v>
      </c>
      <c r="C1313" s="1">
        <v>7</v>
      </c>
      <c r="D1313" s="1">
        <v>2010</v>
      </c>
      <c r="G1313" s="2"/>
      <c r="H1313" s="2"/>
      <c r="I1313" s="76"/>
      <c r="J1313" s="76"/>
      <c r="K1313" s="52"/>
    </row>
    <row r="1314" spans="1:11" x14ac:dyDescent="0.2">
      <c r="A1314" s="25">
        <v>40387</v>
      </c>
      <c r="B1314" s="1">
        <v>28</v>
      </c>
      <c r="C1314" s="1">
        <v>7</v>
      </c>
      <c r="D1314" s="1">
        <v>2010</v>
      </c>
      <c r="G1314" s="2"/>
      <c r="H1314" s="2"/>
      <c r="I1314" s="76"/>
      <c r="J1314" s="76"/>
      <c r="K1314" s="52"/>
    </row>
    <row r="1315" spans="1:11" x14ac:dyDescent="0.2">
      <c r="A1315" s="25">
        <v>40388</v>
      </c>
      <c r="B1315" s="1">
        <v>29</v>
      </c>
      <c r="C1315" s="1">
        <v>7</v>
      </c>
      <c r="D1315" s="1">
        <v>2010</v>
      </c>
      <c r="G1315" s="2"/>
      <c r="H1315" s="2"/>
      <c r="I1315" s="76"/>
      <c r="J1315" s="76"/>
      <c r="K1315" s="52"/>
    </row>
    <row r="1316" spans="1:11" x14ac:dyDescent="0.2">
      <c r="A1316" s="25">
        <v>40389</v>
      </c>
      <c r="B1316" s="1">
        <v>30</v>
      </c>
      <c r="C1316" s="1">
        <v>7</v>
      </c>
      <c r="D1316" s="1">
        <v>2010</v>
      </c>
      <c r="G1316" s="2"/>
      <c r="H1316" s="2"/>
      <c r="I1316" s="76"/>
      <c r="J1316" s="76"/>
      <c r="K1316" s="52"/>
    </row>
    <row r="1317" spans="1:11" x14ac:dyDescent="0.2">
      <c r="A1317" s="25">
        <v>40390</v>
      </c>
      <c r="B1317" s="1">
        <v>31</v>
      </c>
      <c r="C1317" s="1">
        <v>7</v>
      </c>
      <c r="D1317" s="1">
        <v>2010</v>
      </c>
      <c r="G1317" s="2"/>
      <c r="H1317" s="2"/>
      <c r="I1317" s="76"/>
      <c r="J1317" s="76"/>
      <c r="K1317" s="52"/>
    </row>
    <row r="1318" spans="1:11" x14ac:dyDescent="0.2">
      <c r="A1318" s="25">
        <v>40391</v>
      </c>
      <c r="B1318" s="1">
        <v>1</v>
      </c>
      <c r="C1318" s="1">
        <v>8</v>
      </c>
      <c r="D1318" s="1">
        <v>2010</v>
      </c>
      <c r="G1318" s="2"/>
      <c r="H1318" s="2"/>
      <c r="I1318" s="76"/>
      <c r="J1318" s="76"/>
      <c r="K1318" s="52"/>
    </row>
    <row r="1319" spans="1:11" x14ac:dyDescent="0.2">
      <c r="A1319" s="25">
        <v>40392</v>
      </c>
      <c r="B1319" s="1">
        <v>2</v>
      </c>
      <c r="C1319" s="1">
        <v>8</v>
      </c>
      <c r="D1319" s="1">
        <v>2010</v>
      </c>
      <c r="G1319" s="2"/>
      <c r="H1319" s="2"/>
      <c r="I1319" s="76"/>
      <c r="J1319" s="76"/>
      <c r="K1319" s="52"/>
    </row>
    <row r="1320" spans="1:11" x14ac:dyDescent="0.2">
      <c r="A1320" s="25">
        <v>40393</v>
      </c>
      <c r="B1320" s="1">
        <v>3</v>
      </c>
      <c r="C1320" s="1">
        <v>8</v>
      </c>
      <c r="D1320" s="1">
        <v>2010</v>
      </c>
      <c r="G1320" s="2"/>
      <c r="H1320" s="2"/>
      <c r="I1320" s="76"/>
      <c r="J1320" s="76"/>
      <c r="K1320" s="52"/>
    </row>
    <row r="1321" spans="1:11" x14ac:dyDescent="0.2">
      <c r="A1321" s="25">
        <v>40394</v>
      </c>
      <c r="B1321" s="1">
        <v>4</v>
      </c>
      <c r="C1321" s="1">
        <v>8</v>
      </c>
      <c r="D1321" s="1">
        <v>2010</v>
      </c>
      <c r="G1321" s="2"/>
      <c r="H1321" s="2"/>
      <c r="I1321" s="76"/>
      <c r="J1321" s="76"/>
      <c r="K1321" s="52"/>
    </row>
    <row r="1322" spans="1:11" x14ac:dyDescent="0.2">
      <c r="A1322" s="25">
        <v>40395</v>
      </c>
      <c r="B1322" s="1">
        <v>5</v>
      </c>
      <c r="C1322" s="1">
        <v>8</v>
      </c>
      <c r="D1322" s="1">
        <v>2010</v>
      </c>
      <c r="G1322" s="2"/>
      <c r="H1322" s="2"/>
      <c r="I1322" s="76"/>
      <c r="J1322" s="76"/>
      <c r="K1322" s="52"/>
    </row>
    <row r="1323" spans="1:11" x14ac:dyDescent="0.2">
      <c r="A1323" s="25">
        <v>40396</v>
      </c>
      <c r="B1323" s="1">
        <v>6</v>
      </c>
      <c r="C1323" s="1">
        <v>8</v>
      </c>
      <c r="D1323" s="1">
        <v>2010</v>
      </c>
      <c r="G1323" s="2"/>
      <c r="H1323" s="2"/>
      <c r="I1323" s="76"/>
      <c r="J1323" s="76"/>
      <c r="K1323" s="52"/>
    </row>
    <row r="1324" spans="1:11" x14ac:dyDescent="0.2">
      <c r="A1324" s="25">
        <v>40397</v>
      </c>
      <c r="B1324" s="1">
        <v>7</v>
      </c>
      <c r="C1324" s="1">
        <v>8</v>
      </c>
      <c r="D1324" s="1">
        <v>2010</v>
      </c>
      <c r="G1324" s="2"/>
      <c r="H1324" s="2"/>
      <c r="I1324" s="76"/>
      <c r="J1324" s="76"/>
      <c r="K1324" s="52"/>
    </row>
    <row r="1325" spans="1:11" x14ac:dyDescent="0.2">
      <c r="A1325" s="25">
        <v>40398</v>
      </c>
      <c r="B1325" s="1">
        <v>8</v>
      </c>
      <c r="C1325" s="1">
        <v>8</v>
      </c>
      <c r="D1325" s="1">
        <v>2010</v>
      </c>
      <c r="G1325" s="2"/>
      <c r="H1325" s="2"/>
      <c r="I1325" s="76"/>
      <c r="J1325" s="76"/>
      <c r="K1325" s="52"/>
    </row>
    <row r="1326" spans="1:11" x14ac:dyDescent="0.2">
      <c r="A1326" s="25">
        <v>40399</v>
      </c>
      <c r="B1326" s="1">
        <v>9</v>
      </c>
      <c r="C1326" s="1">
        <v>8</v>
      </c>
      <c r="D1326" s="1">
        <v>2010</v>
      </c>
      <c r="G1326" s="2"/>
      <c r="H1326" s="2"/>
      <c r="I1326" s="76"/>
      <c r="J1326" s="76"/>
      <c r="K1326" s="52"/>
    </row>
    <row r="1327" spans="1:11" x14ac:dyDescent="0.2">
      <c r="A1327" s="25">
        <v>40400</v>
      </c>
      <c r="B1327" s="1">
        <v>10</v>
      </c>
      <c r="C1327" s="1">
        <v>8</v>
      </c>
      <c r="D1327" s="1">
        <v>2010</v>
      </c>
      <c r="G1327" s="2"/>
      <c r="H1327" s="2"/>
      <c r="I1327" s="76"/>
      <c r="J1327" s="76"/>
      <c r="K1327" s="52"/>
    </row>
    <row r="1328" spans="1:11" x14ac:dyDescent="0.2">
      <c r="A1328" s="25">
        <v>40401</v>
      </c>
      <c r="B1328" s="1">
        <v>11</v>
      </c>
      <c r="C1328" s="1">
        <v>8</v>
      </c>
      <c r="D1328" s="1">
        <v>2010</v>
      </c>
      <c r="G1328" s="2"/>
      <c r="H1328" s="2"/>
      <c r="I1328" s="76"/>
      <c r="J1328" s="76"/>
      <c r="K1328" s="52"/>
    </row>
    <row r="1329" spans="1:11" x14ac:dyDescent="0.2">
      <c r="A1329" s="25">
        <v>40402</v>
      </c>
      <c r="B1329" s="1">
        <v>12</v>
      </c>
      <c r="C1329" s="1">
        <v>8</v>
      </c>
      <c r="D1329" s="1">
        <v>2010</v>
      </c>
      <c r="G1329" s="2"/>
      <c r="H1329" s="2"/>
      <c r="I1329" s="76"/>
      <c r="J1329" s="76"/>
      <c r="K1329" s="52"/>
    </row>
    <row r="1330" spans="1:11" x14ac:dyDescent="0.2">
      <c r="A1330" s="25">
        <v>40403</v>
      </c>
      <c r="B1330" s="1">
        <v>13</v>
      </c>
      <c r="C1330" s="1">
        <v>8</v>
      </c>
      <c r="D1330" s="1">
        <v>2010</v>
      </c>
      <c r="G1330" s="2"/>
      <c r="H1330" s="2"/>
      <c r="I1330" s="76"/>
      <c r="J1330" s="76"/>
      <c r="K1330" s="52"/>
    </row>
    <row r="1331" spans="1:11" x14ac:dyDescent="0.2">
      <c r="A1331" s="25">
        <v>40404</v>
      </c>
      <c r="B1331" s="1">
        <v>14</v>
      </c>
      <c r="C1331" s="1">
        <v>8</v>
      </c>
      <c r="D1331" s="1">
        <v>2010</v>
      </c>
      <c r="G1331" s="2"/>
      <c r="H1331" s="2"/>
      <c r="I1331" s="76"/>
      <c r="J1331" s="76"/>
      <c r="K1331" s="52"/>
    </row>
    <row r="1332" spans="1:11" x14ac:dyDescent="0.2">
      <c r="A1332" s="25">
        <v>40405</v>
      </c>
      <c r="B1332" s="1">
        <v>15</v>
      </c>
      <c r="C1332" s="1">
        <v>8</v>
      </c>
      <c r="D1332" s="1">
        <v>2010</v>
      </c>
      <c r="G1332" s="2"/>
      <c r="H1332" s="2"/>
      <c r="I1332" s="76"/>
      <c r="J1332" s="76"/>
      <c r="K1332" s="52"/>
    </row>
    <row r="1333" spans="1:11" x14ac:dyDescent="0.2">
      <c r="A1333" s="25">
        <v>40406</v>
      </c>
      <c r="B1333" s="1">
        <v>16</v>
      </c>
      <c r="C1333" s="1">
        <v>8</v>
      </c>
      <c r="D1333" s="1">
        <v>2010</v>
      </c>
      <c r="G1333" s="2"/>
      <c r="H1333" s="2"/>
      <c r="I1333" s="76"/>
      <c r="J1333" s="76"/>
      <c r="K1333" s="52"/>
    </row>
    <row r="1334" spans="1:11" x14ac:dyDescent="0.2">
      <c r="A1334" s="25">
        <v>40407</v>
      </c>
      <c r="B1334" s="1">
        <v>17</v>
      </c>
      <c r="C1334" s="1">
        <v>8</v>
      </c>
      <c r="D1334" s="1">
        <v>2010</v>
      </c>
      <c r="G1334" s="2"/>
      <c r="H1334" s="2"/>
      <c r="I1334" s="76"/>
      <c r="J1334" s="76"/>
      <c r="K1334" s="52"/>
    </row>
    <row r="1335" spans="1:11" x14ac:dyDescent="0.2">
      <c r="A1335" s="25">
        <v>40408</v>
      </c>
      <c r="B1335" s="1">
        <v>18</v>
      </c>
      <c r="C1335" s="1">
        <v>8</v>
      </c>
      <c r="D1335" s="1">
        <v>2010</v>
      </c>
      <c r="G1335" s="2"/>
      <c r="H1335" s="2"/>
      <c r="I1335" s="76"/>
      <c r="J1335" s="76"/>
      <c r="K1335" s="52"/>
    </row>
    <row r="1336" spans="1:11" x14ac:dyDescent="0.2">
      <c r="A1336" s="25">
        <v>40409</v>
      </c>
      <c r="B1336" s="1">
        <v>19</v>
      </c>
      <c r="C1336" s="1">
        <v>8</v>
      </c>
      <c r="D1336" s="1">
        <v>2010</v>
      </c>
      <c r="G1336" s="2"/>
      <c r="H1336" s="2"/>
      <c r="I1336" s="76"/>
      <c r="J1336" s="76"/>
      <c r="K1336" s="52"/>
    </row>
    <row r="1337" spans="1:11" x14ac:dyDescent="0.2">
      <c r="A1337" s="25">
        <v>40410</v>
      </c>
      <c r="B1337" s="1">
        <v>20</v>
      </c>
      <c r="C1337" s="1">
        <v>8</v>
      </c>
      <c r="D1337" s="1">
        <v>2010</v>
      </c>
      <c r="G1337" s="2"/>
      <c r="H1337" s="2"/>
      <c r="I1337" s="76"/>
      <c r="J1337" s="76"/>
      <c r="K1337" s="52"/>
    </row>
    <row r="1338" spans="1:11" x14ac:dyDescent="0.2">
      <c r="A1338" s="25">
        <v>40411</v>
      </c>
      <c r="B1338" s="1">
        <v>21</v>
      </c>
      <c r="C1338" s="1">
        <v>8</v>
      </c>
      <c r="D1338" s="1">
        <v>2010</v>
      </c>
      <c r="G1338" s="2"/>
      <c r="H1338" s="2"/>
      <c r="I1338" s="76"/>
      <c r="J1338" s="76"/>
      <c r="K1338" s="52"/>
    </row>
    <row r="1339" spans="1:11" x14ac:dyDescent="0.2">
      <c r="A1339" s="25">
        <v>40412</v>
      </c>
      <c r="B1339" s="1">
        <v>22</v>
      </c>
      <c r="C1339" s="1">
        <v>8</v>
      </c>
      <c r="D1339" s="1">
        <v>2010</v>
      </c>
      <c r="G1339" s="2"/>
      <c r="H1339" s="2"/>
      <c r="I1339" s="76"/>
      <c r="J1339" s="76"/>
      <c r="K1339" s="52"/>
    </row>
    <row r="1340" spans="1:11" x14ac:dyDescent="0.2">
      <c r="A1340" s="25">
        <v>40413</v>
      </c>
      <c r="B1340" s="1">
        <v>23</v>
      </c>
      <c r="C1340" s="1">
        <v>8</v>
      </c>
      <c r="D1340" s="1">
        <v>2010</v>
      </c>
      <c r="G1340" s="2"/>
      <c r="H1340" s="2"/>
      <c r="I1340" s="76"/>
      <c r="J1340" s="76"/>
      <c r="K1340" s="52"/>
    </row>
    <row r="1341" spans="1:11" x14ac:dyDescent="0.2">
      <c r="A1341" s="25">
        <v>40414</v>
      </c>
      <c r="B1341" s="1">
        <v>24</v>
      </c>
      <c r="C1341" s="1">
        <v>8</v>
      </c>
      <c r="D1341" s="1">
        <v>2010</v>
      </c>
      <c r="G1341" s="2"/>
      <c r="H1341" s="2"/>
      <c r="I1341" s="76"/>
      <c r="J1341" s="76"/>
      <c r="K1341" s="52"/>
    </row>
    <row r="1342" spans="1:11" x14ac:dyDescent="0.2">
      <c r="A1342" s="25">
        <v>40415</v>
      </c>
      <c r="B1342" s="1">
        <v>25</v>
      </c>
      <c r="C1342" s="1">
        <v>8</v>
      </c>
      <c r="D1342" s="1">
        <v>2010</v>
      </c>
      <c r="G1342" s="2"/>
      <c r="H1342" s="2"/>
      <c r="I1342" s="76"/>
      <c r="J1342" s="76"/>
      <c r="K1342" s="52"/>
    </row>
    <row r="1343" spans="1:11" x14ac:dyDescent="0.2">
      <c r="A1343" s="25">
        <v>40416</v>
      </c>
      <c r="B1343" s="1">
        <v>26</v>
      </c>
      <c r="C1343" s="1">
        <v>8</v>
      </c>
      <c r="D1343" s="1">
        <v>2010</v>
      </c>
      <c r="G1343" s="2"/>
      <c r="H1343" s="2"/>
      <c r="I1343" s="76"/>
      <c r="J1343" s="76"/>
      <c r="K1343" s="52"/>
    </row>
    <row r="1344" spans="1:11" x14ac:dyDescent="0.2">
      <c r="A1344" s="25">
        <v>40417</v>
      </c>
      <c r="B1344" s="1">
        <v>27</v>
      </c>
      <c r="C1344" s="1">
        <v>8</v>
      </c>
      <c r="D1344" s="1">
        <v>2010</v>
      </c>
      <c r="G1344" s="2"/>
      <c r="H1344" s="2"/>
      <c r="I1344" s="76"/>
      <c r="J1344" s="76"/>
      <c r="K1344" s="52"/>
    </row>
    <row r="1345" spans="1:11" x14ac:dyDescent="0.2">
      <c r="A1345" s="25">
        <v>40418</v>
      </c>
      <c r="B1345" s="1">
        <v>28</v>
      </c>
      <c r="C1345" s="1">
        <v>8</v>
      </c>
      <c r="D1345" s="1">
        <v>2010</v>
      </c>
      <c r="G1345" s="2"/>
      <c r="H1345" s="2"/>
      <c r="I1345" s="76"/>
      <c r="J1345" s="76"/>
      <c r="K1345" s="52"/>
    </row>
    <row r="1346" spans="1:11" x14ac:dyDescent="0.2">
      <c r="A1346" s="25">
        <v>40419</v>
      </c>
      <c r="B1346" s="1">
        <v>29</v>
      </c>
      <c r="C1346" s="1">
        <v>8</v>
      </c>
      <c r="D1346" s="1">
        <v>2010</v>
      </c>
      <c r="G1346" s="2"/>
      <c r="H1346" s="2"/>
      <c r="I1346" s="76"/>
      <c r="J1346" s="76"/>
      <c r="K1346" s="52"/>
    </row>
    <row r="1347" spans="1:11" x14ac:dyDescent="0.2">
      <c r="A1347" s="25">
        <v>40420</v>
      </c>
      <c r="B1347" s="1">
        <v>30</v>
      </c>
      <c r="C1347" s="1">
        <v>8</v>
      </c>
      <c r="D1347" s="1">
        <v>2010</v>
      </c>
      <c r="G1347" s="2"/>
      <c r="H1347" s="2"/>
      <c r="I1347" s="76"/>
      <c r="J1347" s="76"/>
      <c r="K1347" s="52"/>
    </row>
    <row r="1348" spans="1:11" x14ac:dyDescent="0.2">
      <c r="A1348" s="25">
        <v>40421</v>
      </c>
      <c r="B1348" s="1">
        <v>31</v>
      </c>
      <c r="C1348" s="1">
        <v>8</v>
      </c>
      <c r="D1348" s="1">
        <v>2010</v>
      </c>
      <c r="G1348" s="2"/>
      <c r="H1348" s="2"/>
      <c r="I1348" s="76"/>
      <c r="J1348" s="76"/>
      <c r="K1348" s="52"/>
    </row>
    <row r="1349" spans="1:11" x14ac:dyDescent="0.2">
      <c r="A1349" s="25">
        <v>40422</v>
      </c>
      <c r="B1349" s="1">
        <v>1</v>
      </c>
      <c r="C1349" s="1">
        <v>9</v>
      </c>
      <c r="D1349" s="1">
        <v>2010</v>
      </c>
      <c r="G1349" s="2"/>
      <c r="H1349" s="2"/>
      <c r="I1349" s="76"/>
      <c r="J1349" s="76"/>
      <c r="K1349" s="52"/>
    </row>
    <row r="1350" spans="1:11" x14ac:dyDescent="0.2">
      <c r="A1350" s="25">
        <v>40423</v>
      </c>
      <c r="B1350" s="1">
        <v>2</v>
      </c>
      <c r="C1350" s="1">
        <v>9</v>
      </c>
      <c r="D1350" s="1">
        <v>2010</v>
      </c>
      <c r="G1350" s="2"/>
      <c r="H1350" s="2"/>
      <c r="I1350" s="76"/>
      <c r="J1350" s="76"/>
      <c r="K1350" s="52"/>
    </row>
    <row r="1351" spans="1:11" x14ac:dyDescent="0.2">
      <c r="A1351" s="25">
        <v>40424</v>
      </c>
      <c r="B1351" s="1">
        <v>3</v>
      </c>
      <c r="C1351" s="1">
        <v>9</v>
      </c>
      <c r="D1351" s="1">
        <v>2010</v>
      </c>
      <c r="G1351" s="2"/>
      <c r="H1351" s="2"/>
      <c r="I1351" s="76"/>
      <c r="J1351" s="76"/>
      <c r="K1351" s="52"/>
    </row>
    <row r="1352" spans="1:11" x14ac:dyDescent="0.2">
      <c r="A1352" s="25">
        <v>40425</v>
      </c>
      <c r="B1352" s="1">
        <v>4</v>
      </c>
      <c r="C1352" s="1">
        <v>9</v>
      </c>
      <c r="D1352" s="1">
        <v>2010</v>
      </c>
      <c r="G1352" s="2"/>
      <c r="H1352" s="2"/>
      <c r="I1352" s="76"/>
      <c r="J1352" s="76"/>
      <c r="K1352" s="52"/>
    </row>
    <row r="1353" spans="1:11" x14ac:dyDescent="0.2">
      <c r="A1353" s="25">
        <v>40426</v>
      </c>
      <c r="B1353" s="1">
        <v>5</v>
      </c>
      <c r="C1353" s="1">
        <v>9</v>
      </c>
      <c r="D1353" s="1">
        <v>2010</v>
      </c>
      <c r="G1353" s="2"/>
      <c r="H1353" s="2"/>
      <c r="I1353" s="76"/>
      <c r="J1353" s="76"/>
      <c r="K1353" s="52"/>
    </row>
    <row r="1354" spans="1:11" x14ac:dyDescent="0.2">
      <c r="A1354" s="25">
        <v>40427</v>
      </c>
      <c r="B1354" s="1">
        <v>6</v>
      </c>
      <c r="C1354" s="1">
        <v>9</v>
      </c>
      <c r="D1354" s="1">
        <v>2010</v>
      </c>
      <c r="G1354" s="2"/>
      <c r="H1354" s="2"/>
      <c r="I1354" s="76"/>
      <c r="J1354" s="76"/>
      <c r="K1354" s="52"/>
    </row>
    <row r="1355" spans="1:11" x14ac:dyDescent="0.2">
      <c r="A1355" s="25">
        <v>40428</v>
      </c>
      <c r="B1355" s="1">
        <v>7</v>
      </c>
      <c r="C1355" s="1">
        <v>9</v>
      </c>
      <c r="D1355" s="1">
        <v>2010</v>
      </c>
      <c r="G1355" s="2"/>
      <c r="H1355" s="2"/>
      <c r="I1355" s="76"/>
      <c r="J1355" s="76"/>
      <c r="K1355" s="52"/>
    </row>
    <row r="1356" spans="1:11" x14ac:dyDescent="0.2">
      <c r="A1356" s="25">
        <v>40429</v>
      </c>
      <c r="B1356" s="1">
        <v>8</v>
      </c>
      <c r="C1356" s="1">
        <v>9</v>
      </c>
      <c r="D1356" s="1">
        <v>2010</v>
      </c>
      <c r="G1356" s="2"/>
      <c r="H1356" s="2"/>
      <c r="I1356" s="76"/>
      <c r="J1356" s="76"/>
      <c r="K1356" s="52"/>
    </row>
    <row r="1357" spans="1:11" x14ac:dyDescent="0.2">
      <c r="A1357" s="25">
        <v>40430</v>
      </c>
      <c r="B1357" s="1">
        <v>9</v>
      </c>
      <c r="C1357" s="1">
        <v>9</v>
      </c>
      <c r="D1357" s="1">
        <v>2010</v>
      </c>
      <c r="G1357" s="2"/>
      <c r="H1357" s="2"/>
      <c r="I1357" s="76"/>
      <c r="J1357" s="76"/>
      <c r="K1357" s="52"/>
    </row>
    <row r="1358" spans="1:11" x14ac:dyDescent="0.2">
      <c r="A1358" s="25">
        <v>40431</v>
      </c>
      <c r="B1358" s="1">
        <v>10</v>
      </c>
      <c r="C1358" s="1">
        <v>9</v>
      </c>
      <c r="D1358" s="1">
        <v>2010</v>
      </c>
      <c r="G1358" s="2"/>
      <c r="H1358" s="2"/>
      <c r="I1358" s="76"/>
      <c r="J1358" s="76"/>
      <c r="K1358" s="52"/>
    </row>
    <row r="1359" spans="1:11" x14ac:dyDescent="0.2">
      <c r="A1359" s="25">
        <v>40432</v>
      </c>
      <c r="B1359" s="1">
        <v>11</v>
      </c>
      <c r="C1359" s="1">
        <v>9</v>
      </c>
      <c r="D1359" s="1">
        <v>2010</v>
      </c>
      <c r="G1359" s="2"/>
      <c r="H1359" s="2"/>
      <c r="I1359" s="76"/>
      <c r="J1359" s="76"/>
      <c r="K1359" s="52"/>
    </row>
    <row r="1360" spans="1:11" x14ac:dyDescent="0.2">
      <c r="A1360" s="25">
        <v>40433</v>
      </c>
      <c r="B1360" s="1">
        <v>12</v>
      </c>
      <c r="C1360" s="1">
        <v>9</v>
      </c>
      <c r="D1360" s="1">
        <v>2010</v>
      </c>
      <c r="G1360" s="2"/>
      <c r="H1360" s="2"/>
      <c r="I1360" s="76"/>
      <c r="J1360" s="76"/>
      <c r="K1360" s="52"/>
    </row>
    <row r="1361" spans="1:11" x14ac:dyDescent="0.2">
      <c r="A1361" s="25">
        <v>40434</v>
      </c>
      <c r="B1361" s="1">
        <v>13</v>
      </c>
      <c r="C1361" s="1">
        <v>9</v>
      </c>
      <c r="D1361" s="1">
        <v>2010</v>
      </c>
      <c r="G1361" s="2"/>
      <c r="H1361" s="2"/>
      <c r="I1361" s="76"/>
      <c r="J1361" s="76"/>
      <c r="K1361" s="52"/>
    </row>
    <row r="1362" spans="1:11" x14ac:dyDescent="0.2">
      <c r="A1362" s="25">
        <v>40435</v>
      </c>
      <c r="B1362" s="1">
        <v>14</v>
      </c>
      <c r="C1362" s="1">
        <v>9</v>
      </c>
      <c r="D1362" s="1">
        <v>2010</v>
      </c>
      <c r="G1362" s="2"/>
      <c r="H1362" s="2"/>
      <c r="I1362" s="76"/>
      <c r="J1362" s="76"/>
      <c r="K1362" s="52"/>
    </row>
    <row r="1363" spans="1:11" x14ac:dyDescent="0.2">
      <c r="A1363" s="25">
        <v>40436</v>
      </c>
      <c r="B1363" s="1">
        <v>15</v>
      </c>
      <c r="C1363" s="1">
        <v>9</v>
      </c>
      <c r="D1363" s="1">
        <v>2010</v>
      </c>
      <c r="G1363" s="2"/>
      <c r="H1363" s="2"/>
      <c r="I1363" s="76"/>
      <c r="J1363" s="76"/>
      <c r="K1363" s="52"/>
    </row>
    <row r="1364" spans="1:11" x14ac:dyDescent="0.2">
      <c r="A1364" s="25">
        <v>40437</v>
      </c>
      <c r="B1364" s="1">
        <v>16</v>
      </c>
      <c r="C1364" s="1">
        <v>9</v>
      </c>
      <c r="D1364" s="1">
        <v>2010</v>
      </c>
      <c r="G1364" s="2"/>
      <c r="H1364" s="2"/>
      <c r="I1364" s="76"/>
      <c r="J1364" s="76"/>
      <c r="K1364" s="52"/>
    </row>
    <row r="1365" spans="1:11" x14ac:dyDescent="0.2">
      <c r="A1365" s="25">
        <v>40438</v>
      </c>
      <c r="B1365" s="1">
        <v>17</v>
      </c>
      <c r="C1365" s="1">
        <v>9</v>
      </c>
      <c r="D1365" s="1">
        <v>2010</v>
      </c>
      <c r="G1365" s="2"/>
      <c r="H1365" s="2"/>
      <c r="I1365" s="76"/>
      <c r="J1365" s="76"/>
      <c r="K1365" s="52"/>
    </row>
    <row r="1366" spans="1:11" x14ac:dyDescent="0.2">
      <c r="A1366" s="25">
        <v>40439</v>
      </c>
      <c r="B1366" s="1">
        <v>18</v>
      </c>
      <c r="C1366" s="1">
        <v>9</v>
      </c>
      <c r="D1366" s="1">
        <v>2010</v>
      </c>
      <c r="G1366" s="2"/>
      <c r="H1366" s="2"/>
      <c r="I1366" s="76"/>
      <c r="J1366" s="76"/>
      <c r="K1366" s="52"/>
    </row>
    <row r="1367" spans="1:11" x14ac:dyDescent="0.2">
      <c r="A1367" s="25">
        <v>40440</v>
      </c>
      <c r="B1367" s="1">
        <v>19</v>
      </c>
      <c r="C1367" s="1">
        <v>9</v>
      </c>
      <c r="D1367" s="1">
        <v>2010</v>
      </c>
      <c r="G1367" s="2"/>
      <c r="H1367" s="2"/>
      <c r="I1367" s="76"/>
      <c r="J1367" s="76"/>
      <c r="K1367" s="52"/>
    </row>
    <row r="1368" spans="1:11" x14ac:dyDescent="0.2">
      <c r="A1368" s="25">
        <v>40441</v>
      </c>
      <c r="B1368" s="1">
        <v>20</v>
      </c>
      <c r="C1368" s="1">
        <v>9</v>
      </c>
      <c r="D1368" s="1">
        <v>2010</v>
      </c>
      <c r="G1368" s="2"/>
      <c r="H1368" s="2"/>
      <c r="I1368" s="76"/>
      <c r="J1368" s="76"/>
      <c r="K1368" s="52"/>
    </row>
    <row r="1369" spans="1:11" x14ac:dyDescent="0.2">
      <c r="A1369" s="25">
        <v>40442</v>
      </c>
      <c r="B1369" s="1">
        <v>21</v>
      </c>
      <c r="C1369" s="1">
        <v>9</v>
      </c>
      <c r="D1369" s="1">
        <v>2010</v>
      </c>
      <c r="G1369" s="2"/>
      <c r="H1369" s="2"/>
      <c r="I1369" s="76"/>
      <c r="J1369" s="76"/>
      <c r="K1369" s="52"/>
    </row>
    <row r="1370" spans="1:11" x14ac:dyDescent="0.2">
      <c r="A1370" s="25">
        <v>40443</v>
      </c>
      <c r="B1370" s="1">
        <v>22</v>
      </c>
      <c r="C1370" s="1">
        <v>9</v>
      </c>
      <c r="D1370" s="1">
        <v>2010</v>
      </c>
      <c r="G1370" s="2"/>
      <c r="H1370" s="2"/>
      <c r="I1370" s="76"/>
      <c r="J1370" s="76"/>
      <c r="K1370" s="52"/>
    </row>
    <row r="1371" spans="1:11" x14ac:dyDescent="0.2">
      <c r="A1371" s="25">
        <v>40444</v>
      </c>
      <c r="B1371" s="1">
        <v>23</v>
      </c>
      <c r="C1371" s="1">
        <v>9</v>
      </c>
      <c r="D1371" s="1">
        <v>2010</v>
      </c>
      <c r="G1371" s="2"/>
      <c r="H1371" s="2"/>
      <c r="I1371" s="76"/>
      <c r="J1371" s="76"/>
      <c r="K1371" s="52"/>
    </row>
    <row r="1372" spans="1:11" x14ac:dyDescent="0.2">
      <c r="A1372" s="25">
        <v>40445</v>
      </c>
      <c r="B1372" s="1">
        <v>24</v>
      </c>
      <c r="C1372" s="1">
        <v>9</v>
      </c>
      <c r="D1372" s="1">
        <v>2010</v>
      </c>
      <c r="G1372" s="2"/>
      <c r="H1372" s="2"/>
      <c r="I1372" s="76"/>
      <c r="J1372" s="76"/>
      <c r="K1372" s="52"/>
    </row>
    <row r="1373" spans="1:11" x14ac:dyDescent="0.2">
      <c r="A1373" s="25">
        <v>40446</v>
      </c>
      <c r="B1373" s="1">
        <v>25</v>
      </c>
      <c r="C1373" s="1">
        <v>9</v>
      </c>
      <c r="D1373" s="1">
        <v>2010</v>
      </c>
      <c r="G1373" s="2"/>
      <c r="H1373" s="2"/>
      <c r="I1373" s="76"/>
      <c r="J1373" s="76"/>
      <c r="K1373" s="52"/>
    </row>
    <row r="1374" spans="1:11" x14ac:dyDescent="0.2">
      <c r="A1374" s="25">
        <v>40447</v>
      </c>
      <c r="B1374" s="1">
        <v>26</v>
      </c>
      <c r="C1374" s="1">
        <v>9</v>
      </c>
      <c r="D1374" s="1">
        <v>2010</v>
      </c>
      <c r="G1374" s="2"/>
      <c r="H1374" s="2"/>
      <c r="I1374" s="76"/>
      <c r="J1374" s="76"/>
      <c r="K1374" s="52"/>
    </row>
    <row r="1375" spans="1:11" x14ac:dyDescent="0.2">
      <c r="A1375" s="25">
        <v>40448</v>
      </c>
      <c r="B1375" s="1">
        <v>27</v>
      </c>
      <c r="C1375" s="1">
        <v>9</v>
      </c>
      <c r="D1375" s="1">
        <v>2010</v>
      </c>
      <c r="G1375" s="2"/>
      <c r="H1375" s="2"/>
      <c r="I1375" s="76"/>
      <c r="J1375" s="76"/>
      <c r="K1375" s="52"/>
    </row>
    <row r="1376" spans="1:11" x14ac:dyDescent="0.2">
      <c r="A1376" s="25">
        <v>40449</v>
      </c>
      <c r="B1376" s="1">
        <v>28</v>
      </c>
      <c r="C1376" s="1">
        <v>9</v>
      </c>
      <c r="D1376" s="1">
        <v>2010</v>
      </c>
      <c r="G1376" s="2"/>
      <c r="H1376" s="2"/>
      <c r="I1376" s="76"/>
      <c r="J1376" s="76"/>
      <c r="K1376" s="52"/>
    </row>
    <row r="1377" spans="1:11" x14ac:dyDescent="0.2">
      <c r="A1377" s="25">
        <v>40450</v>
      </c>
      <c r="B1377" s="1">
        <v>29</v>
      </c>
      <c r="C1377" s="1">
        <v>9</v>
      </c>
      <c r="D1377" s="1">
        <v>2010</v>
      </c>
      <c r="G1377" s="2"/>
      <c r="H1377" s="2"/>
      <c r="I1377" s="76"/>
      <c r="J1377" s="76"/>
      <c r="K1377" s="52"/>
    </row>
    <row r="1378" spans="1:11" x14ac:dyDescent="0.2">
      <c r="A1378" s="25">
        <v>40451</v>
      </c>
      <c r="B1378" s="1">
        <v>30</v>
      </c>
      <c r="C1378" s="1">
        <v>9</v>
      </c>
      <c r="D1378" s="1">
        <v>2010</v>
      </c>
      <c r="G1378" s="2"/>
      <c r="H1378" s="2"/>
      <c r="I1378" s="76"/>
      <c r="J1378" s="76"/>
      <c r="K1378" s="52"/>
    </row>
    <row r="1379" spans="1:11" x14ac:dyDescent="0.2">
      <c r="A1379" s="25">
        <v>40452</v>
      </c>
      <c r="B1379" s="1">
        <v>1</v>
      </c>
      <c r="C1379" s="1">
        <v>10</v>
      </c>
      <c r="D1379" s="1">
        <v>2010</v>
      </c>
      <c r="G1379" s="2"/>
      <c r="H1379" s="2"/>
      <c r="I1379" s="76"/>
      <c r="J1379" s="76"/>
      <c r="K1379" s="52"/>
    </row>
    <row r="1380" spans="1:11" x14ac:dyDescent="0.2">
      <c r="A1380" s="25">
        <v>40453</v>
      </c>
      <c r="B1380" s="1">
        <v>2</v>
      </c>
      <c r="C1380" s="1">
        <v>10</v>
      </c>
      <c r="D1380" s="1">
        <v>2010</v>
      </c>
      <c r="G1380" s="2"/>
      <c r="H1380" s="2"/>
      <c r="I1380" s="76"/>
      <c r="J1380" s="76"/>
      <c r="K1380" s="52"/>
    </row>
    <row r="1381" spans="1:11" x14ac:dyDescent="0.2">
      <c r="A1381" s="25">
        <v>40454</v>
      </c>
      <c r="B1381" s="1">
        <v>3</v>
      </c>
      <c r="C1381" s="1">
        <v>10</v>
      </c>
      <c r="D1381" s="1">
        <v>2010</v>
      </c>
      <c r="G1381" s="2"/>
      <c r="H1381" s="2"/>
      <c r="I1381" s="76"/>
      <c r="J1381" s="76"/>
      <c r="K1381" s="52"/>
    </row>
    <row r="1382" spans="1:11" x14ac:dyDescent="0.2">
      <c r="A1382" s="25">
        <v>40455</v>
      </c>
      <c r="B1382" s="1">
        <v>4</v>
      </c>
      <c r="C1382" s="1">
        <v>10</v>
      </c>
      <c r="D1382" s="1">
        <v>2010</v>
      </c>
      <c r="G1382" s="2"/>
      <c r="H1382" s="2"/>
      <c r="I1382" s="76"/>
      <c r="J1382" s="76"/>
      <c r="K1382" s="52"/>
    </row>
    <row r="1383" spans="1:11" x14ac:dyDescent="0.2">
      <c r="A1383" s="25">
        <v>40456</v>
      </c>
      <c r="B1383" s="1">
        <v>5</v>
      </c>
      <c r="C1383" s="1">
        <v>10</v>
      </c>
      <c r="D1383" s="1">
        <v>2010</v>
      </c>
      <c r="G1383" s="2"/>
      <c r="H1383" s="2"/>
      <c r="I1383" s="76"/>
      <c r="J1383" s="76"/>
      <c r="K1383" s="52"/>
    </row>
    <row r="1384" spans="1:11" x14ac:dyDescent="0.2">
      <c r="A1384" s="25">
        <v>40457</v>
      </c>
      <c r="B1384" s="1">
        <v>6</v>
      </c>
      <c r="C1384" s="1">
        <v>10</v>
      </c>
      <c r="D1384" s="1">
        <v>2010</v>
      </c>
      <c r="G1384" s="2"/>
      <c r="H1384" s="2"/>
      <c r="I1384" s="76"/>
      <c r="J1384" s="76"/>
      <c r="K1384" s="52"/>
    </row>
    <row r="1385" spans="1:11" x14ac:dyDescent="0.2">
      <c r="A1385" s="25">
        <v>40458</v>
      </c>
      <c r="B1385" s="1">
        <v>7</v>
      </c>
      <c r="C1385" s="1">
        <v>10</v>
      </c>
      <c r="D1385" s="1">
        <v>2010</v>
      </c>
      <c r="G1385" s="2"/>
      <c r="H1385" s="2"/>
      <c r="I1385" s="76"/>
      <c r="J1385" s="76"/>
      <c r="K1385" s="52"/>
    </row>
    <row r="1386" spans="1:11" x14ac:dyDescent="0.2">
      <c r="A1386" s="25">
        <v>40459</v>
      </c>
      <c r="B1386" s="1">
        <v>8</v>
      </c>
      <c r="C1386" s="1">
        <v>10</v>
      </c>
      <c r="D1386" s="1">
        <v>2010</v>
      </c>
      <c r="G1386" s="2"/>
      <c r="H1386" s="2"/>
      <c r="I1386" s="76"/>
      <c r="J1386" s="76"/>
      <c r="K1386" s="52"/>
    </row>
    <row r="1387" spans="1:11" x14ac:dyDescent="0.2">
      <c r="A1387" s="25">
        <v>40460</v>
      </c>
      <c r="B1387" s="1">
        <v>9</v>
      </c>
      <c r="C1387" s="1">
        <v>10</v>
      </c>
      <c r="D1387" s="1">
        <v>2010</v>
      </c>
      <c r="G1387" s="2"/>
      <c r="H1387" s="2"/>
      <c r="I1387" s="76"/>
      <c r="J1387" s="76"/>
      <c r="K1387" s="52"/>
    </row>
    <row r="1388" spans="1:11" x14ac:dyDescent="0.2">
      <c r="A1388" s="25">
        <v>40461</v>
      </c>
      <c r="B1388" s="1">
        <v>10</v>
      </c>
      <c r="C1388" s="1">
        <v>10</v>
      </c>
      <c r="D1388" s="1">
        <v>2010</v>
      </c>
      <c r="G1388" s="2"/>
      <c r="H1388" s="2"/>
      <c r="I1388" s="76"/>
      <c r="J1388" s="76"/>
      <c r="K1388" s="52"/>
    </row>
    <row r="1389" spans="1:11" x14ac:dyDescent="0.2">
      <c r="A1389" s="25">
        <v>40462</v>
      </c>
      <c r="B1389" s="1">
        <v>11</v>
      </c>
      <c r="C1389" s="1">
        <v>10</v>
      </c>
      <c r="D1389" s="1">
        <v>2010</v>
      </c>
      <c r="G1389" s="2"/>
      <c r="H1389" s="2"/>
      <c r="I1389" s="76"/>
      <c r="J1389" s="76"/>
      <c r="K1389" s="52"/>
    </row>
    <row r="1390" spans="1:11" x14ac:dyDescent="0.2">
      <c r="A1390" s="25">
        <v>40463</v>
      </c>
      <c r="B1390" s="1">
        <v>12</v>
      </c>
      <c r="C1390" s="1">
        <v>10</v>
      </c>
      <c r="D1390" s="1">
        <v>2010</v>
      </c>
      <c r="G1390" s="2"/>
      <c r="H1390" s="2"/>
      <c r="I1390" s="76"/>
      <c r="J1390" s="76"/>
      <c r="K1390" s="52"/>
    </row>
    <row r="1391" spans="1:11" x14ac:dyDescent="0.2">
      <c r="A1391" s="25">
        <v>40464</v>
      </c>
      <c r="B1391" s="1">
        <v>13</v>
      </c>
      <c r="C1391" s="1">
        <v>10</v>
      </c>
      <c r="D1391" s="1">
        <v>2010</v>
      </c>
      <c r="G1391" s="2"/>
      <c r="H1391" s="2"/>
      <c r="I1391" s="76"/>
      <c r="J1391" s="76"/>
      <c r="K1391" s="52"/>
    </row>
    <row r="1392" spans="1:11" x14ac:dyDescent="0.2">
      <c r="A1392" s="25">
        <v>40465</v>
      </c>
      <c r="B1392" s="1">
        <v>14</v>
      </c>
      <c r="C1392" s="1">
        <v>10</v>
      </c>
      <c r="D1392" s="1">
        <v>2010</v>
      </c>
      <c r="G1392" s="2"/>
      <c r="H1392" s="2"/>
      <c r="I1392" s="76"/>
      <c r="J1392" s="76"/>
      <c r="K1392" s="52"/>
    </row>
    <row r="1393" spans="1:11" x14ac:dyDescent="0.2">
      <c r="A1393" s="25">
        <v>40466</v>
      </c>
      <c r="B1393" s="1">
        <v>15</v>
      </c>
      <c r="C1393" s="1">
        <v>10</v>
      </c>
      <c r="D1393" s="1">
        <v>2010</v>
      </c>
      <c r="G1393" s="2"/>
      <c r="H1393" s="2"/>
      <c r="I1393" s="76"/>
      <c r="J1393" s="76"/>
      <c r="K1393" s="52"/>
    </row>
    <row r="1394" spans="1:11" x14ac:dyDescent="0.2">
      <c r="A1394" s="25">
        <v>40467</v>
      </c>
      <c r="B1394" s="1">
        <v>16</v>
      </c>
      <c r="C1394" s="1">
        <v>10</v>
      </c>
      <c r="D1394" s="1">
        <v>2010</v>
      </c>
      <c r="G1394" s="2"/>
      <c r="H1394" s="2"/>
      <c r="I1394" s="76"/>
      <c r="J1394" s="76"/>
      <c r="K1394" s="52"/>
    </row>
    <row r="1395" spans="1:11" x14ac:dyDescent="0.2">
      <c r="A1395" s="25">
        <v>40468</v>
      </c>
      <c r="B1395" s="1">
        <v>17</v>
      </c>
      <c r="C1395" s="1">
        <v>10</v>
      </c>
      <c r="D1395" s="1">
        <v>2010</v>
      </c>
      <c r="G1395" s="2"/>
      <c r="H1395" s="2"/>
      <c r="I1395" s="76"/>
      <c r="J1395" s="76"/>
      <c r="K1395" s="52"/>
    </row>
    <row r="1396" spans="1:11" x14ac:dyDescent="0.2">
      <c r="A1396" s="25">
        <v>40469</v>
      </c>
      <c r="B1396" s="1">
        <v>18</v>
      </c>
      <c r="C1396" s="1">
        <v>10</v>
      </c>
      <c r="D1396" s="1">
        <v>2010</v>
      </c>
      <c r="G1396" s="2"/>
      <c r="H1396" s="2"/>
      <c r="I1396" s="76"/>
      <c r="J1396" s="76"/>
      <c r="K1396" s="52"/>
    </row>
    <row r="1397" spans="1:11" x14ac:dyDescent="0.2">
      <c r="A1397" s="25">
        <v>40470</v>
      </c>
      <c r="B1397" s="1">
        <v>19</v>
      </c>
      <c r="C1397" s="1">
        <v>10</v>
      </c>
      <c r="D1397" s="1">
        <v>2010</v>
      </c>
      <c r="G1397" s="2"/>
      <c r="H1397" s="2"/>
      <c r="I1397" s="76"/>
      <c r="J1397" s="76"/>
      <c r="K1397" s="52"/>
    </row>
    <row r="1398" spans="1:11" x14ac:dyDescent="0.2">
      <c r="A1398" s="25">
        <v>40471</v>
      </c>
      <c r="B1398" s="1">
        <v>20</v>
      </c>
      <c r="C1398" s="1">
        <v>10</v>
      </c>
      <c r="D1398" s="1">
        <v>2010</v>
      </c>
      <c r="G1398" s="2"/>
      <c r="H1398" s="2"/>
      <c r="I1398" s="76"/>
      <c r="J1398" s="76"/>
      <c r="K1398" s="52"/>
    </row>
    <row r="1399" spans="1:11" x14ac:dyDescent="0.2">
      <c r="A1399" s="25">
        <v>40472</v>
      </c>
      <c r="B1399" s="1">
        <v>21</v>
      </c>
      <c r="C1399" s="1">
        <v>10</v>
      </c>
      <c r="D1399" s="1">
        <v>2010</v>
      </c>
      <c r="G1399" s="2"/>
      <c r="H1399" s="2"/>
      <c r="I1399" s="76"/>
      <c r="J1399" s="76"/>
      <c r="K1399" s="52"/>
    </row>
    <row r="1400" spans="1:11" x14ac:dyDescent="0.2">
      <c r="A1400" s="25">
        <v>40473</v>
      </c>
      <c r="B1400" s="1">
        <v>22</v>
      </c>
      <c r="C1400" s="1">
        <v>10</v>
      </c>
      <c r="D1400" s="1">
        <v>2010</v>
      </c>
      <c r="G1400" s="2"/>
      <c r="H1400" s="2"/>
      <c r="I1400" s="76"/>
      <c r="J1400" s="76"/>
      <c r="K1400" s="52"/>
    </row>
    <row r="1401" spans="1:11" x14ac:dyDescent="0.2">
      <c r="A1401" s="25">
        <v>40474</v>
      </c>
      <c r="B1401" s="1">
        <v>23</v>
      </c>
      <c r="C1401" s="1">
        <v>10</v>
      </c>
      <c r="D1401" s="1">
        <v>2010</v>
      </c>
      <c r="G1401" s="2"/>
      <c r="H1401" s="2"/>
      <c r="I1401" s="76"/>
      <c r="J1401" s="76"/>
      <c r="K1401" s="52"/>
    </row>
    <row r="1402" spans="1:11" x14ac:dyDescent="0.2">
      <c r="A1402" s="25">
        <v>40475</v>
      </c>
      <c r="B1402" s="1">
        <v>24</v>
      </c>
      <c r="C1402" s="1">
        <v>10</v>
      </c>
      <c r="D1402" s="1">
        <v>2010</v>
      </c>
      <c r="G1402" s="2"/>
      <c r="H1402" s="2"/>
      <c r="I1402" s="76"/>
      <c r="J1402" s="76"/>
      <c r="K1402" s="52"/>
    </row>
    <row r="1403" spans="1:11" x14ac:dyDescent="0.2">
      <c r="A1403" s="25">
        <v>40476</v>
      </c>
      <c r="B1403" s="1">
        <v>25</v>
      </c>
      <c r="C1403" s="1">
        <v>10</v>
      </c>
      <c r="D1403" s="1">
        <v>2010</v>
      </c>
      <c r="G1403" s="2"/>
      <c r="H1403" s="2"/>
      <c r="I1403" s="76"/>
      <c r="J1403" s="76"/>
      <c r="K1403" s="52"/>
    </row>
    <row r="1404" spans="1:11" x14ac:dyDescent="0.2">
      <c r="A1404" s="25">
        <v>40477</v>
      </c>
      <c r="B1404" s="1">
        <v>26</v>
      </c>
      <c r="C1404" s="1">
        <v>10</v>
      </c>
      <c r="D1404" s="1">
        <v>2010</v>
      </c>
      <c r="G1404" s="2"/>
      <c r="H1404" s="2"/>
      <c r="I1404" s="76"/>
      <c r="J1404" s="76"/>
      <c r="K1404" s="52"/>
    </row>
    <row r="1405" spans="1:11" x14ac:dyDescent="0.2">
      <c r="A1405" s="25">
        <v>40478</v>
      </c>
      <c r="B1405" s="1">
        <v>27</v>
      </c>
      <c r="C1405" s="1">
        <v>10</v>
      </c>
      <c r="D1405" s="1">
        <v>2010</v>
      </c>
      <c r="G1405" s="2"/>
      <c r="H1405" s="2"/>
      <c r="I1405" s="76"/>
      <c r="J1405" s="76"/>
      <c r="K1405" s="52"/>
    </row>
    <row r="1406" spans="1:11" x14ac:dyDescent="0.2">
      <c r="A1406" s="25">
        <v>40479</v>
      </c>
      <c r="B1406" s="1">
        <v>28</v>
      </c>
      <c r="C1406" s="1">
        <v>10</v>
      </c>
      <c r="D1406" s="1">
        <v>2010</v>
      </c>
      <c r="G1406" s="2"/>
      <c r="H1406" s="2"/>
      <c r="I1406" s="76"/>
      <c r="J1406" s="76"/>
      <c r="K1406" s="52"/>
    </row>
    <row r="1407" spans="1:11" x14ac:dyDescent="0.2">
      <c r="A1407" s="25">
        <v>40480</v>
      </c>
      <c r="B1407" s="1">
        <v>29</v>
      </c>
      <c r="C1407" s="1">
        <v>10</v>
      </c>
      <c r="D1407" s="1">
        <v>2010</v>
      </c>
      <c r="G1407" s="2"/>
      <c r="H1407" s="2"/>
      <c r="I1407" s="76"/>
      <c r="J1407" s="76"/>
      <c r="K1407" s="52"/>
    </row>
    <row r="1408" spans="1:11" x14ac:dyDescent="0.2">
      <c r="A1408" s="25">
        <v>40481</v>
      </c>
      <c r="B1408" s="1">
        <v>30</v>
      </c>
      <c r="C1408" s="1">
        <v>10</v>
      </c>
      <c r="D1408" s="1">
        <v>2010</v>
      </c>
      <c r="G1408" s="2"/>
      <c r="H1408" s="2"/>
      <c r="I1408" s="76"/>
      <c r="J1408" s="76"/>
      <c r="K1408" s="52"/>
    </row>
    <row r="1409" spans="1:11" x14ac:dyDescent="0.2">
      <c r="A1409" s="25">
        <v>40482</v>
      </c>
      <c r="B1409" s="1">
        <v>31</v>
      </c>
      <c r="C1409" s="1">
        <v>10</v>
      </c>
      <c r="D1409" s="1">
        <v>2010</v>
      </c>
      <c r="G1409" s="2"/>
      <c r="H1409" s="2"/>
      <c r="I1409" s="76"/>
      <c r="J1409" s="76"/>
      <c r="K1409" s="52"/>
    </row>
    <row r="1410" spans="1:11" x14ac:dyDescent="0.2">
      <c r="A1410" s="25">
        <v>40483</v>
      </c>
      <c r="B1410" s="1">
        <v>1</v>
      </c>
      <c r="C1410" s="1">
        <v>11</v>
      </c>
      <c r="D1410" s="1">
        <v>2010</v>
      </c>
      <c r="G1410" s="2"/>
      <c r="H1410" s="2"/>
      <c r="I1410" s="76"/>
      <c r="J1410" s="76"/>
      <c r="K1410" s="52"/>
    </row>
    <row r="1411" spans="1:11" x14ac:dyDescent="0.2">
      <c r="A1411" s="25">
        <v>40484</v>
      </c>
      <c r="B1411" s="1">
        <v>2</v>
      </c>
      <c r="C1411" s="1">
        <v>11</v>
      </c>
      <c r="D1411" s="1">
        <v>2010</v>
      </c>
      <c r="G1411" s="2"/>
      <c r="H1411" s="2"/>
      <c r="I1411" s="76"/>
      <c r="J1411" s="76"/>
      <c r="K1411" s="52"/>
    </row>
    <row r="1412" spans="1:11" x14ac:dyDescent="0.2">
      <c r="A1412" s="25">
        <v>40485</v>
      </c>
      <c r="B1412" s="1">
        <v>3</v>
      </c>
      <c r="C1412" s="1">
        <v>11</v>
      </c>
      <c r="D1412" s="1">
        <v>2010</v>
      </c>
      <c r="G1412" s="2"/>
      <c r="H1412" s="2"/>
      <c r="I1412" s="76"/>
      <c r="J1412" s="76"/>
      <c r="K1412" s="52"/>
    </row>
    <row r="1413" spans="1:11" x14ac:dyDescent="0.2">
      <c r="A1413" s="25">
        <v>40486</v>
      </c>
      <c r="B1413" s="1">
        <v>4</v>
      </c>
      <c r="C1413" s="1">
        <v>11</v>
      </c>
      <c r="D1413" s="1">
        <v>2010</v>
      </c>
      <c r="G1413" s="2"/>
      <c r="H1413" s="2"/>
      <c r="I1413" s="76"/>
      <c r="J1413" s="76"/>
      <c r="K1413" s="52"/>
    </row>
    <row r="1414" spans="1:11" x14ac:dyDescent="0.2">
      <c r="A1414" s="25">
        <v>40487</v>
      </c>
      <c r="B1414" s="1">
        <v>5</v>
      </c>
      <c r="C1414" s="1">
        <v>11</v>
      </c>
      <c r="D1414" s="1">
        <v>2010</v>
      </c>
      <c r="G1414" s="2"/>
      <c r="H1414" s="2"/>
      <c r="I1414" s="76"/>
      <c r="J1414" s="76"/>
      <c r="K1414" s="52"/>
    </row>
    <row r="1415" spans="1:11" x14ac:dyDescent="0.2">
      <c r="A1415" s="25">
        <v>40488</v>
      </c>
      <c r="B1415" s="1">
        <v>6</v>
      </c>
      <c r="C1415" s="1">
        <v>11</v>
      </c>
      <c r="D1415" s="1">
        <v>2010</v>
      </c>
      <c r="G1415" s="2"/>
      <c r="H1415" s="2"/>
      <c r="I1415" s="76"/>
      <c r="J1415" s="76"/>
      <c r="K1415" s="52"/>
    </row>
    <row r="1416" spans="1:11" x14ac:dyDescent="0.2">
      <c r="A1416" s="25">
        <v>40489</v>
      </c>
      <c r="B1416" s="1">
        <v>7</v>
      </c>
      <c r="C1416" s="1">
        <v>11</v>
      </c>
      <c r="D1416" s="1">
        <v>2010</v>
      </c>
      <c r="G1416" s="2"/>
      <c r="H1416" s="2"/>
      <c r="I1416" s="76"/>
      <c r="J1416" s="76"/>
      <c r="K1416" s="52"/>
    </row>
    <row r="1417" spans="1:11" x14ac:dyDescent="0.2">
      <c r="A1417" s="25">
        <v>40490</v>
      </c>
      <c r="B1417" s="1">
        <v>8</v>
      </c>
      <c r="C1417" s="1">
        <v>11</v>
      </c>
      <c r="D1417" s="1">
        <v>2010</v>
      </c>
      <c r="G1417" s="2"/>
      <c r="H1417" s="2"/>
      <c r="I1417" s="76"/>
      <c r="J1417" s="76"/>
      <c r="K1417" s="52"/>
    </row>
    <row r="1418" spans="1:11" x14ac:dyDescent="0.2">
      <c r="A1418" s="25">
        <v>40491</v>
      </c>
      <c r="B1418" s="1">
        <v>9</v>
      </c>
      <c r="C1418" s="1">
        <v>11</v>
      </c>
      <c r="D1418" s="1">
        <v>2010</v>
      </c>
      <c r="G1418" s="2"/>
      <c r="H1418" s="2"/>
      <c r="I1418" s="76"/>
      <c r="J1418" s="76"/>
      <c r="K1418" s="52"/>
    </row>
    <row r="1419" spans="1:11" x14ac:dyDescent="0.2">
      <c r="A1419" s="25">
        <v>40492</v>
      </c>
      <c r="B1419" s="1">
        <v>10</v>
      </c>
      <c r="C1419" s="1">
        <v>11</v>
      </c>
      <c r="D1419" s="1">
        <v>2010</v>
      </c>
      <c r="G1419" s="2"/>
      <c r="H1419" s="2"/>
      <c r="I1419" s="76"/>
      <c r="J1419" s="76"/>
      <c r="K1419" s="52"/>
    </row>
    <row r="1420" spans="1:11" x14ac:dyDescent="0.2">
      <c r="A1420" s="25">
        <v>40493</v>
      </c>
      <c r="B1420" s="1">
        <v>11</v>
      </c>
      <c r="C1420" s="1">
        <v>11</v>
      </c>
      <c r="D1420" s="1">
        <v>2010</v>
      </c>
      <c r="G1420" s="2"/>
      <c r="H1420" s="2"/>
      <c r="I1420" s="76"/>
      <c r="J1420" s="76"/>
      <c r="K1420" s="52"/>
    </row>
    <row r="1421" spans="1:11" x14ac:dyDescent="0.2">
      <c r="A1421" s="25">
        <v>40494</v>
      </c>
      <c r="B1421" s="1">
        <v>12</v>
      </c>
      <c r="C1421" s="1">
        <v>11</v>
      </c>
      <c r="D1421" s="1">
        <v>2010</v>
      </c>
      <c r="G1421" s="2"/>
      <c r="H1421" s="2"/>
      <c r="I1421" s="76"/>
      <c r="J1421" s="76"/>
      <c r="K1421" s="52"/>
    </row>
    <row r="1422" spans="1:11" x14ac:dyDescent="0.2">
      <c r="A1422" s="25">
        <v>40495</v>
      </c>
      <c r="B1422" s="1">
        <v>13</v>
      </c>
      <c r="C1422" s="1">
        <v>11</v>
      </c>
      <c r="D1422" s="1">
        <v>2010</v>
      </c>
      <c r="G1422" s="2"/>
      <c r="H1422" s="2"/>
      <c r="I1422" s="76"/>
      <c r="J1422" s="76"/>
      <c r="K1422" s="52"/>
    </row>
    <row r="1423" spans="1:11" x14ac:dyDescent="0.2">
      <c r="A1423" s="25">
        <v>40496</v>
      </c>
      <c r="B1423" s="1">
        <v>14</v>
      </c>
      <c r="C1423" s="1">
        <v>11</v>
      </c>
      <c r="D1423" s="1">
        <v>2010</v>
      </c>
      <c r="G1423" s="2"/>
      <c r="H1423" s="2"/>
      <c r="I1423" s="76"/>
      <c r="J1423" s="76"/>
      <c r="K1423" s="52"/>
    </row>
    <row r="1424" spans="1:11" x14ac:dyDescent="0.2">
      <c r="A1424" s="25">
        <v>40497</v>
      </c>
      <c r="B1424" s="1">
        <v>15</v>
      </c>
      <c r="C1424" s="1">
        <v>11</v>
      </c>
      <c r="D1424" s="1">
        <v>2010</v>
      </c>
      <c r="G1424" s="2"/>
      <c r="H1424" s="2"/>
      <c r="I1424" s="76"/>
      <c r="J1424" s="76"/>
      <c r="K1424" s="52"/>
    </row>
    <row r="1425" spans="1:11" x14ac:dyDescent="0.2">
      <c r="A1425" s="25">
        <v>40498</v>
      </c>
      <c r="B1425" s="1">
        <v>16</v>
      </c>
      <c r="C1425" s="1">
        <v>11</v>
      </c>
      <c r="D1425" s="1">
        <v>2010</v>
      </c>
      <c r="G1425" s="2"/>
      <c r="H1425" s="2"/>
      <c r="I1425" s="76"/>
      <c r="J1425" s="76"/>
      <c r="K1425" s="52"/>
    </row>
    <row r="1426" spans="1:11" x14ac:dyDescent="0.2">
      <c r="A1426" s="25">
        <v>40499</v>
      </c>
      <c r="B1426" s="1">
        <v>17</v>
      </c>
      <c r="C1426" s="1">
        <v>11</v>
      </c>
      <c r="D1426" s="1">
        <v>2010</v>
      </c>
      <c r="G1426" s="2"/>
      <c r="H1426" s="2"/>
      <c r="I1426" s="76"/>
      <c r="J1426" s="76"/>
      <c r="K1426" s="52"/>
    </row>
    <row r="1427" spans="1:11" x14ac:dyDescent="0.2">
      <c r="A1427" s="25">
        <v>40500</v>
      </c>
      <c r="B1427" s="1">
        <v>18</v>
      </c>
      <c r="C1427" s="1">
        <v>11</v>
      </c>
      <c r="D1427" s="1">
        <v>2010</v>
      </c>
      <c r="G1427" s="2"/>
      <c r="H1427" s="2"/>
      <c r="I1427" s="76"/>
      <c r="J1427" s="76"/>
      <c r="K1427" s="52"/>
    </row>
    <row r="1428" spans="1:11" x14ac:dyDescent="0.2">
      <c r="A1428" s="25">
        <v>40501</v>
      </c>
      <c r="B1428" s="1">
        <v>19</v>
      </c>
      <c r="C1428" s="1">
        <v>11</v>
      </c>
      <c r="D1428" s="1">
        <v>2010</v>
      </c>
      <c r="G1428" s="2"/>
      <c r="H1428" s="2"/>
      <c r="I1428" s="76"/>
      <c r="J1428" s="76"/>
      <c r="K1428" s="52"/>
    </row>
    <row r="1429" spans="1:11" x14ac:dyDescent="0.2">
      <c r="A1429" s="25">
        <v>40502</v>
      </c>
      <c r="B1429" s="1">
        <v>20</v>
      </c>
      <c r="C1429" s="1">
        <v>11</v>
      </c>
      <c r="D1429" s="1">
        <v>2010</v>
      </c>
      <c r="G1429" s="2"/>
      <c r="H1429" s="2"/>
      <c r="I1429" s="76"/>
      <c r="J1429" s="76"/>
      <c r="K1429" s="52"/>
    </row>
    <row r="1430" spans="1:11" x14ac:dyDescent="0.2">
      <c r="A1430" s="25">
        <v>40503</v>
      </c>
      <c r="B1430" s="1">
        <v>21</v>
      </c>
      <c r="C1430" s="1">
        <v>11</v>
      </c>
      <c r="D1430" s="1">
        <v>2010</v>
      </c>
      <c r="G1430" s="2"/>
      <c r="H1430" s="2"/>
      <c r="I1430" s="76"/>
      <c r="J1430" s="76"/>
      <c r="K1430" s="52"/>
    </row>
    <row r="1431" spans="1:11" x14ac:dyDescent="0.2">
      <c r="A1431" s="25">
        <v>40504</v>
      </c>
      <c r="B1431" s="1">
        <v>22</v>
      </c>
      <c r="C1431" s="1">
        <v>11</v>
      </c>
      <c r="D1431" s="1">
        <v>2010</v>
      </c>
      <c r="G1431" s="2"/>
      <c r="H1431" s="2"/>
      <c r="I1431" s="76"/>
      <c r="J1431" s="76"/>
      <c r="K1431" s="52"/>
    </row>
    <row r="1432" spans="1:11" x14ac:dyDescent="0.2">
      <c r="A1432" s="25">
        <v>40505</v>
      </c>
      <c r="B1432" s="1">
        <v>23</v>
      </c>
      <c r="C1432" s="1">
        <v>11</v>
      </c>
      <c r="D1432" s="1">
        <v>2010</v>
      </c>
      <c r="G1432" s="2"/>
      <c r="H1432" s="2"/>
      <c r="I1432" s="76"/>
      <c r="J1432" s="76"/>
      <c r="K1432" s="52"/>
    </row>
    <row r="1433" spans="1:11" x14ac:dyDescent="0.2">
      <c r="A1433" s="25">
        <v>40506</v>
      </c>
      <c r="B1433" s="1">
        <v>24</v>
      </c>
      <c r="C1433" s="1">
        <v>11</v>
      </c>
      <c r="D1433" s="1">
        <v>2010</v>
      </c>
      <c r="G1433" s="2"/>
      <c r="H1433" s="2"/>
      <c r="I1433" s="76"/>
      <c r="J1433" s="76"/>
      <c r="K1433" s="52"/>
    </row>
    <row r="1434" spans="1:11" x14ac:dyDescent="0.2">
      <c r="A1434" s="25">
        <v>40507</v>
      </c>
      <c r="B1434" s="1">
        <v>25</v>
      </c>
      <c r="C1434" s="1">
        <v>11</v>
      </c>
      <c r="D1434" s="1">
        <v>2010</v>
      </c>
      <c r="G1434" s="2"/>
      <c r="H1434" s="2"/>
      <c r="I1434" s="76"/>
      <c r="J1434" s="76"/>
      <c r="K1434" s="52"/>
    </row>
    <row r="1435" spans="1:11" x14ac:dyDescent="0.2">
      <c r="A1435" s="25">
        <v>40508</v>
      </c>
      <c r="B1435" s="1">
        <v>26</v>
      </c>
      <c r="C1435" s="1">
        <v>11</v>
      </c>
      <c r="D1435" s="1">
        <v>2010</v>
      </c>
      <c r="G1435" s="2"/>
      <c r="H1435" s="2"/>
      <c r="I1435" s="76"/>
      <c r="J1435" s="76"/>
      <c r="K1435" s="52"/>
    </row>
    <row r="1436" spans="1:11" x14ac:dyDescent="0.2">
      <c r="A1436" s="25">
        <v>40509</v>
      </c>
      <c r="B1436" s="1">
        <v>27</v>
      </c>
      <c r="C1436" s="1">
        <v>11</v>
      </c>
      <c r="D1436" s="1">
        <v>2010</v>
      </c>
      <c r="G1436" s="2"/>
      <c r="H1436" s="2"/>
      <c r="I1436" s="76"/>
      <c r="J1436" s="76"/>
      <c r="K1436" s="52"/>
    </row>
    <row r="1437" spans="1:11" x14ac:dyDescent="0.2">
      <c r="A1437" s="25">
        <v>40510</v>
      </c>
      <c r="B1437" s="1">
        <v>28</v>
      </c>
      <c r="C1437" s="1">
        <v>11</v>
      </c>
      <c r="D1437" s="1">
        <v>2010</v>
      </c>
      <c r="G1437" s="2"/>
      <c r="H1437" s="2"/>
      <c r="I1437" s="76"/>
      <c r="J1437" s="76"/>
      <c r="K1437" s="52"/>
    </row>
    <row r="1438" spans="1:11" x14ac:dyDescent="0.2">
      <c r="A1438" s="25">
        <v>40511</v>
      </c>
      <c r="B1438" s="1">
        <v>29</v>
      </c>
      <c r="C1438" s="1">
        <v>11</v>
      </c>
      <c r="D1438" s="1">
        <v>2010</v>
      </c>
      <c r="G1438" s="2"/>
      <c r="H1438" s="2"/>
      <c r="I1438" s="76"/>
      <c r="J1438" s="76"/>
      <c r="K1438" s="52"/>
    </row>
    <row r="1439" spans="1:11" x14ac:dyDescent="0.2">
      <c r="A1439" s="25">
        <v>40512</v>
      </c>
      <c r="B1439" s="1">
        <v>30</v>
      </c>
      <c r="C1439" s="1">
        <v>11</v>
      </c>
      <c r="D1439" s="1">
        <v>2010</v>
      </c>
      <c r="G1439" s="2"/>
      <c r="H1439" s="2"/>
      <c r="I1439" s="76"/>
      <c r="J1439" s="76"/>
      <c r="K1439" s="52"/>
    </row>
    <row r="1440" spans="1:11" x14ac:dyDescent="0.2">
      <c r="A1440" s="25">
        <v>40513</v>
      </c>
      <c r="B1440" s="1">
        <v>1</v>
      </c>
      <c r="C1440" s="1">
        <v>12</v>
      </c>
      <c r="D1440" s="1">
        <v>2010</v>
      </c>
      <c r="G1440" s="2"/>
      <c r="H1440" s="2"/>
      <c r="I1440" s="76"/>
      <c r="J1440" s="76"/>
      <c r="K1440" s="52"/>
    </row>
    <row r="1441" spans="1:11" x14ac:dyDescent="0.2">
      <c r="A1441" s="25">
        <v>40514</v>
      </c>
      <c r="B1441" s="1">
        <v>2</v>
      </c>
      <c r="C1441" s="1">
        <v>12</v>
      </c>
      <c r="D1441" s="1">
        <v>2010</v>
      </c>
      <c r="G1441" s="2"/>
      <c r="H1441" s="2"/>
      <c r="I1441" s="76"/>
      <c r="J1441" s="76"/>
      <c r="K1441" s="52"/>
    </row>
    <row r="1442" spans="1:11" x14ac:dyDescent="0.2">
      <c r="A1442" s="25">
        <v>40515</v>
      </c>
      <c r="B1442" s="1">
        <v>3</v>
      </c>
      <c r="C1442" s="1">
        <v>12</v>
      </c>
      <c r="D1442" s="1">
        <v>2010</v>
      </c>
      <c r="G1442" s="2"/>
      <c r="H1442" s="2"/>
      <c r="I1442" s="76"/>
      <c r="J1442" s="76"/>
      <c r="K1442" s="52"/>
    </row>
    <row r="1443" spans="1:11" x14ac:dyDescent="0.2">
      <c r="A1443" s="25">
        <v>40516</v>
      </c>
      <c r="B1443" s="1">
        <v>4</v>
      </c>
      <c r="C1443" s="1">
        <v>12</v>
      </c>
      <c r="D1443" s="1">
        <v>2010</v>
      </c>
      <c r="G1443" s="2"/>
      <c r="H1443" s="2"/>
      <c r="I1443" s="76"/>
      <c r="J1443" s="76"/>
      <c r="K1443" s="52"/>
    </row>
    <row r="1444" spans="1:11" x14ac:dyDescent="0.2">
      <c r="A1444" s="25">
        <v>40517</v>
      </c>
      <c r="B1444" s="1">
        <v>5</v>
      </c>
      <c r="C1444" s="1">
        <v>12</v>
      </c>
      <c r="D1444" s="1">
        <v>2010</v>
      </c>
      <c r="G1444" s="2"/>
      <c r="H1444" s="2"/>
      <c r="I1444" s="76"/>
      <c r="J1444" s="76"/>
      <c r="K1444" s="52"/>
    </row>
    <row r="1445" spans="1:11" x14ac:dyDescent="0.2">
      <c r="A1445" s="25">
        <v>40518</v>
      </c>
      <c r="B1445" s="1">
        <v>6</v>
      </c>
      <c r="C1445" s="1">
        <v>12</v>
      </c>
      <c r="D1445" s="1">
        <v>2010</v>
      </c>
      <c r="G1445" s="2"/>
      <c r="H1445" s="2"/>
      <c r="I1445" s="76"/>
      <c r="J1445" s="76"/>
      <c r="K1445" s="52"/>
    </row>
    <row r="1446" spans="1:11" x14ac:dyDescent="0.2">
      <c r="A1446" s="25">
        <v>40519</v>
      </c>
      <c r="B1446" s="1">
        <v>7</v>
      </c>
      <c r="C1446" s="1">
        <v>12</v>
      </c>
      <c r="D1446" s="1">
        <v>2010</v>
      </c>
      <c r="G1446" s="2"/>
      <c r="H1446" s="2"/>
      <c r="I1446" s="76"/>
      <c r="J1446" s="76"/>
      <c r="K1446" s="52"/>
    </row>
    <row r="1447" spans="1:11" x14ac:dyDescent="0.2">
      <c r="A1447" s="25">
        <v>40520</v>
      </c>
      <c r="B1447" s="1">
        <v>8</v>
      </c>
      <c r="C1447" s="1">
        <v>12</v>
      </c>
      <c r="D1447" s="1">
        <v>2010</v>
      </c>
      <c r="G1447" s="2"/>
      <c r="H1447" s="2"/>
      <c r="I1447" s="76"/>
      <c r="J1447" s="76"/>
      <c r="K1447" s="52"/>
    </row>
    <row r="1448" spans="1:11" x14ac:dyDescent="0.2">
      <c r="A1448" s="25">
        <v>40521</v>
      </c>
      <c r="B1448" s="1">
        <v>9</v>
      </c>
      <c r="C1448" s="1">
        <v>12</v>
      </c>
      <c r="D1448" s="1">
        <v>2010</v>
      </c>
      <c r="G1448" s="2"/>
      <c r="H1448" s="2"/>
      <c r="I1448" s="76"/>
      <c r="J1448" s="76"/>
      <c r="K1448" s="52"/>
    </row>
    <row r="1449" spans="1:11" x14ac:dyDescent="0.2">
      <c r="A1449" s="25">
        <v>40522</v>
      </c>
      <c r="B1449" s="1">
        <v>10</v>
      </c>
      <c r="C1449" s="1">
        <v>12</v>
      </c>
      <c r="D1449" s="1">
        <v>2010</v>
      </c>
      <c r="G1449" s="2"/>
      <c r="H1449" s="2"/>
      <c r="I1449" s="76"/>
      <c r="J1449" s="76"/>
      <c r="K1449" s="52"/>
    </row>
    <row r="1450" spans="1:11" x14ac:dyDescent="0.2">
      <c r="A1450" s="25">
        <v>40523</v>
      </c>
      <c r="B1450" s="1">
        <v>11</v>
      </c>
      <c r="C1450" s="1">
        <v>12</v>
      </c>
      <c r="D1450" s="1">
        <v>2010</v>
      </c>
      <c r="G1450" s="2"/>
      <c r="H1450" s="2"/>
      <c r="I1450" s="76"/>
      <c r="J1450" s="76"/>
      <c r="K1450" s="52"/>
    </row>
    <row r="1451" spans="1:11" x14ac:dyDescent="0.2">
      <c r="A1451" s="25">
        <v>40524</v>
      </c>
      <c r="B1451" s="1">
        <v>12</v>
      </c>
      <c r="C1451" s="1">
        <v>12</v>
      </c>
      <c r="D1451" s="1">
        <v>2010</v>
      </c>
      <c r="G1451" s="2"/>
      <c r="H1451" s="2"/>
      <c r="I1451" s="76"/>
      <c r="J1451" s="76"/>
      <c r="K1451" s="52"/>
    </row>
    <row r="1452" spans="1:11" x14ac:dyDescent="0.2">
      <c r="A1452" s="25">
        <v>40525</v>
      </c>
      <c r="B1452" s="1">
        <v>13</v>
      </c>
      <c r="C1452" s="1">
        <v>12</v>
      </c>
      <c r="D1452" s="1">
        <v>2010</v>
      </c>
      <c r="G1452" s="2"/>
      <c r="H1452" s="2"/>
      <c r="I1452" s="76"/>
      <c r="J1452" s="76"/>
      <c r="K1452" s="52"/>
    </row>
    <row r="1453" spans="1:11" x14ac:dyDescent="0.2">
      <c r="A1453" s="25">
        <v>40526</v>
      </c>
      <c r="B1453" s="1">
        <v>14</v>
      </c>
      <c r="C1453" s="1">
        <v>12</v>
      </c>
      <c r="D1453" s="1">
        <v>2010</v>
      </c>
      <c r="G1453" s="2"/>
      <c r="H1453" s="2"/>
      <c r="I1453" s="76"/>
      <c r="J1453" s="76"/>
      <c r="K1453" s="52"/>
    </row>
    <row r="1454" spans="1:11" x14ac:dyDescent="0.2">
      <c r="A1454" s="25">
        <v>40527</v>
      </c>
      <c r="B1454" s="1">
        <v>15</v>
      </c>
      <c r="C1454" s="1">
        <v>12</v>
      </c>
      <c r="D1454" s="1">
        <v>2010</v>
      </c>
      <c r="G1454" s="2"/>
      <c r="H1454" s="2"/>
      <c r="I1454" s="76"/>
      <c r="J1454" s="76"/>
      <c r="K1454" s="52"/>
    </row>
    <row r="1455" spans="1:11" x14ac:dyDescent="0.2">
      <c r="A1455" s="25">
        <v>40528</v>
      </c>
      <c r="B1455" s="1">
        <v>16</v>
      </c>
      <c r="C1455" s="1">
        <v>12</v>
      </c>
      <c r="D1455" s="1">
        <v>2010</v>
      </c>
      <c r="G1455" s="2"/>
      <c r="H1455" s="2"/>
      <c r="I1455" s="76"/>
      <c r="J1455" s="76"/>
      <c r="K1455" s="52"/>
    </row>
    <row r="1456" spans="1:11" x14ac:dyDescent="0.2">
      <c r="A1456" s="25">
        <v>40529</v>
      </c>
      <c r="B1456" s="1">
        <v>17</v>
      </c>
      <c r="C1456" s="1">
        <v>12</v>
      </c>
      <c r="D1456" s="1">
        <v>2010</v>
      </c>
      <c r="G1456" s="2"/>
      <c r="H1456" s="2"/>
      <c r="I1456" s="76"/>
      <c r="J1456" s="76"/>
      <c r="K1456" s="52"/>
    </row>
    <row r="1457" spans="1:11" x14ac:dyDescent="0.2">
      <c r="A1457" s="25">
        <v>40530</v>
      </c>
      <c r="B1457" s="1">
        <v>18</v>
      </c>
      <c r="C1457" s="1">
        <v>12</v>
      </c>
      <c r="D1457" s="1">
        <v>2010</v>
      </c>
      <c r="G1457" s="2"/>
      <c r="H1457" s="2"/>
      <c r="I1457" s="76"/>
      <c r="J1457" s="76"/>
      <c r="K1457" s="52"/>
    </row>
    <row r="1458" spans="1:11" x14ac:dyDescent="0.2">
      <c r="A1458" s="25">
        <v>40531</v>
      </c>
      <c r="B1458" s="1">
        <v>19</v>
      </c>
      <c r="C1458" s="1">
        <v>12</v>
      </c>
      <c r="D1458" s="1">
        <v>2010</v>
      </c>
      <c r="G1458" s="2"/>
      <c r="H1458" s="2"/>
      <c r="I1458" s="76"/>
      <c r="J1458" s="76"/>
      <c r="K1458" s="52"/>
    </row>
    <row r="1459" spans="1:11" x14ac:dyDescent="0.2">
      <c r="A1459" s="25">
        <v>40532</v>
      </c>
      <c r="B1459" s="1">
        <v>20</v>
      </c>
      <c r="C1459" s="1">
        <v>12</v>
      </c>
      <c r="D1459" s="1">
        <v>2010</v>
      </c>
      <c r="G1459" s="2"/>
      <c r="H1459" s="2"/>
      <c r="I1459" s="76"/>
      <c r="J1459" s="76"/>
      <c r="K1459" s="52"/>
    </row>
    <row r="1460" spans="1:11" x14ac:dyDescent="0.2">
      <c r="A1460" s="25">
        <v>40533</v>
      </c>
      <c r="B1460" s="1">
        <v>21</v>
      </c>
      <c r="C1460" s="1">
        <v>12</v>
      </c>
      <c r="D1460" s="1">
        <v>2010</v>
      </c>
      <c r="G1460" s="2"/>
      <c r="H1460" s="2"/>
      <c r="I1460" s="76"/>
      <c r="J1460" s="76"/>
      <c r="K1460" s="52"/>
    </row>
    <row r="1461" spans="1:11" x14ac:dyDescent="0.2">
      <c r="A1461" s="25">
        <v>40534</v>
      </c>
      <c r="B1461" s="1">
        <v>22</v>
      </c>
      <c r="C1461" s="1">
        <v>12</v>
      </c>
      <c r="D1461" s="1">
        <v>2010</v>
      </c>
      <c r="G1461" s="2"/>
      <c r="H1461" s="2"/>
      <c r="I1461" s="76"/>
      <c r="J1461" s="76"/>
      <c r="K1461" s="52"/>
    </row>
    <row r="1462" spans="1:11" x14ac:dyDescent="0.2">
      <c r="A1462" s="25">
        <v>40535</v>
      </c>
      <c r="B1462" s="1">
        <v>23</v>
      </c>
      <c r="C1462" s="1">
        <v>12</v>
      </c>
      <c r="D1462" s="1">
        <v>2010</v>
      </c>
      <c r="G1462" s="2"/>
      <c r="H1462" s="2"/>
      <c r="I1462" s="76"/>
      <c r="J1462" s="76"/>
      <c r="K1462" s="52"/>
    </row>
    <row r="1463" spans="1:11" x14ac:dyDescent="0.2">
      <c r="A1463" s="25">
        <v>40536</v>
      </c>
      <c r="B1463" s="1">
        <v>24</v>
      </c>
      <c r="C1463" s="1">
        <v>12</v>
      </c>
      <c r="D1463" s="1">
        <v>2010</v>
      </c>
      <c r="G1463" s="2"/>
      <c r="H1463" s="2"/>
      <c r="I1463" s="76"/>
      <c r="J1463" s="76"/>
      <c r="K1463" s="52"/>
    </row>
    <row r="1464" spans="1:11" x14ac:dyDescent="0.2">
      <c r="A1464" s="25">
        <v>40537</v>
      </c>
      <c r="B1464" s="1">
        <v>25</v>
      </c>
      <c r="C1464" s="1">
        <v>12</v>
      </c>
      <c r="D1464" s="1">
        <v>2010</v>
      </c>
      <c r="G1464" s="2"/>
      <c r="H1464" s="2"/>
      <c r="I1464" s="76"/>
      <c r="J1464" s="76"/>
      <c r="K1464" s="52"/>
    </row>
    <row r="1465" spans="1:11" x14ac:dyDescent="0.2">
      <c r="A1465" s="25">
        <v>40538</v>
      </c>
      <c r="B1465" s="1">
        <v>26</v>
      </c>
      <c r="C1465" s="1">
        <v>12</v>
      </c>
      <c r="D1465" s="1">
        <v>2010</v>
      </c>
      <c r="G1465" s="2"/>
      <c r="H1465" s="2"/>
      <c r="I1465" s="76"/>
      <c r="J1465" s="76"/>
      <c r="K1465" s="52"/>
    </row>
    <row r="1466" spans="1:11" x14ac:dyDescent="0.2">
      <c r="A1466" s="25">
        <v>40539</v>
      </c>
      <c r="B1466" s="1">
        <v>27</v>
      </c>
      <c r="C1466" s="1">
        <v>12</v>
      </c>
      <c r="D1466" s="1">
        <v>2010</v>
      </c>
      <c r="G1466" s="2"/>
      <c r="H1466" s="2"/>
      <c r="I1466" s="76"/>
      <c r="J1466" s="76"/>
      <c r="K1466" s="52"/>
    </row>
    <row r="1467" spans="1:11" x14ac:dyDescent="0.2">
      <c r="A1467" s="25">
        <v>40540</v>
      </c>
      <c r="B1467" s="1">
        <v>28</v>
      </c>
      <c r="C1467" s="1">
        <v>12</v>
      </c>
      <c r="D1467" s="1">
        <v>2010</v>
      </c>
      <c r="G1467" s="2"/>
      <c r="H1467" s="2"/>
      <c r="I1467" s="76"/>
      <c r="J1467" s="76"/>
      <c r="K1467" s="52"/>
    </row>
    <row r="1468" spans="1:11" x14ac:dyDescent="0.2">
      <c r="A1468" s="25">
        <v>40541</v>
      </c>
      <c r="B1468" s="1">
        <v>29</v>
      </c>
      <c r="C1468" s="1">
        <v>12</v>
      </c>
      <c r="D1468" s="1">
        <v>2010</v>
      </c>
      <c r="G1468" s="2"/>
      <c r="H1468" s="2"/>
      <c r="I1468" s="76"/>
      <c r="J1468" s="76"/>
      <c r="K1468" s="52"/>
    </row>
    <row r="1469" spans="1:11" x14ac:dyDescent="0.2">
      <c r="A1469" s="25">
        <v>40542</v>
      </c>
      <c r="B1469" s="1">
        <v>30</v>
      </c>
      <c r="C1469" s="1">
        <v>12</v>
      </c>
      <c r="D1469" s="1">
        <v>2010</v>
      </c>
      <c r="G1469" s="2"/>
      <c r="H1469" s="2"/>
      <c r="I1469" s="76"/>
      <c r="J1469" s="76"/>
      <c r="K1469" s="52"/>
    </row>
    <row r="1470" spans="1:11" x14ac:dyDescent="0.2">
      <c r="A1470" s="25">
        <v>40543</v>
      </c>
      <c r="B1470" s="1">
        <v>31</v>
      </c>
      <c r="C1470" s="1">
        <v>12</v>
      </c>
      <c r="D1470" s="1">
        <v>2010</v>
      </c>
      <c r="G1470" s="2"/>
      <c r="H1470" s="2"/>
      <c r="I1470" s="76"/>
      <c r="J1470" s="76"/>
      <c r="K1470" s="52"/>
    </row>
    <row r="1471" spans="1:11" x14ac:dyDescent="0.2">
      <c r="A1471" s="25">
        <v>40544</v>
      </c>
      <c r="B1471" s="1">
        <v>1</v>
      </c>
      <c r="C1471" s="1">
        <v>1</v>
      </c>
      <c r="D1471" s="1">
        <v>2011</v>
      </c>
      <c r="G1471" s="2"/>
      <c r="H1471" s="2"/>
      <c r="I1471" s="76"/>
      <c r="J1471" s="76"/>
      <c r="K1471" s="52"/>
    </row>
    <row r="1472" spans="1:11" x14ac:dyDescent="0.2">
      <c r="A1472" s="25">
        <v>40545</v>
      </c>
      <c r="B1472" s="1">
        <v>2</v>
      </c>
      <c r="C1472" s="1">
        <v>1</v>
      </c>
      <c r="D1472" s="1">
        <v>2011</v>
      </c>
      <c r="G1472" s="2"/>
      <c r="H1472" s="2"/>
      <c r="I1472" s="76"/>
      <c r="J1472" s="76"/>
      <c r="K1472" s="52"/>
    </row>
    <row r="1473" spans="1:11" x14ac:dyDescent="0.2">
      <c r="A1473" s="25">
        <v>40546</v>
      </c>
      <c r="B1473" s="1">
        <v>3</v>
      </c>
      <c r="C1473" s="1">
        <v>1</v>
      </c>
      <c r="D1473" s="1">
        <v>2011</v>
      </c>
      <c r="G1473" s="2"/>
      <c r="H1473" s="2"/>
      <c r="I1473" s="76"/>
      <c r="J1473" s="76"/>
      <c r="K1473" s="52"/>
    </row>
    <row r="1474" spans="1:11" x14ac:dyDescent="0.2">
      <c r="A1474" s="25">
        <v>40547</v>
      </c>
      <c r="B1474" s="1">
        <v>4</v>
      </c>
      <c r="C1474" s="1">
        <v>1</v>
      </c>
      <c r="D1474" s="1">
        <v>2011</v>
      </c>
      <c r="G1474" s="2"/>
      <c r="H1474" s="2"/>
      <c r="I1474" s="76"/>
      <c r="J1474" s="76"/>
      <c r="K1474" s="52"/>
    </row>
    <row r="1475" spans="1:11" x14ac:dyDescent="0.2">
      <c r="A1475" s="25">
        <v>40548</v>
      </c>
      <c r="B1475" s="1">
        <v>5</v>
      </c>
      <c r="C1475" s="1">
        <v>1</v>
      </c>
      <c r="D1475" s="1">
        <v>2011</v>
      </c>
      <c r="G1475" s="2"/>
      <c r="H1475" s="2"/>
      <c r="I1475" s="76"/>
      <c r="J1475" s="76"/>
      <c r="K1475" s="52"/>
    </row>
    <row r="1476" spans="1:11" x14ac:dyDescent="0.2">
      <c r="A1476" s="25">
        <v>40549</v>
      </c>
      <c r="B1476" s="1">
        <v>6</v>
      </c>
      <c r="C1476" s="1">
        <v>1</v>
      </c>
      <c r="D1476" s="1">
        <v>2011</v>
      </c>
      <c r="G1476" s="2"/>
      <c r="H1476" s="2"/>
      <c r="I1476" s="76"/>
      <c r="J1476" s="76"/>
      <c r="K1476" s="52"/>
    </row>
    <row r="1477" spans="1:11" x14ac:dyDescent="0.2">
      <c r="A1477" s="25">
        <v>40550</v>
      </c>
      <c r="B1477" s="1">
        <v>7</v>
      </c>
      <c r="C1477" s="1">
        <v>1</v>
      </c>
      <c r="D1477" s="1">
        <v>2011</v>
      </c>
      <c r="G1477" s="2"/>
      <c r="H1477" s="2"/>
      <c r="I1477" s="76"/>
      <c r="J1477" s="76"/>
      <c r="K1477" s="52"/>
    </row>
    <row r="1478" spans="1:11" x14ac:dyDescent="0.2">
      <c r="A1478" s="25">
        <v>40551</v>
      </c>
      <c r="B1478" s="1">
        <v>8</v>
      </c>
      <c r="C1478" s="1">
        <v>1</v>
      </c>
      <c r="D1478" s="1">
        <v>2011</v>
      </c>
      <c r="G1478" s="2"/>
      <c r="H1478" s="2"/>
      <c r="I1478" s="76"/>
      <c r="J1478" s="76"/>
      <c r="K1478" s="52"/>
    </row>
    <row r="1479" spans="1:11" x14ac:dyDescent="0.2">
      <c r="A1479" s="25">
        <v>40552</v>
      </c>
      <c r="B1479" s="1">
        <v>9</v>
      </c>
      <c r="C1479" s="1">
        <v>1</v>
      </c>
      <c r="D1479" s="1">
        <v>2011</v>
      </c>
      <c r="G1479" s="2"/>
      <c r="H1479" s="2"/>
      <c r="I1479" s="76"/>
      <c r="J1479" s="76"/>
      <c r="K1479" s="52"/>
    </row>
    <row r="1480" spans="1:11" x14ac:dyDescent="0.2">
      <c r="A1480" s="25">
        <v>40553</v>
      </c>
      <c r="B1480" s="1">
        <v>10</v>
      </c>
      <c r="C1480" s="1">
        <v>1</v>
      </c>
      <c r="D1480" s="1">
        <v>2011</v>
      </c>
      <c r="G1480" s="2"/>
      <c r="H1480" s="2"/>
      <c r="I1480" s="76"/>
      <c r="J1480" s="76"/>
      <c r="K1480" s="52"/>
    </row>
    <row r="1481" spans="1:11" x14ac:dyDescent="0.2">
      <c r="A1481" s="25">
        <v>40554</v>
      </c>
      <c r="B1481" s="1">
        <v>11</v>
      </c>
      <c r="C1481" s="1">
        <v>1</v>
      </c>
      <c r="D1481" s="1">
        <v>2011</v>
      </c>
      <c r="G1481" s="2"/>
      <c r="H1481" s="2"/>
      <c r="I1481" s="76"/>
      <c r="J1481" s="76"/>
      <c r="K1481" s="52"/>
    </row>
    <row r="1482" spans="1:11" x14ac:dyDescent="0.2">
      <c r="A1482" s="25">
        <v>40555</v>
      </c>
      <c r="B1482" s="1">
        <v>12</v>
      </c>
      <c r="C1482" s="1">
        <v>1</v>
      </c>
      <c r="D1482" s="1">
        <v>2011</v>
      </c>
      <c r="G1482" s="2"/>
      <c r="H1482" s="2"/>
      <c r="I1482" s="76"/>
      <c r="J1482" s="76"/>
      <c r="K1482" s="52"/>
    </row>
    <row r="1483" spans="1:11" x14ac:dyDescent="0.2">
      <c r="A1483" s="25">
        <v>40556</v>
      </c>
      <c r="B1483" s="1">
        <v>13</v>
      </c>
      <c r="C1483" s="1">
        <v>1</v>
      </c>
      <c r="D1483" s="1">
        <v>2011</v>
      </c>
      <c r="G1483" s="2"/>
      <c r="H1483" s="2"/>
      <c r="I1483" s="76"/>
      <c r="J1483" s="76"/>
      <c r="K1483" s="52"/>
    </row>
    <row r="1484" spans="1:11" x14ac:dyDescent="0.2">
      <c r="A1484" s="25">
        <v>40557</v>
      </c>
      <c r="B1484" s="1">
        <v>14</v>
      </c>
      <c r="C1484" s="1">
        <v>1</v>
      </c>
      <c r="D1484" s="1">
        <v>2011</v>
      </c>
      <c r="G1484" s="2"/>
      <c r="H1484" s="2"/>
      <c r="I1484" s="76"/>
      <c r="J1484" s="76"/>
      <c r="K1484" s="52"/>
    </row>
    <row r="1485" spans="1:11" x14ac:dyDescent="0.2">
      <c r="A1485" s="25">
        <v>40558</v>
      </c>
      <c r="B1485" s="1">
        <v>15</v>
      </c>
      <c r="C1485" s="1">
        <v>1</v>
      </c>
      <c r="D1485" s="1">
        <v>2011</v>
      </c>
      <c r="G1485" s="2"/>
      <c r="H1485" s="2"/>
      <c r="I1485" s="76"/>
      <c r="J1485" s="76"/>
      <c r="K1485" s="52"/>
    </row>
    <row r="1486" spans="1:11" x14ac:dyDescent="0.2">
      <c r="A1486" s="25">
        <v>40559</v>
      </c>
      <c r="B1486" s="1">
        <v>16</v>
      </c>
      <c r="C1486" s="1">
        <v>1</v>
      </c>
      <c r="D1486" s="1">
        <v>2011</v>
      </c>
      <c r="G1486" s="2"/>
      <c r="H1486" s="2"/>
      <c r="I1486" s="76"/>
      <c r="J1486" s="76"/>
      <c r="K1486" s="52"/>
    </row>
    <row r="1487" spans="1:11" x14ac:dyDescent="0.2">
      <c r="A1487" s="25">
        <v>40560</v>
      </c>
      <c r="B1487" s="1">
        <v>17</v>
      </c>
      <c r="C1487" s="1">
        <v>1</v>
      </c>
      <c r="D1487" s="1">
        <v>2011</v>
      </c>
      <c r="G1487" s="2"/>
      <c r="H1487" s="2"/>
      <c r="I1487" s="76"/>
      <c r="J1487" s="76"/>
      <c r="K1487" s="52"/>
    </row>
    <row r="1488" spans="1:11" x14ac:dyDescent="0.2">
      <c r="A1488" s="25">
        <v>40561</v>
      </c>
      <c r="B1488" s="1">
        <v>18</v>
      </c>
      <c r="C1488" s="1">
        <v>1</v>
      </c>
      <c r="D1488" s="1">
        <v>2011</v>
      </c>
      <c r="G1488" s="2"/>
      <c r="H1488" s="2"/>
      <c r="I1488" s="76"/>
      <c r="J1488" s="76"/>
      <c r="K1488" s="52"/>
    </row>
    <row r="1489" spans="1:11" x14ac:dyDescent="0.2">
      <c r="A1489" s="25">
        <v>40562</v>
      </c>
      <c r="B1489" s="1">
        <v>19</v>
      </c>
      <c r="C1489" s="1">
        <v>1</v>
      </c>
      <c r="D1489" s="1">
        <v>2011</v>
      </c>
      <c r="G1489" s="2"/>
      <c r="H1489" s="2"/>
      <c r="I1489" s="76"/>
      <c r="J1489" s="76"/>
      <c r="K1489" s="52"/>
    </row>
    <row r="1490" spans="1:11" x14ac:dyDescent="0.2">
      <c r="A1490" s="25">
        <v>40563</v>
      </c>
      <c r="B1490" s="1">
        <v>20</v>
      </c>
      <c r="C1490" s="1">
        <v>1</v>
      </c>
      <c r="D1490" s="1">
        <v>2011</v>
      </c>
      <c r="G1490" s="2"/>
      <c r="H1490" s="2"/>
      <c r="I1490" s="76"/>
      <c r="J1490" s="76"/>
      <c r="K1490" s="52"/>
    </row>
    <row r="1491" spans="1:11" x14ac:dyDescent="0.2">
      <c r="A1491" s="25">
        <v>40564</v>
      </c>
      <c r="B1491" s="1">
        <v>21</v>
      </c>
      <c r="C1491" s="1">
        <v>1</v>
      </c>
      <c r="D1491" s="1">
        <v>2011</v>
      </c>
      <c r="G1491" s="2"/>
      <c r="H1491" s="2"/>
      <c r="I1491" s="76"/>
      <c r="J1491" s="76"/>
      <c r="K1491" s="52"/>
    </row>
    <row r="1492" spans="1:11" x14ac:dyDescent="0.2">
      <c r="A1492" s="25">
        <v>40565</v>
      </c>
      <c r="B1492" s="1">
        <v>22</v>
      </c>
      <c r="C1492" s="1">
        <v>1</v>
      </c>
      <c r="D1492" s="1">
        <v>2011</v>
      </c>
      <c r="G1492" s="2"/>
      <c r="H1492" s="2"/>
      <c r="I1492" s="76"/>
      <c r="J1492" s="76"/>
      <c r="K1492" s="52"/>
    </row>
    <row r="1493" spans="1:11" x14ac:dyDescent="0.2">
      <c r="A1493" s="25">
        <v>40566</v>
      </c>
      <c r="B1493" s="1">
        <v>23</v>
      </c>
      <c r="C1493" s="1">
        <v>1</v>
      </c>
      <c r="D1493" s="1">
        <v>2011</v>
      </c>
      <c r="G1493" s="2"/>
      <c r="H1493" s="2"/>
      <c r="I1493" s="76"/>
      <c r="J1493" s="76"/>
      <c r="K1493" s="52"/>
    </row>
    <row r="1494" spans="1:11" x14ac:dyDescent="0.2">
      <c r="A1494" s="25">
        <v>40567</v>
      </c>
      <c r="B1494" s="1">
        <v>24</v>
      </c>
      <c r="C1494" s="1">
        <v>1</v>
      </c>
      <c r="D1494" s="1">
        <v>2011</v>
      </c>
      <c r="G1494" s="2"/>
      <c r="H1494" s="2"/>
      <c r="I1494" s="76"/>
      <c r="J1494" s="76"/>
      <c r="K1494" s="52"/>
    </row>
    <row r="1495" spans="1:11" x14ac:dyDescent="0.2">
      <c r="A1495" s="25">
        <v>40568</v>
      </c>
      <c r="B1495" s="1">
        <v>25</v>
      </c>
      <c r="C1495" s="1">
        <v>1</v>
      </c>
      <c r="D1495" s="1">
        <v>2011</v>
      </c>
      <c r="G1495" s="2"/>
      <c r="H1495" s="2"/>
      <c r="I1495" s="76"/>
      <c r="J1495" s="76"/>
      <c r="K1495" s="52"/>
    </row>
    <row r="1496" spans="1:11" x14ac:dyDescent="0.2">
      <c r="A1496" s="25">
        <v>40569</v>
      </c>
      <c r="B1496" s="1">
        <v>26</v>
      </c>
      <c r="C1496" s="1">
        <v>1</v>
      </c>
      <c r="D1496" s="1">
        <v>2011</v>
      </c>
      <c r="G1496" s="2"/>
      <c r="H1496" s="2"/>
      <c r="I1496" s="76"/>
      <c r="J1496" s="76"/>
      <c r="K1496" s="52"/>
    </row>
    <row r="1497" spans="1:11" x14ac:dyDescent="0.2">
      <c r="A1497" s="25">
        <v>40570</v>
      </c>
      <c r="B1497" s="1">
        <v>27</v>
      </c>
      <c r="C1497" s="1">
        <v>1</v>
      </c>
      <c r="D1497" s="1">
        <v>2011</v>
      </c>
      <c r="G1497" s="2"/>
      <c r="H1497" s="2"/>
      <c r="I1497" s="76"/>
      <c r="J1497" s="76"/>
      <c r="K1497" s="52"/>
    </row>
    <row r="1498" spans="1:11" x14ac:dyDescent="0.2">
      <c r="A1498" s="25">
        <v>40571</v>
      </c>
      <c r="B1498" s="1">
        <v>28</v>
      </c>
      <c r="C1498" s="1">
        <v>1</v>
      </c>
      <c r="D1498" s="1">
        <v>2011</v>
      </c>
      <c r="G1498" s="2"/>
      <c r="H1498" s="2"/>
      <c r="I1498" s="76"/>
      <c r="J1498" s="76"/>
      <c r="K1498" s="52"/>
    </row>
    <row r="1499" spans="1:11" x14ac:dyDescent="0.2">
      <c r="A1499" s="25">
        <v>40572</v>
      </c>
      <c r="B1499" s="1">
        <v>29</v>
      </c>
      <c r="C1499" s="1">
        <v>1</v>
      </c>
      <c r="D1499" s="1">
        <v>2011</v>
      </c>
      <c r="G1499" s="2"/>
      <c r="H1499" s="2"/>
      <c r="I1499" s="76"/>
      <c r="J1499" s="76"/>
      <c r="K1499" s="52"/>
    </row>
    <row r="1500" spans="1:11" x14ac:dyDescent="0.2">
      <c r="A1500" s="25">
        <v>40573</v>
      </c>
      <c r="B1500" s="1">
        <v>30</v>
      </c>
      <c r="C1500" s="1">
        <v>1</v>
      </c>
      <c r="D1500" s="1">
        <v>2011</v>
      </c>
      <c r="G1500" s="2"/>
      <c r="H1500" s="2"/>
      <c r="I1500" s="76"/>
      <c r="J1500" s="76"/>
      <c r="K1500" s="52"/>
    </row>
    <row r="1501" spans="1:11" x14ac:dyDescent="0.2">
      <c r="A1501" s="25">
        <v>40574</v>
      </c>
      <c r="B1501" s="1">
        <v>31</v>
      </c>
      <c r="C1501" s="1">
        <v>1</v>
      </c>
      <c r="D1501" s="1">
        <v>2011</v>
      </c>
      <c r="G1501" s="2"/>
      <c r="H1501" s="2"/>
      <c r="I1501" s="76"/>
      <c r="J1501" s="76"/>
      <c r="K1501" s="52"/>
    </row>
    <row r="1502" spans="1:11" x14ac:dyDescent="0.2">
      <c r="A1502" s="25">
        <v>40575</v>
      </c>
      <c r="B1502" s="1">
        <v>1</v>
      </c>
      <c r="C1502" s="1">
        <v>2</v>
      </c>
      <c r="D1502" s="1">
        <v>2011</v>
      </c>
      <c r="G1502" s="2"/>
      <c r="H1502" s="2"/>
      <c r="I1502" s="76"/>
      <c r="J1502" s="76"/>
      <c r="K1502" s="52"/>
    </row>
    <row r="1503" spans="1:11" x14ac:dyDescent="0.2">
      <c r="A1503" s="25">
        <v>40576</v>
      </c>
      <c r="B1503" s="1">
        <v>2</v>
      </c>
      <c r="C1503" s="1">
        <v>2</v>
      </c>
      <c r="D1503" s="1">
        <v>2011</v>
      </c>
      <c r="G1503" s="2"/>
      <c r="H1503" s="2"/>
      <c r="I1503" s="76"/>
      <c r="J1503" s="76"/>
      <c r="K1503" s="52"/>
    </row>
    <row r="1504" spans="1:11" x14ac:dyDescent="0.2">
      <c r="A1504" s="25">
        <v>40577</v>
      </c>
      <c r="B1504" s="1">
        <v>3</v>
      </c>
      <c r="C1504" s="1">
        <v>2</v>
      </c>
      <c r="D1504" s="1">
        <v>2011</v>
      </c>
      <c r="G1504" s="2"/>
      <c r="H1504" s="2"/>
      <c r="I1504" s="76"/>
      <c r="J1504" s="76"/>
      <c r="K1504" s="52"/>
    </row>
    <row r="1505" spans="1:11" x14ac:dyDescent="0.2">
      <c r="A1505" s="25">
        <v>40578</v>
      </c>
      <c r="B1505" s="1">
        <v>4</v>
      </c>
      <c r="C1505" s="1">
        <v>2</v>
      </c>
      <c r="D1505" s="1">
        <v>2011</v>
      </c>
      <c r="G1505" s="2"/>
      <c r="H1505" s="2"/>
      <c r="I1505" s="76"/>
      <c r="J1505" s="76"/>
      <c r="K1505" s="52"/>
    </row>
    <row r="1506" spans="1:11" x14ac:dyDescent="0.2">
      <c r="A1506" s="25">
        <v>40579</v>
      </c>
      <c r="B1506" s="1">
        <v>5</v>
      </c>
      <c r="C1506" s="1">
        <v>2</v>
      </c>
      <c r="D1506" s="1">
        <v>2011</v>
      </c>
      <c r="G1506" s="2"/>
      <c r="H1506" s="2"/>
      <c r="I1506" s="76"/>
      <c r="J1506" s="76"/>
      <c r="K1506" s="52"/>
    </row>
    <row r="1507" spans="1:11" x14ac:dyDescent="0.2">
      <c r="A1507" s="25">
        <v>40580</v>
      </c>
      <c r="B1507" s="1">
        <v>6</v>
      </c>
      <c r="C1507" s="1">
        <v>2</v>
      </c>
      <c r="D1507" s="1">
        <v>2011</v>
      </c>
      <c r="G1507" s="2"/>
      <c r="H1507" s="2"/>
      <c r="I1507" s="76"/>
      <c r="J1507" s="76"/>
      <c r="K1507" s="52"/>
    </row>
    <row r="1508" spans="1:11" x14ac:dyDescent="0.2">
      <c r="A1508" s="25">
        <v>40581</v>
      </c>
      <c r="B1508" s="1">
        <v>7</v>
      </c>
      <c r="C1508" s="1">
        <v>2</v>
      </c>
      <c r="D1508" s="1">
        <v>2011</v>
      </c>
      <c r="G1508" s="2"/>
      <c r="H1508" s="2"/>
      <c r="I1508" s="76"/>
      <c r="J1508" s="76"/>
      <c r="K1508" s="52"/>
    </row>
    <row r="1509" spans="1:11" x14ac:dyDescent="0.2">
      <c r="A1509" s="25">
        <v>40582</v>
      </c>
      <c r="B1509" s="1">
        <v>8</v>
      </c>
      <c r="C1509" s="1">
        <v>2</v>
      </c>
      <c r="D1509" s="1">
        <v>2011</v>
      </c>
      <c r="G1509" s="2"/>
      <c r="H1509" s="2"/>
      <c r="I1509" s="76"/>
      <c r="J1509" s="76"/>
      <c r="K1509" s="52"/>
    </row>
    <row r="1510" spans="1:11" x14ac:dyDescent="0.2">
      <c r="A1510" s="25">
        <v>40583</v>
      </c>
      <c r="B1510" s="1">
        <v>9</v>
      </c>
      <c r="C1510" s="1">
        <v>2</v>
      </c>
      <c r="D1510" s="1">
        <v>2011</v>
      </c>
      <c r="G1510" s="2"/>
      <c r="H1510" s="2"/>
      <c r="I1510" s="76"/>
      <c r="J1510" s="76"/>
      <c r="K1510" s="52"/>
    </row>
    <row r="1511" spans="1:11" x14ac:dyDescent="0.2">
      <c r="A1511" s="25">
        <v>40584</v>
      </c>
      <c r="B1511" s="1">
        <v>10</v>
      </c>
      <c r="C1511" s="1">
        <v>2</v>
      </c>
      <c r="D1511" s="1">
        <v>2011</v>
      </c>
      <c r="G1511" s="2"/>
      <c r="H1511" s="2"/>
      <c r="I1511" s="76"/>
      <c r="J1511" s="76"/>
      <c r="K1511" s="52"/>
    </row>
    <row r="1512" spans="1:11" x14ac:dyDescent="0.2">
      <c r="A1512" s="25">
        <v>40585</v>
      </c>
      <c r="B1512" s="1">
        <v>11</v>
      </c>
      <c r="C1512" s="1">
        <v>2</v>
      </c>
      <c r="D1512" s="1">
        <v>2011</v>
      </c>
      <c r="G1512" s="2"/>
      <c r="H1512" s="2"/>
      <c r="I1512" s="76"/>
      <c r="J1512" s="76"/>
      <c r="K1512" s="52"/>
    </row>
    <row r="1513" spans="1:11" x14ac:dyDescent="0.2">
      <c r="A1513" s="25">
        <v>40586</v>
      </c>
      <c r="B1513" s="1">
        <v>12</v>
      </c>
      <c r="C1513" s="1">
        <v>2</v>
      </c>
      <c r="D1513" s="1">
        <v>2011</v>
      </c>
      <c r="G1513" s="2"/>
      <c r="H1513" s="2"/>
      <c r="I1513" s="76"/>
      <c r="J1513" s="76"/>
      <c r="K1513" s="52"/>
    </row>
    <row r="1514" spans="1:11" x14ac:dyDescent="0.2">
      <c r="A1514" s="25">
        <v>40587</v>
      </c>
      <c r="B1514" s="1">
        <v>13</v>
      </c>
      <c r="C1514" s="1">
        <v>2</v>
      </c>
      <c r="D1514" s="1">
        <v>2011</v>
      </c>
      <c r="G1514" s="2"/>
      <c r="H1514" s="2"/>
      <c r="I1514" s="76"/>
      <c r="J1514" s="76"/>
      <c r="K1514" s="52"/>
    </row>
    <row r="1515" spans="1:11" x14ac:dyDescent="0.2">
      <c r="A1515" s="25">
        <v>40588</v>
      </c>
      <c r="B1515" s="1">
        <v>14</v>
      </c>
      <c r="C1515" s="1">
        <v>2</v>
      </c>
      <c r="D1515" s="1">
        <v>2011</v>
      </c>
      <c r="G1515" s="2"/>
      <c r="H1515" s="2"/>
      <c r="I1515" s="76"/>
      <c r="J1515" s="76"/>
      <c r="K1515" s="52"/>
    </row>
    <row r="1516" spans="1:11" x14ac:dyDescent="0.2">
      <c r="A1516" s="25">
        <v>40589</v>
      </c>
      <c r="B1516" s="1">
        <v>15</v>
      </c>
      <c r="C1516" s="1">
        <v>2</v>
      </c>
      <c r="D1516" s="1">
        <v>2011</v>
      </c>
      <c r="G1516" s="2"/>
      <c r="H1516" s="2"/>
      <c r="I1516" s="76"/>
      <c r="J1516" s="76"/>
      <c r="K1516" s="52"/>
    </row>
    <row r="1517" spans="1:11" x14ac:dyDescent="0.2">
      <c r="A1517" s="25">
        <v>40590</v>
      </c>
      <c r="B1517" s="1">
        <v>16</v>
      </c>
      <c r="C1517" s="1">
        <v>2</v>
      </c>
      <c r="D1517" s="1">
        <v>2011</v>
      </c>
      <c r="G1517" s="2"/>
      <c r="H1517" s="2"/>
      <c r="I1517" s="76"/>
      <c r="J1517" s="76"/>
      <c r="K1517" s="52"/>
    </row>
    <row r="1518" spans="1:11" x14ac:dyDescent="0.2">
      <c r="A1518" s="25">
        <v>40591</v>
      </c>
      <c r="B1518" s="1">
        <v>17</v>
      </c>
      <c r="C1518" s="1">
        <v>2</v>
      </c>
      <c r="D1518" s="1">
        <v>2011</v>
      </c>
      <c r="G1518" s="2"/>
      <c r="H1518" s="2"/>
      <c r="I1518" s="76"/>
      <c r="J1518" s="76"/>
      <c r="K1518" s="52"/>
    </row>
    <row r="1519" spans="1:11" x14ac:dyDescent="0.2">
      <c r="A1519" s="25">
        <v>40592</v>
      </c>
      <c r="B1519" s="1">
        <v>18</v>
      </c>
      <c r="C1519" s="1">
        <v>2</v>
      </c>
      <c r="D1519" s="1">
        <v>2011</v>
      </c>
      <c r="G1519" s="2"/>
      <c r="H1519" s="2"/>
      <c r="I1519" s="76"/>
      <c r="J1519" s="76"/>
      <c r="K1519" s="52"/>
    </row>
    <row r="1520" spans="1:11" x14ac:dyDescent="0.2">
      <c r="A1520" s="25">
        <v>40593</v>
      </c>
      <c r="B1520" s="1">
        <v>19</v>
      </c>
      <c r="C1520" s="1">
        <v>2</v>
      </c>
      <c r="D1520" s="1">
        <v>2011</v>
      </c>
      <c r="G1520" s="2"/>
      <c r="H1520" s="2"/>
      <c r="I1520" s="76"/>
      <c r="J1520" s="76"/>
      <c r="K1520" s="52"/>
    </row>
    <row r="1521" spans="1:11" x14ac:dyDescent="0.2">
      <c r="A1521" s="25">
        <v>40594</v>
      </c>
      <c r="B1521" s="1">
        <v>20</v>
      </c>
      <c r="C1521" s="1">
        <v>2</v>
      </c>
      <c r="D1521" s="1">
        <v>2011</v>
      </c>
      <c r="G1521" s="2"/>
      <c r="H1521" s="2"/>
      <c r="I1521" s="76"/>
      <c r="J1521" s="76"/>
      <c r="K1521" s="52"/>
    </row>
    <row r="1522" spans="1:11" x14ac:dyDescent="0.2">
      <c r="A1522" s="25">
        <v>40595</v>
      </c>
      <c r="B1522" s="1">
        <v>21</v>
      </c>
      <c r="C1522" s="1">
        <v>2</v>
      </c>
      <c r="D1522" s="1">
        <v>2011</v>
      </c>
      <c r="G1522" s="2"/>
      <c r="H1522" s="2"/>
      <c r="I1522" s="76"/>
      <c r="J1522" s="76"/>
      <c r="K1522" s="52"/>
    </row>
    <row r="1523" spans="1:11" x14ac:dyDescent="0.2">
      <c r="A1523" s="25">
        <v>40596</v>
      </c>
      <c r="B1523" s="1">
        <v>22</v>
      </c>
      <c r="C1523" s="1">
        <v>2</v>
      </c>
      <c r="D1523" s="1">
        <v>2011</v>
      </c>
      <c r="G1523" s="2"/>
      <c r="H1523" s="2"/>
      <c r="I1523" s="76"/>
      <c r="J1523" s="76"/>
      <c r="K1523" s="52"/>
    </row>
    <row r="1524" spans="1:11" x14ac:dyDescent="0.2">
      <c r="A1524" s="25">
        <v>40597</v>
      </c>
      <c r="B1524" s="1">
        <v>23</v>
      </c>
      <c r="C1524" s="1">
        <v>2</v>
      </c>
      <c r="D1524" s="1">
        <v>2011</v>
      </c>
      <c r="G1524" s="2"/>
      <c r="H1524" s="2"/>
      <c r="I1524" s="76"/>
      <c r="J1524" s="76"/>
      <c r="K1524" s="52"/>
    </row>
    <row r="1525" spans="1:11" x14ac:dyDescent="0.2">
      <c r="A1525" s="25">
        <v>40598</v>
      </c>
      <c r="B1525" s="1">
        <v>24</v>
      </c>
      <c r="C1525" s="1">
        <v>2</v>
      </c>
      <c r="D1525" s="1">
        <v>2011</v>
      </c>
      <c r="G1525" s="2"/>
      <c r="H1525" s="2"/>
      <c r="I1525" s="76"/>
      <c r="J1525" s="76"/>
      <c r="K1525" s="52"/>
    </row>
    <row r="1526" spans="1:11" x14ac:dyDescent="0.2">
      <c r="A1526" s="25">
        <v>40599</v>
      </c>
      <c r="B1526" s="1">
        <v>25</v>
      </c>
      <c r="C1526" s="1">
        <v>2</v>
      </c>
      <c r="D1526" s="1">
        <v>2011</v>
      </c>
      <c r="G1526" s="2"/>
      <c r="H1526" s="2"/>
      <c r="I1526" s="76"/>
      <c r="J1526" s="76"/>
      <c r="K1526" s="52"/>
    </row>
    <row r="1527" spans="1:11" x14ac:dyDescent="0.2">
      <c r="A1527" s="25">
        <v>40600</v>
      </c>
      <c r="B1527" s="1">
        <v>26</v>
      </c>
      <c r="C1527" s="1">
        <v>2</v>
      </c>
      <c r="D1527" s="1">
        <v>2011</v>
      </c>
      <c r="G1527" s="2"/>
      <c r="H1527" s="2"/>
      <c r="I1527" s="76"/>
      <c r="J1527" s="76"/>
      <c r="K1527" s="52"/>
    </row>
    <row r="1528" spans="1:11" x14ac:dyDescent="0.2">
      <c r="A1528" s="25">
        <v>40601</v>
      </c>
      <c r="B1528" s="1">
        <v>27</v>
      </c>
      <c r="C1528" s="1">
        <v>2</v>
      </c>
      <c r="D1528" s="1">
        <v>2011</v>
      </c>
      <c r="G1528" s="2"/>
      <c r="H1528" s="2"/>
      <c r="I1528" s="76"/>
      <c r="J1528" s="76"/>
      <c r="K1528" s="52"/>
    </row>
    <row r="1529" spans="1:11" x14ac:dyDescent="0.2">
      <c r="A1529" s="25">
        <v>40602</v>
      </c>
      <c r="B1529" s="1">
        <v>28</v>
      </c>
      <c r="C1529" s="1">
        <v>2</v>
      </c>
      <c r="D1529" s="1">
        <v>2011</v>
      </c>
      <c r="G1529" s="2"/>
      <c r="H1529" s="2"/>
      <c r="I1529" s="76"/>
      <c r="J1529" s="76"/>
      <c r="K1529" s="52"/>
    </row>
    <row r="1530" spans="1:11" x14ac:dyDescent="0.2">
      <c r="A1530" s="25">
        <v>40603</v>
      </c>
      <c r="B1530" s="1">
        <v>1</v>
      </c>
      <c r="C1530" s="1">
        <v>3</v>
      </c>
      <c r="D1530" s="1">
        <v>2011</v>
      </c>
      <c r="G1530" s="2"/>
      <c r="H1530" s="2"/>
      <c r="I1530" s="76"/>
      <c r="J1530" s="76"/>
      <c r="K1530" s="52"/>
    </row>
    <row r="1531" spans="1:11" x14ac:dyDescent="0.2">
      <c r="A1531" s="25">
        <v>40604</v>
      </c>
      <c r="B1531" s="1">
        <v>2</v>
      </c>
      <c r="C1531" s="1">
        <v>3</v>
      </c>
      <c r="D1531" s="1">
        <v>2011</v>
      </c>
      <c r="G1531" s="2"/>
      <c r="H1531" s="2"/>
      <c r="I1531" s="76"/>
      <c r="J1531" s="76"/>
      <c r="K1531" s="52"/>
    </row>
    <row r="1532" spans="1:11" x14ac:dyDescent="0.2">
      <c r="A1532" s="25">
        <v>40605</v>
      </c>
      <c r="B1532" s="1">
        <v>3</v>
      </c>
      <c r="C1532" s="1">
        <v>3</v>
      </c>
      <c r="D1532" s="1">
        <v>2011</v>
      </c>
      <c r="G1532" s="2"/>
      <c r="H1532" s="2"/>
      <c r="I1532" s="76"/>
      <c r="J1532" s="76"/>
      <c r="K1532" s="52"/>
    </row>
    <row r="1533" spans="1:11" x14ac:dyDescent="0.2">
      <c r="A1533" s="25">
        <v>40606</v>
      </c>
      <c r="B1533" s="1">
        <v>4</v>
      </c>
      <c r="C1533" s="1">
        <v>3</v>
      </c>
      <c r="D1533" s="1">
        <v>2011</v>
      </c>
      <c r="G1533" s="2"/>
      <c r="H1533" s="2"/>
      <c r="I1533" s="76"/>
      <c r="J1533" s="76"/>
      <c r="K1533" s="52"/>
    </row>
    <row r="1534" spans="1:11" x14ac:dyDescent="0.2">
      <c r="A1534" s="25">
        <v>40607</v>
      </c>
      <c r="B1534" s="1">
        <v>5</v>
      </c>
      <c r="C1534" s="1">
        <v>3</v>
      </c>
      <c r="D1534" s="1">
        <v>2011</v>
      </c>
      <c r="G1534" s="2"/>
      <c r="H1534" s="2"/>
      <c r="I1534" s="76"/>
      <c r="J1534" s="76"/>
      <c r="K1534" s="52"/>
    </row>
    <row r="1535" spans="1:11" x14ac:dyDescent="0.2">
      <c r="A1535" s="25">
        <v>40608</v>
      </c>
      <c r="B1535" s="1">
        <v>6</v>
      </c>
      <c r="C1535" s="1">
        <v>3</v>
      </c>
      <c r="D1535" s="1">
        <v>2011</v>
      </c>
      <c r="G1535" s="2"/>
      <c r="H1535" s="2"/>
      <c r="I1535" s="76"/>
      <c r="J1535" s="76"/>
      <c r="K1535" s="52"/>
    </row>
    <row r="1536" spans="1:11" x14ac:dyDescent="0.2">
      <c r="A1536" s="25">
        <v>40609</v>
      </c>
      <c r="B1536" s="1">
        <v>7</v>
      </c>
      <c r="C1536" s="1">
        <v>3</v>
      </c>
      <c r="D1536" s="1">
        <v>2011</v>
      </c>
      <c r="G1536" s="2"/>
      <c r="H1536" s="2"/>
      <c r="I1536" s="76"/>
      <c r="J1536" s="76"/>
      <c r="K1536" s="52"/>
    </row>
    <row r="1537" spans="1:11" x14ac:dyDescent="0.2">
      <c r="A1537" s="25">
        <v>40610</v>
      </c>
      <c r="B1537" s="1">
        <v>8</v>
      </c>
      <c r="C1537" s="1">
        <v>3</v>
      </c>
      <c r="D1537" s="1">
        <v>2011</v>
      </c>
      <c r="G1537" s="2"/>
      <c r="H1537" s="2"/>
      <c r="I1537" s="76"/>
      <c r="J1537" s="76"/>
      <c r="K1537" s="52"/>
    </row>
    <row r="1538" spans="1:11" x14ac:dyDescent="0.2">
      <c r="A1538" s="25">
        <v>40611</v>
      </c>
      <c r="B1538" s="1">
        <v>9</v>
      </c>
      <c r="C1538" s="1">
        <v>3</v>
      </c>
      <c r="D1538" s="1">
        <v>2011</v>
      </c>
      <c r="G1538" s="2"/>
      <c r="H1538" s="2"/>
      <c r="I1538" s="76"/>
      <c r="J1538" s="76"/>
      <c r="K1538" s="52"/>
    </row>
    <row r="1539" spans="1:11" x14ac:dyDescent="0.2">
      <c r="A1539" s="25">
        <v>40612</v>
      </c>
      <c r="B1539" s="1">
        <v>10</v>
      </c>
      <c r="C1539" s="1">
        <v>3</v>
      </c>
      <c r="D1539" s="1">
        <v>2011</v>
      </c>
      <c r="G1539" s="2"/>
      <c r="H1539" s="2"/>
      <c r="I1539" s="76"/>
      <c r="J1539" s="76"/>
      <c r="K1539" s="52"/>
    </row>
    <row r="1540" spans="1:11" x14ac:dyDescent="0.2">
      <c r="A1540" s="25">
        <v>40613</v>
      </c>
      <c r="B1540" s="1">
        <v>11</v>
      </c>
      <c r="C1540" s="1">
        <v>3</v>
      </c>
      <c r="D1540" s="1">
        <v>2011</v>
      </c>
      <c r="G1540" s="2"/>
      <c r="H1540" s="2"/>
      <c r="I1540" s="76"/>
      <c r="J1540" s="76"/>
      <c r="K1540" s="52"/>
    </row>
    <row r="1541" spans="1:11" x14ac:dyDescent="0.2">
      <c r="A1541" s="25">
        <v>40614</v>
      </c>
      <c r="B1541" s="1">
        <v>12</v>
      </c>
      <c r="C1541" s="1">
        <v>3</v>
      </c>
      <c r="D1541" s="1">
        <v>2011</v>
      </c>
      <c r="G1541" s="2"/>
      <c r="H1541" s="2"/>
      <c r="I1541" s="76"/>
      <c r="J1541" s="76"/>
      <c r="K1541" s="52"/>
    </row>
    <row r="1542" spans="1:11" x14ac:dyDescent="0.2">
      <c r="A1542" s="25">
        <v>40615</v>
      </c>
      <c r="B1542" s="1">
        <v>13</v>
      </c>
      <c r="C1542" s="1">
        <v>3</v>
      </c>
      <c r="D1542" s="1">
        <v>2011</v>
      </c>
      <c r="G1542" s="2"/>
      <c r="H1542" s="2"/>
      <c r="I1542" s="76"/>
      <c r="J1542" s="76"/>
      <c r="K1542" s="52"/>
    </row>
    <row r="1543" spans="1:11" x14ac:dyDescent="0.2">
      <c r="A1543" s="25">
        <v>40616</v>
      </c>
      <c r="B1543" s="1">
        <v>14</v>
      </c>
      <c r="C1543" s="1">
        <v>3</v>
      </c>
      <c r="D1543" s="1">
        <v>2011</v>
      </c>
      <c r="G1543" s="2"/>
      <c r="H1543" s="2"/>
      <c r="I1543" s="76"/>
      <c r="J1543" s="76"/>
      <c r="K1543" s="52"/>
    </row>
    <row r="1544" spans="1:11" x14ac:dyDescent="0.2">
      <c r="A1544" s="25">
        <v>40617</v>
      </c>
      <c r="B1544" s="1">
        <v>15</v>
      </c>
      <c r="C1544" s="1">
        <v>3</v>
      </c>
      <c r="D1544" s="1">
        <v>2011</v>
      </c>
      <c r="G1544" s="2"/>
      <c r="H1544" s="2"/>
      <c r="I1544" s="76"/>
      <c r="J1544" s="76"/>
      <c r="K1544" s="52"/>
    </row>
    <row r="1545" spans="1:11" x14ac:dyDescent="0.2">
      <c r="A1545" s="25">
        <v>40618</v>
      </c>
      <c r="B1545" s="1">
        <v>16</v>
      </c>
      <c r="C1545" s="1">
        <v>3</v>
      </c>
      <c r="D1545" s="1">
        <v>2011</v>
      </c>
      <c r="G1545" s="2"/>
      <c r="H1545" s="2"/>
      <c r="I1545" s="76"/>
      <c r="J1545" s="76"/>
      <c r="K1545" s="52"/>
    </row>
    <row r="1546" spans="1:11" x14ac:dyDescent="0.2">
      <c r="A1546" s="25">
        <v>40619</v>
      </c>
      <c r="B1546" s="1">
        <v>17</v>
      </c>
      <c r="C1546" s="1">
        <v>3</v>
      </c>
      <c r="D1546" s="1">
        <v>2011</v>
      </c>
      <c r="G1546" s="2"/>
      <c r="H1546" s="2"/>
      <c r="I1546" s="76"/>
      <c r="J1546" s="76"/>
      <c r="K1546" s="52"/>
    </row>
    <row r="1547" spans="1:11" x14ac:dyDescent="0.2">
      <c r="A1547" s="25">
        <v>40620</v>
      </c>
      <c r="B1547" s="1">
        <v>18</v>
      </c>
      <c r="C1547" s="1">
        <v>3</v>
      </c>
      <c r="D1547" s="1">
        <v>2011</v>
      </c>
      <c r="G1547" s="2"/>
      <c r="H1547" s="2"/>
      <c r="I1547" s="76"/>
      <c r="J1547" s="76"/>
      <c r="K1547" s="52"/>
    </row>
    <row r="1548" spans="1:11" x14ac:dyDescent="0.2">
      <c r="A1548" s="25">
        <v>40621</v>
      </c>
      <c r="B1548" s="1">
        <v>19</v>
      </c>
      <c r="C1548" s="1">
        <v>3</v>
      </c>
      <c r="D1548" s="1">
        <v>2011</v>
      </c>
      <c r="G1548" s="2"/>
      <c r="H1548" s="2"/>
      <c r="I1548" s="76"/>
      <c r="J1548" s="76"/>
      <c r="K1548" s="52"/>
    </row>
    <row r="1549" spans="1:11" x14ac:dyDescent="0.2">
      <c r="A1549" s="25">
        <v>40622</v>
      </c>
      <c r="B1549" s="1">
        <v>20</v>
      </c>
      <c r="C1549" s="1">
        <v>3</v>
      </c>
      <c r="D1549" s="1">
        <v>2011</v>
      </c>
      <c r="G1549" s="2"/>
      <c r="H1549" s="2"/>
      <c r="I1549" s="76"/>
      <c r="J1549" s="76"/>
      <c r="K1549" s="52"/>
    </row>
    <row r="1550" spans="1:11" x14ac:dyDescent="0.2">
      <c r="A1550" s="25">
        <v>40623</v>
      </c>
      <c r="B1550" s="1">
        <v>21</v>
      </c>
      <c r="C1550" s="1">
        <v>3</v>
      </c>
      <c r="D1550" s="1">
        <v>2011</v>
      </c>
      <c r="G1550" s="2"/>
      <c r="H1550" s="2"/>
      <c r="I1550" s="76"/>
      <c r="J1550" s="76"/>
      <c r="K1550" s="52"/>
    </row>
    <row r="1551" spans="1:11" x14ac:dyDescent="0.2">
      <c r="A1551" s="25">
        <v>40624</v>
      </c>
      <c r="B1551" s="1">
        <v>22</v>
      </c>
      <c r="C1551" s="1">
        <v>3</v>
      </c>
      <c r="D1551" s="1">
        <v>2011</v>
      </c>
      <c r="G1551" s="2"/>
      <c r="H1551" s="2"/>
      <c r="I1551" s="76"/>
      <c r="J1551" s="76"/>
      <c r="K1551" s="52"/>
    </row>
    <row r="1552" spans="1:11" x14ac:dyDescent="0.2">
      <c r="A1552" s="25">
        <v>40625</v>
      </c>
      <c r="B1552" s="1">
        <v>23</v>
      </c>
      <c r="C1552" s="1">
        <v>3</v>
      </c>
      <c r="D1552" s="1">
        <v>2011</v>
      </c>
      <c r="G1552" s="2"/>
      <c r="H1552" s="2"/>
      <c r="I1552" s="76"/>
      <c r="J1552" s="76"/>
      <c r="K1552" s="52"/>
    </row>
    <row r="1553" spans="1:11" x14ac:dyDescent="0.2">
      <c r="A1553" s="25">
        <v>40626</v>
      </c>
      <c r="B1553" s="1">
        <v>24</v>
      </c>
      <c r="C1553" s="1">
        <v>3</v>
      </c>
      <c r="D1553" s="1">
        <v>2011</v>
      </c>
      <c r="G1553" s="2"/>
      <c r="H1553" s="2"/>
      <c r="I1553" s="76"/>
      <c r="J1553" s="76"/>
      <c r="K1553" s="52"/>
    </row>
    <row r="1554" spans="1:11" x14ac:dyDescent="0.2">
      <c r="A1554" s="25">
        <v>40627</v>
      </c>
      <c r="B1554" s="1">
        <v>25</v>
      </c>
      <c r="C1554" s="1">
        <v>3</v>
      </c>
      <c r="D1554" s="1">
        <v>2011</v>
      </c>
      <c r="G1554" s="2"/>
      <c r="H1554" s="2"/>
      <c r="I1554" s="76"/>
      <c r="J1554" s="76"/>
      <c r="K1554" s="52"/>
    </row>
    <row r="1555" spans="1:11" x14ac:dyDescent="0.2">
      <c r="A1555" s="25">
        <v>40628</v>
      </c>
      <c r="B1555" s="1">
        <v>26</v>
      </c>
      <c r="C1555" s="1">
        <v>3</v>
      </c>
      <c r="D1555" s="1">
        <v>2011</v>
      </c>
      <c r="G1555" s="2"/>
      <c r="H1555" s="2"/>
      <c r="I1555" s="76"/>
      <c r="J1555" s="76"/>
      <c r="K1555" s="52"/>
    </row>
    <row r="1556" spans="1:11" x14ac:dyDescent="0.2">
      <c r="A1556" s="25">
        <v>40629</v>
      </c>
      <c r="B1556" s="1">
        <v>27</v>
      </c>
      <c r="C1556" s="1">
        <v>3</v>
      </c>
      <c r="D1556" s="1">
        <v>2011</v>
      </c>
      <c r="G1556" s="2"/>
      <c r="H1556" s="2"/>
      <c r="I1556" s="76"/>
      <c r="J1556" s="76"/>
      <c r="K1556" s="52"/>
    </row>
    <row r="1557" spans="1:11" x14ac:dyDescent="0.2">
      <c r="A1557" s="25">
        <v>40630</v>
      </c>
      <c r="B1557" s="1">
        <v>28</v>
      </c>
      <c r="C1557" s="1">
        <v>3</v>
      </c>
      <c r="D1557" s="1">
        <v>2011</v>
      </c>
      <c r="G1557" s="2"/>
      <c r="H1557" s="2"/>
      <c r="I1557" s="76"/>
      <c r="J1557" s="76"/>
      <c r="K1557" s="52"/>
    </row>
    <row r="1558" spans="1:11" x14ac:dyDescent="0.2">
      <c r="A1558" s="25">
        <v>40631</v>
      </c>
      <c r="B1558" s="1">
        <v>29</v>
      </c>
      <c r="C1558" s="1">
        <v>3</v>
      </c>
      <c r="D1558" s="1">
        <v>2011</v>
      </c>
      <c r="G1558" s="2"/>
      <c r="H1558" s="2"/>
      <c r="I1558" s="76"/>
      <c r="J1558" s="76"/>
      <c r="K1558" s="52"/>
    </row>
    <row r="1559" spans="1:11" x14ac:dyDescent="0.2">
      <c r="A1559" s="25">
        <v>40632</v>
      </c>
      <c r="B1559" s="1">
        <v>30</v>
      </c>
      <c r="C1559" s="1">
        <v>3</v>
      </c>
      <c r="D1559" s="1">
        <v>2011</v>
      </c>
      <c r="G1559" s="2"/>
      <c r="H1559" s="2"/>
      <c r="I1559" s="76"/>
      <c r="J1559" s="76"/>
      <c r="K1559" s="52"/>
    </row>
    <row r="1560" spans="1:11" x14ac:dyDescent="0.2">
      <c r="A1560" s="25">
        <v>40633</v>
      </c>
      <c r="B1560" s="1">
        <v>31</v>
      </c>
      <c r="C1560" s="1">
        <v>3</v>
      </c>
      <c r="D1560" s="1">
        <v>2011</v>
      </c>
      <c r="G1560" s="2"/>
      <c r="H1560" s="2"/>
      <c r="I1560" s="76"/>
      <c r="J1560" s="76"/>
      <c r="K1560" s="52"/>
    </row>
    <row r="1561" spans="1:11" x14ac:dyDescent="0.2">
      <c r="A1561" s="25">
        <v>40634</v>
      </c>
      <c r="B1561" s="1">
        <v>1</v>
      </c>
      <c r="C1561" s="1">
        <v>4</v>
      </c>
      <c r="D1561" s="1">
        <v>2011</v>
      </c>
      <c r="G1561" s="2"/>
      <c r="H1561" s="2"/>
      <c r="I1561" s="76"/>
      <c r="J1561" s="76"/>
      <c r="K1561" s="52"/>
    </row>
    <row r="1562" spans="1:11" x14ac:dyDescent="0.2">
      <c r="A1562" s="25">
        <v>40635</v>
      </c>
      <c r="B1562" s="1">
        <v>2</v>
      </c>
      <c r="C1562" s="1">
        <v>4</v>
      </c>
      <c r="D1562" s="1">
        <v>2011</v>
      </c>
      <c r="G1562" s="2"/>
      <c r="H1562" s="2"/>
      <c r="I1562" s="76"/>
      <c r="J1562" s="76"/>
      <c r="K1562" s="52"/>
    </row>
    <row r="1563" spans="1:11" x14ac:dyDescent="0.2">
      <c r="A1563" s="25">
        <v>40636</v>
      </c>
      <c r="B1563" s="1">
        <v>3</v>
      </c>
      <c r="C1563" s="1">
        <v>4</v>
      </c>
      <c r="D1563" s="1">
        <v>2011</v>
      </c>
      <c r="G1563" s="2"/>
      <c r="H1563" s="2"/>
      <c r="I1563" s="76"/>
      <c r="J1563" s="76"/>
      <c r="K1563" s="52"/>
    </row>
    <row r="1564" spans="1:11" x14ac:dyDescent="0.2">
      <c r="A1564" s="25">
        <v>40637</v>
      </c>
      <c r="B1564" s="1">
        <v>4</v>
      </c>
      <c r="C1564" s="1">
        <v>4</v>
      </c>
      <c r="D1564" s="1">
        <v>2011</v>
      </c>
      <c r="G1564" s="2"/>
      <c r="H1564" s="2"/>
      <c r="I1564" s="76"/>
      <c r="J1564" s="76"/>
      <c r="K1564" s="52"/>
    </row>
    <row r="1565" spans="1:11" x14ac:dyDescent="0.2">
      <c r="A1565" s="25">
        <v>40638</v>
      </c>
      <c r="B1565" s="1">
        <v>5</v>
      </c>
      <c r="C1565" s="1">
        <v>4</v>
      </c>
      <c r="D1565" s="1">
        <v>2011</v>
      </c>
      <c r="G1565" s="2"/>
      <c r="H1565" s="2"/>
      <c r="I1565" s="76"/>
      <c r="J1565" s="76"/>
      <c r="K1565" s="52"/>
    </row>
    <row r="1566" spans="1:11" x14ac:dyDescent="0.2">
      <c r="A1566" s="25">
        <v>40639</v>
      </c>
      <c r="B1566" s="1">
        <v>6</v>
      </c>
      <c r="C1566" s="1">
        <v>4</v>
      </c>
      <c r="D1566" s="1">
        <v>2011</v>
      </c>
      <c r="G1566" s="2"/>
      <c r="H1566" s="2"/>
      <c r="I1566" s="76"/>
      <c r="J1566" s="76"/>
      <c r="K1566" s="52"/>
    </row>
    <row r="1567" spans="1:11" x14ac:dyDescent="0.2">
      <c r="A1567" s="25">
        <v>40640</v>
      </c>
      <c r="B1567" s="1">
        <v>7</v>
      </c>
      <c r="C1567" s="1">
        <v>4</v>
      </c>
      <c r="D1567" s="1">
        <v>2011</v>
      </c>
      <c r="G1567" s="2"/>
      <c r="H1567" s="2"/>
      <c r="I1567" s="76"/>
      <c r="J1567" s="76"/>
      <c r="K1567" s="52"/>
    </row>
    <row r="1568" spans="1:11" x14ac:dyDescent="0.2">
      <c r="A1568" s="25">
        <v>40641</v>
      </c>
      <c r="B1568" s="1">
        <v>8</v>
      </c>
      <c r="C1568" s="1">
        <v>4</v>
      </c>
      <c r="D1568" s="1">
        <v>2011</v>
      </c>
      <c r="G1568" s="2"/>
      <c r="H1568" s="2"/>
      <c r="I1568" s="76"/>
      <c r="J1568" s="76"/>
      <c r="K1568" s="52"/>
    </row>
    <row r="1569" spans="1:11" x14ac:dyDescent="0.2">
      <c r="A1569" s="25">
        <v>40642</v>
      </c>
      <c r="B1569" s="1">
        <v>9</v>
      </c>
      <c r="C1569" s="1">
        <v>4</v>
      </c>
      <c r="D1569" s="1">
        <v>2011</v>
      </c>
      <c r="G1569" s="2"/>
      <c r="H1569" s="2"/>
      <c r="I1569" s="76"/>
      <c r="J1569" s="76"/>
      <c r="K1569" s="52"/>
    </row>
    <row r="1570" spans="1:11" x14ac:dyDescent="0.2">
      <c r="A1570" s="25">
        <v>40643</v>
      </c>
      <c r="B1570" s="1">
        <v>10</v>
      </c>
      <c r="C1570" s="1">
        <v>4</v>
      </c>
      <c r="D1570" s="1">
        <v>2011</v>
      </c>
      <c r="G1570" s="2"/>
      <c r="H1570" s="2"/>
      <c r="I1570" s="76"/>
      <c r="J1570" s="76"/>
      <c r="K1570" s="52"/>
    </row>
    <row r="1571" spans="1:11" x14ac:dyDescent="0.2">
      <c r="A1571" s="25">
        <v>40644</v>
      </c>
      <c r="B1571" s="1">
        <v>11</v>
      </c>
      <c r="C1571" s="1">
        <v>4</v>
      </c>
      <c r="D1571" s="1">
        <v>2011</v>
      </c>
      <c r="G1571" s="2"/>
      <c r="H1571" s="2"/>
      <c r="I1571" s="76"/>
      <c r="J1571" s="76"/>
      <c r="K1571" s="52"/>
    </row>
    <row r="1572" spans="1:11" x14ac:dyDescent="0.2">
      <c r="A1572" s="25">
        <v>40645</v>
      </c>
      <c r="B1572" s="1">
        <v>12</v>
      </c>
      <c r="C1572" s="1">
        <v>4</v>
      </c>
      <c r="D1572" s="1">
        <v>2011</v>
      </c>
      <c r="G1572" s="2"/>
      <c r="H1572" s="2"/>
      <c r="I1572" s="76"/>
      <c r="J1572" s="76"/>
      <c r="K1572" s="52"/>
    </row>
    <row r="1573" spans="1:11" x14ac:dyDescent="0.2">
      <c r="A1573" s="25">
        <v>40646</v>
      </c>
      <c r="B1573" s="1">
        <v>13</v>
      </c>
      <c r="C1573" s="1">
        <v>4</v>
      </c>
      <c r="D1573" s="1">
        <v>2011</v>
      </c>
      <c r="G1573" s="2"/>
      <c r="H1573" s="2"/>
      <c r="I1573" s="76"/>
      <c r="J1573" s="76"/>
      <c r="K1573" s="52"/>
    </row>
    <row r="1574" spans="1:11" x14ac:dyDescent="0.2">
      <c r="A1574" s="25">
        <v>40647</v>
      </c>
      <c r="B1574" s="1">
        <v>14</v>
      </c>
      <c r="C1574" s="1">
        <v>4</v>
      </c>
      <c r="D1574" s="1">
        <v>2011</v>
      </c>
      <c r="G1574" s="2"/>
      <c r="H1574" s="2"/>
      <c r="I1574" s="76"/>
      <c r="J1574" s="76"/>
      <c r="K1574" s="52"/>
    </row>
    <row r="1575" spans="1:11" x14ac:dyDescent="0.2">
      <c r="A1575" s="25">
        <v>40648</v>
      </c>
      <c r="B1575" s="1">
        <v>15</v>
      </c>
      <c r="C1575" s="1">
        <v>4</v>
      </c>
      <c r="D1575" s="1">
        <v>2011</v>
      </c>
      <c r="G1575" s="2"/>
      <c r="H1575" s="2"/>
      <c r="I1575" s="76"/>
      <c r="J1575" s="76"/>
      <c r="K1575" s="52"/>
    </row>
    <row r="1576" spans="1:11" x14ac:dyDescent="0.2">
      <c r="A1576" s="25">
        <v>40649</v>
      </c>
      <c r="B1576" s="1">
        <v>16</v>
      </c>
      <c r="C1576" s="1">
        <v>4</v>
      </c>
      <c r="D1576" s="1">
        <v>2011</v>
      </c>
      <c r="G1576" s="2"/>
      <c r="H1576" s="2"/>
      <c r="I1576" s="76"/>
      <c r="J1576" s="76"/>
      <c r="K1576" s="52"/>
    </row>
    <row r="1577" spans="1:11" x14ac:dyDescent="0.2">
      <c r="A1577" s="25">
        <v>40650</v>
      </c>
      <c r="B1577" s="1">
        <v>17</v>
      </c>
      <c r="C1577" s="1">
        <v>4</v>
      </c>
      <c r="D1577" s="1">
        <v>2011</v>
      </c>
      <c r="G1577" s="2"/>
      <c r="H1577" s="2"/>
      <c r="I1577" s="76"/>
      <c r="J1577" s="76"/>
      <c r="K1577" s="52"/>
    </row>
    <row r="1578" spans="1:11" x14ac:dyDescent="0.2">
      <c r="A1578" s="25">
        <v>40651</v>
      </c>
      <c r="B1578" s="1">
        <v>18</v>
      </c>
      <c r="C1578" s="1">
        <v>4</v>
      </c>
      <c r="D1578" s="1">
        <v>2011</v>
      </c>
      <c r="G1578" s="2"/>
      <c r="H1578" s="2"/>
      <c r="I1578" s="76"/>
      <c r="J1578" s="76"/>
      <c r="K1578" s="52"/>
    </row>
    <row r="1579" spans="1:11" x14ac:dyDescent="0.2">
      <c r="A1579" s="25">
        <v>40652</v>
      </c>
      <c r="B1579" s="1">
        <v>19</v>
      </c>
      <c r="C1579" s="1">
        <v>4</v>
      </c>
      <c r="D1579" s="1">
        <v>2011</v>
      </c>
      <c r="G1579" s="2"/>
      <c r="H1579" s="2"/>
      <c r="I1579" s="76"/>
      <c r="J1579" s="76"/>
      <c r="K1579" s="52"/>
    </row>
    <row r="1580" spans="1:11" x14ac:dyDescent="0.2">
      <c r="A1580" s="25">
        <v>40653</v>
      </c>
      <c r="B1580" s="1">
        <v>20</v>
      </c>
      <c r="C1580" s="1">
        <v>4</v>
      </c>
      <c r="D1580" s="1">
        <v>2011</v>
      </c>
      <c r="G1580" s="2"/>
      <c r="H1580" s="2"/>
      <c r="I1580" s="76"/>
      <c r="J1580" s="76"/>
      <c r="K1580" s="52"/>
    </row>
    <row r="1581" spans="1:11" x14ac:dyDescent="0.2">
      <c r="A1581" s="25">
        <v>40654</v>
      </c>
      <c r="B1581" s="1">
        <v>21</v>
      </c>
      <c r="C1581" s="1">
        <v>4</v>
      </c>
      <c r="D1581" s="1">
        <v>2011</v>
      </c>
      <c r="G1581" s="2"/>
      <c r="H1581" s="2"/>
      <c r="I1581" s="76"/>
      <c r="J1581" s="76"/>
      <c r="K1581" s="52"/>
    </row>
    <row r="1582" spans="1:11" x14ac:dyDescent="0.2">
      <c r="A1582" s="25">
        <v>40655</v>
      </c>
      <c r="B1582" s="1">
        <v>22</v>
      </c>
      <c r="C1582" s="1">
        <v>4</v>
      </c>
      <c r="D1582" s="1">
        <v>2011</v>
      </c>
      <c r="G1582" s="2"/>
      <c r="H1582" s="2"/>
      <c r="I1582" s="76"/>
      <c r="J1582" s="76"/>
      <c r="K1582" s="52"/>
    </row>
    <row r="1583" spans="1:11" x14ac:dyDescent="0.2">
      <c r="A1583" s="25">
        <v>40656</v>
      </c>
      <c r="B1583" s="1">
        <v>23</v>
      </c>
      <c r="C1583" s="1">
        <v>4</v>
      </c>
      <c r="D1583" s="1">
        <v>2011</v>
      </c>
      <c r="G1583" s="2"/>
      <c r="H1583" s="2"/>
      <c r="I1583" s="76"/>
      <c r="J1583" s="76"/>
      <c r="K1583" s="52"/>
    </row>
    <row r="1584" spans="1:11" x14ac:dyDescent="0.2">
      <c r="A1584" s="25">
        <v>40657</v>
      </c>
      <c r="B1584" s="1">
        <v>24</v>
      </c>
      <c r="C1584" s="1">
        <v>4</v>
      </c>
      <c r="D1584" s="1">
        <v>2011</v>
      </c>
      <c r="G1584" s="2"/>
      <c r="H1584" s="2"/>
      <c r="I1584" s="76"/>
      <c r="J1584" s="76"/>
      <c r="K1584" s="52"/>
    </row>
    <row r="1585" spans="1:11" x14ac:dyDescent="0.2">
      <c r="A1585" s="25">
        <v>40658</v>
      </c>
      <c r="B1585" s="1">
        <v>25</v>
      </c>
      <c r="C1585" s="1">
        <v>4</v>
      </c>
      <c r="D1585" s="1">
        <v>2011</v>
      </c>
      <c r="G1585" s="2"/>
      <c r="H1585" s="2"/>
      <c r="I1585" s="76"/>
      <c r="J1585" s="76"/>
      <c r="K1585" s="52"/>
    </row>
    <row r="1586" spans="1:11" x14ac:dyDescent="0.2">
      <c r="A1586" s="25">
        <v>40659</v>
      </c>
      <c r="B1586" s="1">
        <v>26</v>
      </c>
      <c r="C1586" s="1">
        <v>4</v>
      </c>
      <c r="D1586" s="1">
        <v>2011</v>
      </c>
      <c r="G1586" s="2"/>
      <c r="H1586" s="2"/>
      <c r="I1586" s="76"/>
      <c r="J1586" s="76"/>
      <c r="K1586" s="52"/>
    </row>
    <row r="1587" spans="1:11" x14ac:dyDescent="0.2">
      <c r="A1587" s="25">
        <v>40660</v>
      </c>
      <c r="B1587" s="1">
        <v>27</v>
      </c>
      <c r="C1587" s="1">
        <v>4</v>
      </c>
      <c r="D1587" s="1">
        <v>2011</v>
      </c>
      <c r="G1587" s="2"/>
      <c r="H1587" s="2"/>
      <c r="I1587" s="76"/>
      <c r="J1587" s="76"/>
      <c r="K1587" s="52"/>
    </row>
    <row r="1588" spans="1:11" x14ac:dyDescent="0.2">
      <c r="A1588" s="25">
        <v>40661</v>
      </c>
      <c r="B1588" s="1">
        <v>28</v>
      </c>
      <c r="C1588" s="1">
        <v>4</v>
      </c>
      <c r="D1588" s="1">
        <v>2011</v>
      </c>
      <c r="G1588" s="2"/>
      <c r="H1588" s="2"/>
      <c r="I1588" s="76"/>
      <c r="J1588" s="76"/>
      <c r="K1588" s="52"/>
    </row>
    <row r="1589" spans="1:11" x14ac:dyDescent="0.2">
      <c r="A1589" s="25">
        <v>40662</v>
      </c>
      <c r="B1589" s="1">
        <v>29</v>
      </c>
      <c r="C1589" s="1">
        <v>4</v>
      </c>
      <c r="D1589" s="1">
        <v>2011</v>
      </c>
      <c r="G1589" s="2"/>
      <c r="H1589" s="2"/>
      <c r="I1589" s="76"/>
      <c r="J1589" s="76"/>
      <c r="K1589" s="52"/>
    </row>
    <row r="1590" spans="1:11" x14ac:dyDescent="0.2">
      <c r="A1590" s="25">
        <v>40663</v>
      </c>
      <c r="B1590" s="1">
        <v>30</v>
      </c>
      <c r="C1590" s="1">
        <v>4</v>
      </c>
      <c r="D1590" s="1">
        <v>2011</v>
      </c>
      <c r="G1590" s="2"/>
      <c r="H1590" s="2"/>
      <c r="I1590" s="76"/>
      <c r="J1590" s="76"/>
      <c r="K1590" s="52"/>
    </row>
    <row r="1591" spans="1:11" x14ac:dyDescent="0.2">
      <c r="A1591" s="25">
        <v>40664</v>
      </c>
      <c r="B1591" s="1">
        <v>1</v>
      </c>
      <c r="C1591" s="1">
        <v>5</v>
      </c>
      <c r="D1591" s="1">
        <v>2011</v>
      </c>
      <c r="G1591" s="2"/>
      <c r="H1591" s="2"/>
      <c r="I1591" s="76"/>
      <c r="J1591" s="76"/>
      <c r="K1591" s="52"/>
    </row>
    <row r="1592" spans="1:11" x14ac:dyDescent="0.2">
      <c r="A1592" s="25">
        <v>40665</v>
      </c>
      <c r="B1592" s="1">
        <v>2</v>
      </c>
      <c r="C1592" s="1">
        <v>5</v>
      </c>
      <c r="D1592" s="1">
        <v>2011</v>
      </c>
      <c r="G1592" s="2"/>
      <c r="H1592" s="2"/>
      <c r="I1592" s="76"/>
      <c r="J1592" s="76"/>
      <c r="K1592" s="52"/>
    </row>
    <row r="1593" spans="1:11" x14ac:dyDescent="0.2">
      <c r="A1593" s="25">
        <v>40666</v>
      </c>
      <c r="B1593" s="1">
        <v>3</v>
      </c>
      <c r="C1593" s="1">
        <v>5</v>
      </c>
      <c r="D1593" s="1">
        <v>2011</v>
      </c>
      <c r="G1593" s="2"/>
      <c r="H1593" s="2"/>
      <c r="I1593" s="76"/>
      <c r="J1593" s="76"/>
      <c r="K1593" s="52"/>
    </row>
    <row r="1594" spans="1:11" x14ac:dyDescent="0.2">
      <c r="A1594" s="25">
        <v>40667</v>
      </c>
      <c r="B1594" s="1">
        <v>4</v>
      </c>
      <c r="C1594" s="1">
        <v>5</v>
      </c>
      <c r="D1594" s="1">
        <v>2011</v>
      </c>
      <c r="G1594" s="2"/>
      <c r="H1594" s="2"/>
      <c r="I1594" s="76"/>
      <c r="J1594" s="76"/>
      <c r="K1594" s="52"/>
    </row>
    <row r="1595" spans="1:11" x14ac:dyDescent="0.2">
      <c r="A1595" s="25">
        <v>40668</v>
      </c>
      <c r="B1595" s="1">
        <v>5</v>
      </c>
      <c r="C1595" s="1">
        <v>5</v>
      </c>
      <c r="D1595" s="1">
        <v>2011</v>
      </c>
      <c r="G1595" s="2"/>
      <c r="H1595" s="2"/>
      <c r="I1595" s="76"/>
      <c r="J1595" s="76"/>
      <c r="K1595" s="52"/>
    </row>
    <row r="1596" spans="1:11" x14ac:dyDescent="0.2">
      <c r="A1596" s="25">
        <v>40669</v>
      </c>
      <c r="B1596" s="1">
        <v>6</v>
      </c>
      <c r="C1596" s="1">
        <v>5</v>
      </c>
      <c r="D1596" s="1">
        <v>2011</v>
      </c>
      <c r="G1596" s="2"/>
      <c r="H1596" s="2"/>
      <c r="I1596" s="76"/>
      <c r="J1596" s="76"/>
      <c r="K1596" s="52"/>
    </row>
    <row r="1597" spans="1:11" x14ac:dyDescent="0.2">
      <c r="A1597" s="25">
        <v>40670</v>
      </c>
      <c r="B1597" s="1">
        <v>7</v>
      </c>
      <c r="C1597" s="1">
        <v>5</v>
      </c>
      <c r="D1597" s="1">
        <v>2011</v>
      </c>
      <c r="G1597" s="2"/>
      <c r="H1597" s="2"/>
      <c r="I1597" s="76"/>
      <c r="J1597" s="76"/>
      <c r="K1597" s="52"/>
    </row>
    <row r="1598" spans="1:11" x14ac:dyDescent="0.2">
      <c r="A1598" s="25">
        <v>40671</v>
      </c>
      <c r="B1598" s="1">
        <v>8</v>
      </c>
      <c r="C1598" s="1">
        <v>5</v>
      </c>
      <c r="D1598" s="1">
        <v>2011</v>
      </c>
      <c r="G1598" s="2"/>
      <c r="H1598" s="2"/>
      <c r="I1598" s="76"/>
      <c r="J1598" s="76"/>
      <c r="K1598" s="52"/>
    </row>
    <row r="1599" spans="1:11" x14ac:dyDescent="0.2">
      <c r="A1599" s="25">
        <v>40672</v>
      </c>
      <c r="B1599" s="1">
        <v>9</v>
      </c>
      <c r="C1599" s="1">
        <v>5</v>
      </c>
      <c r="D1599" s="1">
        <v>2011</v>
      </c>
      <c r="G1599" s="2"/>
      <c r="H1599" s="2"/>
      <c r="I1599" s="76"/>
      <c r="J1599" s="76"/>
      <c r="K1599" s="52"/>
    </row>
    <row r="1600" spans="1:11" x14ac:dyDescent="0.2">
      <c r="A1600" s="25">
        <v>40673</v>
      </c>
      <c r="B1600" s="1">
        <v>10</v>
      </c>
      <c r="C1600" s="1">
        <v>5</v>
      </c>
      <c r="D1600" s="1">
        <v>2011</v>
      </c>
      <c r="G1600" s="2"/>
      <c r="H1600" s="2"/>
      <c r="I1600" s="76"/>
      <c r="J1600" s="76"/>
      <c r="K1600" s="52"/>
    </row>
    <row r="1601" spans="1:11" x14ac:dyDescent="0.2">
      <c r="A1601" s="25">
        <v>40674</v>
      </c>
      <c r="B1601" s="1">
        <v>11</v>
      </c>
      <c r="C1601" s="1">
        <v>5</v>
      </c>
      <c r="D1601" s="1">
        <v>2011</v>
      </c>
      <c r="G1601" s="2"/>
      <c r="H1601" s="2"/>
      <c r="I1601" s="76"/>
      <c r="J1601" s="76"/>
      <c r="K1601" s="52"/>
    </row>
    <row r="1602" spans="1:11" x14ac:dyDescent="0.2">
      <c r="A1602" s="25">
        <v>40675</v>
      </c>
      <c r="B1602" s="1">
        <v>12</v>
      </c>
      <c r="C1602" s="1">
        <v>5</v>
      </c>
      <c r="D1602" s="1">
        <v>2011</v>
      </c>
      <c r="G1602" s="2"/>
      <c r="H1602" s="2"/>
      <c r="I1602" s="76"/>
      <c r="J1602" s="76"/>
      <c r="K1602" s="52"/>
    </row>
    <row r="1603" spans="1:11" x14ac:dyDescent="0.2">
      <c r="A1603" s="25">
        <v>40676</v>
      </c>
      <c r="B1603" s="1">
        <v>13</v>
      </c>
      <c r="C1603" s="1">
        <v>5</v>
      </c>
      <c r="D1603" s="1">
        <v>2011</v>
      </c>
      <c r="G1603" s="2"/>
      <c r="H1603" s="2"/>
      <c r="I1603" s="76"/>
      <c r="J1603" s="76"/>
      <c r="K1603" s="52"/>
    </row>
    <row r="1604" spans="1:11" x14ac:dyDescent="0.2">
      <c r="A1604" s="25">
        <v>40677</v>
      </c>
      <c r="B1604" s="1">
        <v>14</v>
      </c>
      <c r="C1604" s="1">
        <v>5</v>
      </c>
      <c r="D1604" s="1">
        <v>2011</v>
      </c>
      <c r="G1604" s="2"/>
      <c r="H1604" s="2"/>
      <c r="I1604" s="76"/>
      <c r="J1604" s="76"/>
      <c r="K1604" s="52"/>
    </row>
    <row r="1605" spans="1:11" x14ac:dyDescent="0.2">
      <c r="A1605" s="25">
        <v>40678</v>
      </c>
      <c r="B1605" s="1">
        <v>15</v>
      </c>
      <c r="C1605" s="1">
        <v>5</v>
      </c>
      <c r="D1605" s="1">
        <v>2011</v>
      </c>
      <c r="G1605" s="2"/>
      <c r="H1605" s="2"/>
      <c r="I1605" s="76"/>
      <c r="J1605" s="76"/>
      <c r="K1605" s="52"/>
    </row>
    <row r="1606" spans="1:11" x14ac:dyDescent="0.2">
      <c r="A1606" s="25">
        <v>40679</v>
      </c>
      <c r="B1606" s="1">
        <v>16</v>
      </c>
      <c r="C1606" s="1">
        <v>5</v>
      </c>
      <c r="D1606" s="1">
        <v>2011</v>
      </c>
      <c r="G1606" s="2"/>
      <c r="H1606" s="2"/>
      <c r="I1606" s="76"/>
      <c r="J1606" s="76"/>
      <c r="K1606" s="52"/>
    </row>
    <row r="1607" spans="1:11" x14ac:dyDescent="0.2">
      <c r="A1607" s="25">
        <v>40680</v>
      </c>
      <c r="B1607" s="1">
        <v>17</v>
      </c>
      <c r="C1607" s="1">
        <v>5</v>
      </c>
      <c r="D1607" s="1">
        <v>2011</v>
      </c>
      <c r="G1607" s="2"/>
      <c r="H1607" s="2"/>
      <c r="I1607" s="76"/>
      <c r="J1607" s="76"/>
      <c r="K1607" s="52"/>
    </row>
    <row r="1608" spans="1:11" x14ac:dyDescent="0.2">
      <c r="A1608" s="25">
        <v>40681</v>
      </c>
      <c r="B1608" s="1">
        <v>18</v>
      </c>
      <c r="C1608" s="1">
        <v>5</v>
      </c>
      <c r="D1608" s="1">
        <v>2011</v>
      </c>
      <c r="G1608" s="2"/>
      <c r="H1608" s="2"/>
      <c r="I1608" s="76"/>
      <c r="J1608" s="76"/>
      <c r="K1608" s="52"/>
    </row>
    <row r="1609" spans="1:11" x14ac:dyDescent="0.2">
      <c r="A1609" s="25">
        <v>40682</v>
      </c>
      <c r="B1609" s="1">
        <v>19</v>
      </c>
      <c r="C1609" s="1">
        <v>5</v>
      </c>
      <c r="D1609" s="1">
        <v>2011</v>
      </c>
      <c r="G1609" s="2"/>
      <c r="H1609" s="2"/>
      <c r="I1609" s="76"/>
      <c r="J1609" s="76"/>
      <c r="K1609" s="52"/>
    </row>
    <row r="1610" spans="1:11" x14ac:dyDescent="0.2">
      <c r="A1610" s="25">
        <v>40683</v>
      </c>
      <c r="B1610" s="1">
        <v>20</v>
      </c>
      <c r="C1610" s="1">
        <v>5</v>
      </c>
      <c r="D1610" s="1">
        <v>2011</v>
      </c>
      <c r="G1610" s="2"/>
      <c r="H1610" s="2"/>
      <c r="I1610" s="76"/>
      <c r="J1610" s="76"/>
      <c r="K1610" s="52"/>
    </row>
    <row r="1611" spans="1:11" x14ac:dyDescent="0.2">
      <c r="A1611" s="25">
        <v>40684</v>
      </c>
      <c r="B1611" s="1">
        <v>21</v>
      </c>
      <c r="C1611" s="1">
        <v>5</v>
      </c>
      <c r="D1611" s="1">
        <v>2011</v>
      </c>
      <c r="G1611" s="2"/>
      <c r="H1611" s="2"/>
      <c r="I1611" s="76"/>
      <c r="J1611" s="76"/>
      <c r="K1611" s="52"/>
    </row>
    <row r="1612" spans="1:11" x14ac:dyDescent="0.2">
      <c r="A1612" s="25">
        <v>40685</v>
      </c>
      <c r="B1612" s="1">
        <v>22</v>
      </c>
      <c r="C1612" s="1">
        <v>5</v>
      </c>
      <c r="D1612" s="1">
        <v>2011</v>
      </c>
      <c r="G1612" s="2"/>
      <c r="H1612" s="2"/>
      <c r="I1612" s="76"/>
      <c r="J1612" s="76"/>
      <c r="K1612" s="52"/>
    </row>
    <row r="1613" spans="1:11" x14ac:dyDescent="0.2">
      <c r="A1613" s="25">
        <v>40686</v>
      </c>
      <c r="B1613" s="1">
        <v>23</v>
      </c>
      <c r="C1613" s="1">
        <v>5</v>
      </c>
      <c r="D1613" s="1">
        <v>2011</v>
      </c>
      <c r="G1613" s="2"/>
      <c r="H1613" s="2"/>
      <c r="I1613" s="76"/>
      <c r="J1613" s="76"/>
      <c r="K1613" s="52"/>
    </row>
    <row r="1614" spans="1:11" x14ac:dyDescent="0.2">
      <c r="A1614" s="25">
        <v>40687</v>
      </c>
      <c r="B1614" s="1">
        <v>24</v>
      </c>
      <c r="C1614" s="1">
        <v>5</v>
      </c>
      <c r="D1614" s="1">
        <v>2011</v>
      </c>
      <c r="G1614" s="2"/>
      <c r="H1614" s="2"/>
      <c r="I1614" s="76"/>
      <c r="J1614" s="76"/>
      <c r="K1614" s="52"/>
    </row>
    <row r="1615" spans="1:11" x14ac:dyDescent="0.2">
      <c r="A1615" s="25">
        <v>40688</v>
      </c>
      <c r="B1615" s="1">
        <v>25</v>
      </c>
      <c r="C1615" s="1">
        <v>5</v>
      </c>
      <c r="D1615" s="1">
        <v>2011</v>
      </c>
      <c r="G1615" s="2"/>
      <c r="H1615" s="2"/>
      <c r="I1615" s="76"/>
      <c r="J1615" s="76"/>
      <c r="K1615" s="52"/>
    </row>
    <row r="1616" spans="1:11" x14ac:dyDescent="0.2">
      <c r="A1616" s="25">
        <v>40689</v>
      </c>
      <c r="B1616" s="1">
        <v>26</v>
      </c>
      <c r="C1616" s="1">
        <v>5</v>
      </c>
      <c r="D1616" s="1">
        <v>2011</v>
      </c>
      <c r="G1616" s="2"/>
      <c r="H1616" s="2"/>
      <c r="I1616" s="76"/>
      <c r="J1616" s="76"/>
      <c r="K1616" s="52"/>
    </row>
    <row r="1617" spans="1:11" x14ac:dyDescent="0.2">
      <c r="A1617" s="25">
        <v>40690</v>
      </c>
      <c r="B1617" s="1">
        <v>27</v>
      </c>
      <c r="C1617" s="1">
        <v>5</v>
      </c>
      <c r="D1617" s="1">
        <v>2011</v>
      </c>
      <c r="G1617" s="2"/>
      <c r="H1617" s="2"/>
      <c r="I1617" s="76"/>
      <c r="J1617" s="76"/>
      <c r="K1617" s="52"/>
    </row>
    <row r="1618" spans="1:11" x14ac:dyDescent="0.2">
      <c r="A1618" s="25">
        <v>40691</v>
      </c>
      <c r="B1618" s="1">
        <v>28</v>
      </c>
      <c r="C1618" s="1">
        <v>5</v>
      </c>
      <c r="D1618" s="1">
        <v>2011</v>
      </c>
      <c r="G1618" s="2"/>
      <c r="H1618" s="2"/>
      <c r="I1618" s="76"/>
      <c r="J1618" s="76"/>
      <c r="K1618" s="52"/>
    </row>
    <row r="1619" spans="1:11" x14ac:dyDescent="0.2">
      <c r="A1619" s="25">
        <v>40692</v>
      </c>
      <c r="B1619" s="1">
        <v>29</v>
      </c>
      <c r="C1619" s="1">
        <v>5</v>
      </c>
      <c r="D1619" s="1">
        <v>2011</v>
      </c>
      <c r="G1619" s="2"/>
      <c r="H1619" s="2"/>
      <c r="I1619" s="76"/>
      <c r="J1619" s="76"/>
      <c r="K1619" s="52"/>
    </row>
    <row r="1620" spans="1:11" x14ac:dyDescent="0.2">
      <c r="A1620" s="25">
        <v>40693</v>
      </c>
      <c r="B1620" s="1">
        <v>30</v>
      </c>
      <c r="C1620" s="1">
        <v>5</v>
      </c>
      <c r="D1620" s="1">
        <v>2011</v>
      </c>
      <c r="G1620" s="2"/>
      <c r="H1620" s="2"/>
      <c r="I1620" s="76"/>
      <c r="J1620" s="76"/>
      <c r="K1620" s="52"/>
    </row>
    <row r="1621" spans="1:11" x14ac:dyDescent="0.2">
      <c r="A1621" s="25">
        <v>40694</v>
      </c>
      <c r="B1621" s="1">
        <v>31</v>
      </c>
      <c r="C1621" s="1">
        <v>5</v>
      </c>
      <c r="D1621" s="1">
        <v>2011</v>
      </c>
      <c r="G1621" s="2"/>
      <c r="H1621" s="2"/>
      <c r="I1621" s="76"/>
      <c r="J1621" s="76"/>
      <c r="K1621" s="52"/>
    </row>
    <row r="1622" spans="1:11" x14ac:dyDescent="0.2">
      <c r="A1622" s="25">
        <v>40695</v>
      </c>
      <c r="B1622" s="1">
        <v>1</v>
      </c>
      <c r="C1622" s="1">
        <v>6</v>
      </c>
      <c r="D1622" s="1">
        <v>2011</v>
      </c>
      <c r="G1622" s="2"/>
      <c r="H1622" s="2"/>
      <c r="I1622" s="76"/>
      <c r="J1622" s="76"/>
      <c r="K1622" s="52"/>
    </row>
    <row r="1623" spans="1:11" x14ac:dyDescent="0.2">
      <c r="A1623" s="25">
        <v>40696</v>
      </c>
      <c r="B1623" s="1">
        <v>2</v>
      </c>
      <c r="C1623" s="1">
        <v>6</v>
      </c>
      <c r="D1623" s="1">
        <v>2011</v>
      </c>
      <c r="G1623" s="2"/>
      <c r="H1623" s="2"/>
      <c r="I1623" s="76"/>
      <c r="J1623" s="76"/>
      <c r="K1623" s="52"/>
    </row>
    <row r="1624" spans="1:11" x14ac:dyDescent="0.2">
      <c r="A1624" s="25">
        <v>40697</v>
      </c>
      <c r="B1624" s="1">
        <v>3</v>
      </c>
      <c r="C1624" s="1">
        <v>6</v>
      </c>
      <c r="D1624" s="1">
        <v>2011</v>
      </c>
      <c r="G1624" s="2"/>
      <c r="H1624" s="2"/>
      <c r="I1624" s="76"/>
      <c r="J1624" s="76"/>
      <c r="K1624" s="52"/>
    </row>
    <row r="1625" spans="1:11" x14ac:dyDescent="0.2">
      <c r="A1625" s="25">
        <v>40698</v>
      </c>
      <c r="B1625" s="1">
        <v>4</v>
      </c>
      <c r="C1625" s="1">
        <v>6</v>
      </c>
      <c r="D1625" s="1">
        <v>2011</v>
      </c>
      <c r="G1625" s="2"/>
      <c r="H1625" s="2"/>
      <c r="I1625" s="76"/>
      <c r="J1625" s="76"/>
      <c r="K1625" s="52"/>
    </row>
    <row r="1626" spans="1:11" x14ac:dyDescent="0.2">
      <c r="A1626" s="25">
        <v>40699</v>
      </c>
      <c r="B1626" s="1">
        <v>5</v>
      </c>
      <c r="C1626" s="1">
        <v>6</v>
      </c>
      <c r="D1626" s="1">
        <v>2011</v>
      </c>
      <c r="G1626" s="2"/>
      <c r="H1626" s="2"/>
      <c r="I1626" s="76"/>
      <c r="J1626" s="76"/>
      <c r="K1626" s="52"/>
    </row>
    <row r="1627" spans="1:11" x14ac:dyDescent="0.2">
      <c r="A1627" s="25">
        <v>40700</v>
      </c>
      <c r="B1627" s="1">
        <v>6</v>
      </c>
      <c r="C1627" s="1">
        <v>6</v>
      </c>
      <c r="D1627" s="1">
        <v>2011</v>
      </c>
      <c r="G1627" s="2"/>
      <c r="H1627" s="2"/>
      <c r="I1627" s="76"/>
      <c r="J1627" s="76"/>
      <c r="K1627" s="52"/>
    </row>
    <row r="1628" spans="1:11" x14ac:dyDescent="0.2">
      <c r="A1628" s="25">
        <v>40701</v>
      </c>
      <c r="B1628" s="1">
        <v>7</v>
      </c>
      <c r="C1628" s="1">
        <v>6</v>
      </c>
      <c r="D1628" s="1">
        <v>2011</v>
      </c>
      <c r="G1628" s="2"/>
      <c r="H1628" s="2"/>
      <c r="I1628" s="76"/>
      <c r="J1628" s="76"/>
      <c r="K1628" s="52"/>
    </row>
    <row r="1629" spans="1:11" x14ac:dyDescent="0.2">
      <c r="A1629" s="25">
        <v>40702</v>
      </c>
      <c r="B1629" s="1">
        <v>8</v>
      </c>
      <c r="C1629" s="1">
        <v>6</v>
      </c>
      <c r="D1629" s="1">
        <v>2011</v>
      </c>
      <c r="G1629" s="2"/>
      <c r="H1629" s="2"/>
      <c r="I1629" s="76"/>
      <c r="J1629" s="76"/>
      <c r="K1629" s="52"/>
    </row>
    <row r="1630" spans="1:11" x14ac:dyDescent="0.2">
      <c r="A1630" s="25">
        <v>40703</v>
      </c>
      <c r="B1630" s="1">
        <v>9</v>
      </c>
      <c r="C1630" s="1">
        <v>6</v>
      </c>
      <c r="D1630" s="1">
        <v>2011</v>
      </c>
      <c r="G1630" s="2"/>
      <c r="H1630" s="2"/>
      <c r="I1630" s="76"/>
      <c r="J1630" s="76"/>
      <c r="K1630" s="52"/>
    </row>
    <row r="1631" spans="1:11" x14ac:dyDescent="0.2">
      <c r="A1631" s="25">
        <v>40704</v>
      </c>
      <c r="B1631" s="1">
        <v>10</v>
      </c>
      <c r="C1631" s="1">
        <v>6</v>
      </c>
      <c r="D1631" s="1">
        <v>2011</v>
      </c>
      <c r="G1631" s="2"/>
      <c r="H1631" s="2"/>
      <c r="I1631" s="76"/>
      <c r="J1631" s="76"/>
      <c r="K1631" s="52"/>
    </row>
    <row r="1632" spans="1:11" x14ac:dyDescent="0.2">
      <c r="A1632" s="25">
        <v>40705</v>
      </c>
      <c r="B1632" s="1">
        <v>11</v>
      </c>
      <c r="C1632" s="1">
        <v>6</v>
      </c>
      <c r="D1632" s="1">
        <v>2011</v>
      </c>
      <c r="G1632" s="2"/>
      <c r="H1632" s="2"/>
      <c r="I1632" s="76"/>
      <c r="J1632" s="76"/>
      <c r="K1632" s="52"/>
    </row>
    <row r="1633" spans="1:11" x14ac:dyDescent="0.2">
      <c r="A1633" s="25">
        <v>40706</v>
      </c>
      <c r="B1633" s="1">
        <v>12</v>
      </c>
      <c r="C1633" s="1">
        <v>6</v>
      </c>
      <c r="D1633" s="1">
        <v>2011</v>
      </c>
      <c r="G1633" s="2"/>
      <c r="H1633" s="2"/>
      <c r="I1633" s="76"/>
      <c r="J1633" s="76"/>
      <c r="K1633" s="52"/>
    </row>
    <row r="1634" spans="1:11" x14ac:dyDescent="0.2">
      <c r="A1634" s="25">
        <v>40707</v>
      </c>
      <c r="B1634" s="1">
        <v>13</v>
      </c>
      <c r="C1634" s="1">
        <v>6</v>
      </c>
      <c r="D1634" s="1">
        <v>2011</v>
      </c>
      <c r="G1634" s="2"/>
      <c r="H1634" s="2"/>
      <c r="I1634" s="76"/>
      <c r="J1634" s="76"/>
      <c r="K1634" s="52"/>
    </row>
    <row r="1635" spans="1:11" x14ac:dyDescent="0.2">
      <c r="A1635" s="25">
        <v>40708</v>
      </c>
      <c r="B1635" s="1">
        <v>14</v>
      </c>
      <c r="C1635" s="1">
        <v>6</v>
      </c>
      <c r="D1635" s="1">
        <v>2011</v>
      </c>
      <c r="G1635" s="2"/>
      <c r="H1635" s="2"/>
      <c r="I1635" s="76"/>
      <c r="J1635" s="76"/>
      <c r="K1635" s="52"/>
    </row>
    <row r="1636" spans="1:11" x14ac:dyDescent="0.2">
      <c r="A1636" s="25">
        <v>40709</v>
      </c>
      <c r="B1636" s="1">
        <v>15</v>
      </c>
      <c r="C1636" s="1">
        <v>6</v>
      </c>
      <c r="D1636" s="1">
        <v>2011</v>
      </c>
      <c r="G1636" s="2"/>
      <c r="H1636" s="2"/>
      <c r="I1636" s="76"/>
      <c r="J1636" s="76"/>
      <c r="K1636" s="52"/>
    </row>
    <row r="1637" spans="1:11" x14ac:dyDescent="0.2">
      <c r="A1637" s="25">
        <v>40710</v>
      </c>
      <c r="B1637" s="1">
        <v>16</v>
      </c>
      <c r="C1637" s="1">
        <v>6</v>
      </c>
      <c r="D1637" s="1">
        <v>2011</v>
      </c>
      <c r="G1637" s="2"/>
      <c r="H1637" s="2"/>
      <c r="I1637" s="76"/>
      <c r="J1637" s="76"/>
      <c r="K1637" s="52"/>
    </row>
    <row r="1638" spans="1:11" x14ac:dyDescent="0.2">
      <c r="A1638" s="25">
        <v>40711</v>
      </c>
      <c r="B1638" s="1">
        <v>17</v>
      </c>
      <c r="C1638" s="1">
        <v>6</v>
      </c>
      <c r="D1638" s="1">
        <v>2011</v>
      </c>
      <c r="G1638" s="2"/>
      <c r="H1638" s="2"/>
      <c r="I1638" s="76"/>
      <c r="J1638" s="76"/>
      <c r="K1638" s="52"/>
    </row>
    <row r="1639" spans="1:11" x14ac:dyDescent="0.2">
      <c r="A1639" s="25">
        <v>40712</v>
      </c>
      <c r="B1639" s="1">
        <v>18</v>
      </c>
      <c r="C1639" s="1">
        <v>6</v>
      </c>
      <c r="D1639" s="1">
        <v>2011</v>
      </c>
      <c r="G1639" s="2"/>
      <c r="H1639" s="2"/>
      <c r="I1639" s="76"/>
      <c r="J1639" s="76"/>
      <c r="K1639" s="52"/>
    </row>
    <row r="1640" spans="1:11" x14ac:dyDescent="0.2">
      <c r="A1640" s="25">
        <v>40713</v>
      </c>
      <c r="B1640" s="1">
        <v>19</v>
      </c>
      <c r="C1640" s="1">
        <v>6</v>
      </c>
      <c r="D1640" s="1">
        <v>2011</v>
      </c>
      <c r="G1640" s="2"/>
      <c r="H1640" s="2"/>
      <c r="I1640" s="76"/>
      <c r="J1640" s="76"/>
      <c r="K1640" s="52"/>
    </row>
    <row r="1641" spans="1:11" x14ac:dyDescent="0.2">
      <c r="A1641" s="25">
        <v>40714</v>
      </c>
      <c r="B1641" s="1">
        <v>20</v>
      </c>
      <c r="C1641" s="1">
        <v>6</v>
      </c>
      <c r="D1641" s="1">
        <v>2011</v>
      </c>
      <c r="G1641" s="2"/>
      <c r="H1641" s="2"/>
      <c r="I1641" s="76"/>
      <c r="J1641" s="76"/>
      <c r="K1641" s="52"/>
    </row>
    <row r="1642" spans="1:11" x14ac:dyDescent="0.2">
      <c r="A1642" s="25">
        <v>40715</v>
      </c>
      <c r="B1642" s="1">
        <v>21</v>
      </c>
      <c r="C1642" s="1">
        <v>6</v>
      </c>
      <c r="D1642" s="1">
        <v>2011</v>
      </c>
      <c r="G1642" s="2"/>
      <c r="H1642" s="2"/>
      <c r="I1642" s="76"/>
      <c r="J1642" s="76"/>
      <c r="K1642" s="52"/>
    </row>
    <row r="1643" spans="1:11" x14ac:dyDescent="0.2">
      <c r="A1643" s="25">
        <v>40716</v>
      </c>
      <c r="B1643" s="1">
        <v>22</v>
      </c>
      <c r="C1643" s="1">
        <v>6</v>
      </c>
      <c r="D1643" s="1">
        <v>2011</v>
      </c>
      <c r="G1643" s="2"/>
      <c r="H1643" s="2"/>
      <c r="I1643" s="76"/>
      <c r="J1643" s="76"/>
      <c r="K1643" s="52"/>
    </row>
    <row r="1644" spans="1:11" x14ac:dyDescent="0.2">
      <c r="A1644" s="25">
        <v>40717</v>
      </c>
      <c r="B1644" s="1">
        <v>23</v>
      </c>
      <c r="C1644" s="1">
        <v>6</v>
      </c>
      <c r="D1644" s="1">
        <v>2011</v>
      </c>
      <c r="G1644" s="2"/>
      <c r="H1644" s="2"/>
      <c r="I1644" s="76"/>
      <c r="J1644" s="76"/>
      <c r="K1644" s="52"/>
    </row>
    <row r="1645" spans="1:11" x14ac:dyDescent="0.2">
      <c r="A1645" s="25">
        <v>40718</v>
      </c>
      <c r="B1645" s="1">
        <v>24</v>
      </c>
      <c r="C1645" s="1">
        <v>6</v>
      </c>
      <c r="D1645" s="1">
        <v>2011</v>
      </c>
      <c r="G1645" s="2"/>
      <c r="H1645" s="2"/>
      <c r="I1645" s="76"/>
      <c r="J1645" s="76"/>
      <c r="K1645" s="52"/>
    </row>
    <row r="1646" spans="1:11" x14ac:dyDescent="0.2">
      <c r="A1646" s="25">
        <v>40719</v>
      </c>
      <c r="B1646" s="1">
        <v>25</v>
      </c>
      <c r="C1646" s="1">
        <v>6</v>
      </c>
      <c r="D1646" s="1">
        <v>2011</v>
      </c>
      <c r="G1646" s="2"/>
      <c r="H1646" s="2"/>
      <c r="I1646" s="76"/>
      <c r="J1646" s="76"/>
      <c r="K1646" s="52"/>
    </row>
    <row r="1647" spans="1:11" x14ac:dyDescent="0.2">
      <c r="A1647" s="25">
        <v>40720</v>
      </c>
      <c r="B1647" s="1">
        <v>26</v>
      </c>
      <c r="C1647" s="1">
        <v>6</v>
      </c>
      <c r="D1647" s="1">
        <v>2011</v>
      </c>
      <c r="G1647" s="2"/>
      <c r="H1647" s="2"/>
      <c r="I1647" s="76"/>
      <c r="J1647" s="76"/>
      <c r="K1647" s="52"/>
    </row>
    <row r="1648" spans="1:11" x14ac:dyDescent="0.2">
      <c r="A1648" s="25">
        <v>40721</v>
      </c>
      <c r="B1648" s="1">
        <v>27</v>
      </c>
      <c r="C1648" s="1">
        <v>6</v>
      </c>
      <c r="D1648" s="1">
        <v>2011</v>
      </c>
      <c r="G1648" s="2"/>
      <c r="H1648" s="2"/>
      <c r="I1648" s="76"/>
      <c r="J1648" s="76"/>
      <c r="K1648" s="52"/>
    </row>
    <row r="1649" spans="1:11" x14ac:dyDescent="0.2">
      <c r="A1649" s="25">
        <v>40722</v>
      </c>
      <c r="B1649" s="1">
        <v>28</v>
      </c>
      <c r="C1649" s="1">
        <v>6</v>
      </c>
      <c r="D1649" s="1">
        <v>2011</v>
      </c>
      <c r="G1649" s="2"/>
      <c r="H1649" s="2"/>
      <c r="I1649" s="76"/>
      <c r="J1649" s="76"/>
      <c r="K1649" s="52"/>
    </row>
    <row r="1650" spans="1:11" x14ac:dyDescent="0.2">
      <c r="A1650" s="25">
        <v>40723</v>
      </c>
      <c r="B1650" s="1">
        <v>29</v>
      </c>
      <c r="C1650" s="1">
        <v>6</v>
      </c>
      <c r="D1650" s="1">
        <v>2011</v>
      </c>
      <c r="G1650" s="2"/>
      <c r="H1650" s="2"/>
      <c r="I1650" s="76"/>
      <c r="J1650" s="76"/>
      <c r="K1650" s="52"/>
    </row>
    <row r="1651" spans="1:11" x14ac:dyDescent="0.2">
      <c r="A1651" s="25">
        <v>40724</v>
      </c>
      <c r="B1651" s="1">
        <v>30</v>
      </c>
      <c r="C1651" s="1">
        <v>6</v>
      </c>
      <c r="D1651" s="1">
        <v>2011</v>
      </c>
      <c r="G1651" s="2"/>
      <c r="H1651" s="2"/>
      <c r="I1651" s="76"/>
      <c r="J1651" s="76"/>
      <c r="K1651" s="52"/>
    </row>
    <row r="1652" spans="1:11" x14ac:dyDescent="0.2">
      <c r="A1652" s="25">
        <v>40725</v>
      </c>
      <c r="B1652" s="1">
        <v>1</v>
      </c>
      <c r="C1652" s="1">
        <v>7</v>
      </c>
      <c r="D1652" s="1">
        <v>2011</v>
      </c>
      <c r="G1652" s="2"/>
      <c r="H1652" s="2"/>
      <c r="I1652" s="76"/>
      <c r="J1652" s="76"/>
      <c r="K1652" s="52"/>
    </row>
    <row r="1653" spans="1:11" x14ac:dyDescent="0.2">
      <c r="A1653" s="25">
        <v>40726</v>
      </c>
      <c r="B1653" s="1">
        <v>2</v>
      </c>
      <c r="C1653" s="1">
        <v>7</v>
      </c>
      <c r="D1653" s="1">
        <v>2011</v>
      </c>
      <c r="G1653" s="2"/>
      <c r="H1653" s="2"/>
      <c r="I1653" s="76"/>
      <c r="J1653" s="76"/>
      <c r="K1653" s="52"/>
    </row>
    <row r="1654" spans="1:11" x14ac:dyDescent="0.2">
      <c r="A1654" s="25">
        <v>40727</v>
      </c>
      <c r="B1654" s="1">
        <v>3</v>
      </c>
      <c r="C1654" s="1">
        <v>7</v>
      </c>
      <c r="D1654" s="1">
        <v>2011</v>
      </c>
      <c r="G1654" s="2"/>
      <c r="H1654" s="2"/>
      <c r="I1654" s="76"/>
      <c r="J1654" s="76"/>
      <c r="K1654" s="52"/>
    </row>
    <row r="1655" spans="1:11" x14ac:dyDescent="0.2">
      <c r="A1655" s="25">
        <v>40728</v>
      </c>
      <c r="B1655" s="1">
        <v>4</v>
      </c>
      <c r="C1655" s="1">
        <v>7</v>
      </c>
      <c r="D1655" s="1">
        <v>2011</v>
      </c>
      <c r="G1655" s="2"/>
      <c r="H1655" s="2"/>
      <c r="I1655" s="76"/>
      <c r="J1655" s="76"/>
      <c r="K1655" s="52"/>
    </row>
    <row r="1656" spans="1:11" x14ac:dyDescent="0.2">
      <c r="A1656" s="25">
        <v>40729</v>
      </c>
      <c r="B1656" s="1">
        <v>5</v>
      </c>
      <c r="C1656" s="1">
        <v>7</v>
      </c>
      <c r="D1656" s="1">
        <v>2011</v>
      </c>
      <c r="G1656" s="2"/>
      <c r="H1656" s="2"/>
      <c r="I1656" s="76"/>
      <c r="J1656" s="76"/>
      <c r="K1656" s="52"/>
    </row>
    <row r="1657" spans="1:11" x14ac:dyDescent="0.2">
      <c r="A1657" s="25">
        <v>40730</v>
      </c>
      <c r="B1657" s="1">
        <v>6</v>
      </c>
      <c r="C1657" s="1">
        <v>7</v>
      </c>
      <c r="D1657" s="1">
        <v>2011</v>
      </c>
      <c r="G1657" s="2"/>
      <c r="H1657" s="2"/>
      <c r="I1657" s="76"/>
      <c r="J1657" s="76"/>
      <c r="K1657" s="52"/>
    </row>
    <row r="1658" spans="1:11" x14ac:dyDescent="0.2">
      <c r="A1658" s="25">
        <v>40731</v>
      </c>
      <c r="B1658" s="1">
        <v>7</v>
      </c>
      <c r="C1658" s="1">
        <v>7</v>
      </c>
      <c r="D1658" s="1">
        <v>2011</v>
      </c>
      <c r="G1658" s="2"/>
      <c r="H1658" s="2"/>
      <c r="I1658" s="76"/>
      <c r="J1658" s="76"/>
      <c r="K1658" s="52"/>
    </row>
    <row r="1659" spans="1:11" x14ac:dyDescent="0.2">
      <c r="A1659" s="25">
        <v>40732</v>
      </c>
      <c r="B1659" s="1">
        <v>8</v>
      </c>
      <c r="C1659" s="1">
        <v>7</v>
      </c>
      <c r="D1659" s="1">
        <v>2011</v>
      </c>
      <c r="G1659" s="2"/>
      <c r="H1659" s="2"/>
      <c r="I1659" s="76"/>
      <c r="J1659" s="76"/>
      <c r="K1659" s="52"/>
    </row>
    <row r="1660" spans="1:11" x14ac:dyDescent="0.2">
      <c r="A1660" s="25">
        <v>40733</v>
      </c>
      <c r="B1660" s="1">
        <v>9</v>
      </c>
      <c r="C1660" s="1">
        <v>7</v>
      </c>
      <c r="D1660" s="1">
        <v>2011</v>
      </c>
      <c r="G1660" s="2"/>
      <c r="H1660" s="2"/>
      <c r="I1660" s="76"/>
      <c r="J1660" s="76"/>
      <c r="K1660" s="52"/>
    </row>
    <row r="1661" spans="1:11" x14ac:dyDescent="0.2">
      <c r="A1661" s="25">
        <v>40734</v>
      </c>
      <c r="B1661" s="1">
        <v>10</v>
      </c>
      <c r="C1661" s="1">
        <v>7</v>
      </c>
      <c r="D1661" s="1">
        <v>2011</v>
      </c>
      <c r="G1661" s="2"/>
      <c r="H1661" s="2"/>
      <c r="I1661" s="76"/>
      <c r="J1661" s="76"/>
      <c r="K1661" s="52"/>
    </row>
    <row r="1662" spans="1:11" x14ac:dyDescent="0.2">
      <c r="A1662" s="25">
        <v>40735</v>
      </c>
      <c r="B1662" s="1">
        <v>11</v>
      </c>
      <c r="C1662" s="1">
        <v>7</v>
      </c>
      <c r="D1662" s="1">
        <v>2011</v>
      </c>
      <c r="G1662" s="2"/>
      <c r="H1662" s="2"/>
      <c r="I1662" s="76"/>
      <c r="J1662" s="76"/>
      <c r="K1662" s="52"/>
    </row>
    <row r="1663" spans="1:11" x14ac:dyDescent="0.2">
      <c r="A1663" s="25">
        <v>40736</v>
      </c>
      <c r="B1663" s="1">
        <v>12</v>
      </c>
      <c r="C1663" s="1">
        <v>7</v>
      </c>
      <c r="D1663" s="1">
        <v>2011</v>
      </c>
      <c r="G1663" s="2"/>
      <c r="H1663" s="2"/>
      <c r="I1663" s="76"/>
      <c r="J1663" s="76"/>
      <c r="K1663" s="52"/>
    </row>
    <row r="1664" spans="1:11" x14ac:dyDescent="0.2">
      <c r="A1664" s="25">
        <v>40737</v>
      </c>
      <c r="B1664" s="1">
        <v>13</v>
      </c>
      <c r="C1664" s="1">
        <v>7</v>
      </c>
      <c r="D1664" s="1">
        <v>2011</v>
      </c>
      <c r="G1664" s="2"/>
      <c r="H1664" s="2"/>
      <c r="I1664" s="76"/>
      <c r="J1664" s="76"/>
      <c r="K1664" s="52"/>
    </row>
    <row r="1665" spans="1:11" x14ac:dyDescent="0.2">
      <c r="A1665" s="25">
        <v>40738</v>
      </c>
      <c r="B1665" s="1">
        <v>14</v>
      </c>
      <c r="C1665" s="1">
        <v>7</v>
      </c>
      <c r="D1665" s="1">
        <v>2011</v>
      </c>
      <c r="G1665" s="2"/>
      <c r="H1665" s="2"/>
      <c r="I1665" s="76"/>
      <c r="J1665" s="76"/>
      <c r="K1665" s="52"/>
    </row>
    <row r="1666" spans="1:11" x14ac:dyDescent="0.2">
      <c r="A1666" s="25">
        <v>40739</v>
      </c>
      <c r="B1666" s="1">
        <v>15</v>
      </c>
      <c r="C1666" s="1">
        <v>7</v>
      </c>
      <c r="D1666" s="1">
        <v>2011</v>
      </c>
      <c r="G1666" s="2"/>
      <c r="H1666" s="2"/>
      <c r="I1666" s="76"/>
      <c r="J1666" s="76"/>
      <c r="K1666" s="52"/>
    </row>
    <row r="1667" spans="1:11" x14ac:dyDescent="0.2">
      <c r="A1667" s="25">
        <v>40740</v>
      </c>
      <c r="B1667" s="1">
        <v>16</v>
      </c>
      <c r="C1667" s="1">
        <v>7</v>
      </c>
      <c r="D1667" s="1">
        <v>2011</v>
      </c>
      <c r="G1667" s="2"/>
      <c r="H1667" s="2"/>
      <c r="I1667" s="76"/>
      <c r="J1667" s="76"/>
      <c r="K1667" s="52"/>
    </row>
    <row r="1668" spans="1:11" x14ac:dyDescent="0.2">
      <c r="A1668" s="25">
        <v>40741</v>
      </c>
      <c r="B1668" s="1">
        <v>17</v>
      </c>
      <c r="C1668" s="1">
        <v>7</v>
      </c>
      <c r="D1668" s="1">
        <v>2011</v>
      </c>
      <c r="G1668" s="2"/>
      <c r="H1668" s="2"/>
      <c r="I1668" s="76"/>
      <c r="J1668" s="76"/>
      <c r="K1668" s="52"/>
    </row>
    <row r="1669" spans="1:11" x14ac:dyDescent="0.2">
      <c r="A1669" s="25">
        <v>40742</v>
      </c>
      <c r="B1669" s="1">
        <v>18</v>
      </c>
      <c r="C1669" s="1">
        <v>7</v>
      </c>
      <c r="D1669" s="1">
        <v>2011</v>
      </c>
      <c r="G1669" s="2"/>
      <c r="H1669" s="2"/>
      <c r="I1669" s="76"/>
      <c r="J1669" s="76"/>
      <c r="K1669" s="52"/>
    </row>
    <row r="1670" spans="1:11" x14ac:dyDescent="0.2">
      <c r="A1670" s="25">
        <v>40743</v>
      </c>
      <c r="B1670" s="1">
        <v>19</v>
      </c>
      <c r="C1670" s="1">
        <v>7</v>
      </c>
      <c r="D1670" s="1">
        <v>2011</v>
      </c>
      <c r="G1670" s="2"/>
      <c r="H1670" s="2"/>
      <c r="I1670" s="76"/>
      <c r="J1670" s="76"/>
      <c r="K1670" s="52"/>
    </row>
    <row r="1671" spans="1:11" x14ac:dyDescent="0.2">
      <c r="A1671" s="25">
        <v>40744</v>
      </c>
      <c r="B1671" s="1">
        <v>20</v>
      </c>
      <c r="C1671" s="1">
        <v>7</v>
      </c>
      <c r="D1671" s="1">
        <v>2011</v>
      </c>
      <c r="G1671" s="2"/>
      <c r="H1671" s="2"/>
      <c r="I1671" s="76"/>
      <c r="J1671" s="76"/>
      <c r="K1671" s="52"/>
    </row>
    <row r="1672" spans="1:11" x14ac:dyDescent="0.2">
      <c r="A1672" s="25">
        <v>40745</v>
      </c>
      <c r="B1672" s="1">
        <v>21</v>
      </c>
      <c r="C1672" s="1">
        <v>7</v>
      </c>
      <c r="D1672" s="1">
        <v>2011</v>
      </c>
      <c r="G1672" s="2"/>
      <c r="H1672" s="2"/>
      <c r="I1672" s="76"/>
      <c r="J1672" s="76"/>
      <c r="K1672" s="52"/>
    </row>
    <row r="1673" spans="1:11" x14ac:dyDescent="0.2">
      <c r="A1673" s="25">
        <v>40746</v>
      </c>
      <c r="B1673" s="1">
        <v>22</v>
      </c>
      <c r="C1673" s="1">
        <v>7</v>
      </c>
      <c r="D1673" s="1">
        <v>2011</v>
      </c>
      <c r="G1673" s="2"/>
      <c r="H1673" s="2"/>
      <c r="I1673" s="76"/>
      <c r="J1673" s="76"/>
      <c r="K1673" s="52"/>
    </row>
    <row r="1674" spans="1:11" x14ac:dyDescent="0.2">
      <c r="A1674" s="25">
        <v>40747</v>
      </c>
      <c r="B1674" s="1">
        <v>23</v>
      </c>
      <c r="C1674" s="1">
        <v>7</v>
      </c>
      <c r="D1674" s="1">
        <v>2011</v>
      </c>
      <c r="G1674" s="2"/>
      <c r="H1674" s="2"/>
      <c r="I1674" s="76"/>
      <c r="J1674" s="76"/>
      <c r="K1674" s="52"/>
    </row>
    <row r="1675" spans="1:11" x14ac:dyDescent="0.2">
      <c r="A1675" s="25">
        <v>40748</v>
      </c>
      <c r="B1675" s="1">
        <v>24</v>
      </c>
      <c r="C1675" s="1">
        <v>7</v>
      </c>
      <c r="D1675" s="1">
        <v>2011</v>
      </c>
      <c r="G1675" s="2"/>
      <c r="H1675" s="2"/>
      <c r="I1675" s="76"/>
      <c r="J1675" s="76"/>
      <c r="K1675" s="52"/>
    </row>
    <row r="1676" spans="1:11" x14ac:dyDescent="0.2">
      <c r="A1676" s="25">
        <v>40749</v>
      </c>
      <c r="B1676" s="1">
        <v>25</v>
      </c>
      <c r="C1676" s="1">
        <v>7</v>
      </c>
      <c r="D1676" s="1">
        <v>2011</v>
      </c>
      <c r="G1676" s="2"/>
      <c r="H1676" s="2"/>
      <c r="I1676" s="76"/>
      <c r="J1676" s="76"/>
      <c r="K1676" s="52"/>
    </row>
    <row r="1677" spans="1:11" x14ac:dyDescent="0.2">
      <c r="A1677" s="25">
        <v>40750</v>
      </c>
      <c r="B1677" s="1">
        <v>26</v>
      </c>
      <c r="C1677" s="1">
        <v>7</v>
      </c>
      <c r="D1677" s="1">
        <v>2011</v>
      </c>
      <c r="G1677" s="2"/>
      <c r="H1677" s="2"/>
      <c r="I1677" s="76"/>
      <c r="J1677" s="76"/>
      <c r="K1677" s="52"/>
    </row>
    <row r="1678" spans="1:11" x14ac:dyDescent="0.2">
      <c r="A1678" s="25">
        <v>40751</v>
      </c>
      <c r="B1678" s="1">
        <v>27</v>
      </c>
      <c r="C1678" s="1">
        <v>7</v>
      </c>
      <c r="D1678" s="1">
        <v>2011</v>
      </c>
      <c r="G1678" s="2"/>
      <c r="H1678" s="2"/>
      <c r="I1678" s="76"/>
      <c r="J1678" s="76"/>
      <c r="K1678" s="52"/>
    </row>
    <row r="1679" spans="1:11" x14ac:dyDescent="0.2">
      <c r="A1679" s="25">
        <v>40752</v>
      </c>
      <c r="B1679" s="1">
        <v>28</v>
      </c>
      <c r="C1679" s="1">
        <v>7</v>
      </c>
      <c r="D1679" s="1">
        <v>2011</v>
      </c>
      <c r="G1679" s="2"/>
      <c r="H1679" s="2"/>
      <c r="I1679" s="76"/>
      <c r="J1679" s="76"/>
      <c r="K1679" s="52"/>
    </row>
    <row r="1680" spans="1:11" x14ac:dyDescent="0.2">
      <c r="A1680" s="25">
        <v>40753</v>
      </c>
      <c r="B1680" s="1">
        <v>29</v>
      </c>
      <c r="C1680" s="1">
        <v>7</v>
      </c>
      <c r="D1680" s="1">
        <v>2011</v>
      </c>
      <c r="G1680" s="2"/>
      <c r="H1680" s="2"/>
      <c r="I1680" s="76"/>
      <c r="J1680" s="76"/>
      <c r="K1680" s="52"/>
    </row>
    <row r="1681" spans="1:11" x14ac:dyDescent="0.2">
      <c r="A1681" s="25">
        <v>40754</v>
      </c>
      <c r="B1681" s="1">
        <v>30</v>
      </c>
      <c r="C1681" s="1">
        <v>7</v>
      </c>
      <c r="D1681" s="1">
        <v>2011</v>
      </c>
      <c r="G1681" s="2"/>
      <c r="H1681" s="2"/>
      <c r="I1681" s="76"/>
      <c r="J1681" s="76"/>
      <c r="K1681" s="52"/>
    </row>
    <row r="1682" spans="1:11" x14ac:dyDescent="0.2">
      <c r="A1682" s="25">
        <v>40755</v>
      </c>
      <c r="B1682" s="1">
        <v>31</v>
      </c>
      <c r="C1682" s="1">
        <v>7</v>
      </c>
      <c r="D1682" s="1">
        <v>2011</v>
      </c>
      <c r="G1682" s="2"/>
      <c r="H1682" s="2"/>
      <c r="I1682" s="76"/>
      <c r="J1682" s="76"/>
      <c r="K1682" s="52"/>
    </row>
    <row r="1683" spans="1:11" x14ac:dyDescent="0.2">
      <c r="A1683" s="25">
        <v>40756</v>
      </c>
      <c r="B1683" s="1">
        <v>1</v>
      </c>
      <c r="C1683" s="1">
        <v>8</v>
      </c>
      <c r="D1683" s="1">
        <v>2011</v>
      </c>
      <c r="G1683" s="2"/>
      <c r="H1683" s="2"/>
      <c r="I1683" s="76"/>
      <c r="J1683" s="76"/>
      <c r="K1683" s="52"/>
    </row>
    <row r="1684" spans="1:11" x14ac:dyDescent="0.2">
      <c r="A1684" s="25">
        <v>40757</v>
      </c>
      <c r="B1684" s="1">
        <v>2</v>
      </c>
      <c r="C1684" s="1">
        <v>8</v>
      </c>
      <c r="D1684" s="1">
        <v>2011</v>
      </c>
      <c r="G1684" s="2"/>
      <c r="H1684" s="2"/>
      <c r="I1684" s="76"/>
      <c r="J1684" s="76"/>
      <c r="K1684" s="52"/>
    </row>
    <row r="1685" spans="1:11" x14ac:dyDescent="0.2">
      <c r="A1685" s="25">
        <v>40758</v>
      </c>
      <c r="B1685" s="1">
        <v>3</v>
      </c>
      <c r="C1685" s="1">
        <v>8</v>
      </c>
      <c r="D1685" s="1">
        <v>2011</v>
      </c>
      <c r="G1685" s="2"/>
      <c r="H1685" s="2"/>
      <c r="I1685" s="76"/>
      <c r="J1685" s="76"/>
      <c r="K1685" s="52"/>
    </row>
    <row r="1686" spans="1:11" x14ac:dyDescent="0.2">
      <c r="A1686" s="25">
        <v>40759</v>
      </c>
      <c r="B1686" s="1">
        <v>4</v>
      </c>
      <c r="C1686" s="1">
        <v>8</v>
      </c>
      <c r="D1686" s="1">
        <v>2011</v>
      </c>
      <c r="G1686" s="2"/>
      <c r="H1686" s="2"/>
      <c r="I1686" s="76"/>
      <c r="J1686" s="76"/>
      <c r="K1686" s="52"/>
    </row>
    <row r="1687" spans="1:11" x14ac:dyDescent="0.2">
      <c r="A1687" s="25">
        <v>40760</v>
      </c>
      <c r="B1687" s="1">
        <v>5</v>
      </c>
      <c r="C1687" s="1">
        <v>8</v>
      </c>
      <c r="D1687" s="1">
        <v>2011</v>
      </c>
      <c r="G1687" s="2"/>
      <c r="H1687" s="2"/>
      <c r="I1687" s="76"/>
      <c r="J1687" s="76"/>
      <c r="K1687" s="52"/>
    </row>
    <row r="1688" spans="1:11" x14ac:dyDescent="0.2">
      <c r="A1688" s="25">
        <v>40761</v>
      </c>
      <c r="B1688" s="1">
        <v>6</v>
      </c>
      <c r="C1688" s="1">
        <v>8</v>
      </c>
      <c r="D1688" s="1">
        <v>2011</v>
      </c>
      <c r="G1688" s="2"/>
      <c r="H1688" s="2"/>
      <c r="I1688" s="76"/>
      <c r="J1688" s="76"/>
      <c r="K1688" s="52"/>
    </row>
    <row r="1689" spans="1:11" x14ac:dyDescent="0.2">
      <c r="A1689" s="25">
        <v>40762</v>
      </c>
      <c r="B1689" s="1">
        <v>7</v>
      </c>
      <c r="C1689" s="1">
        <v>8</v>
      </c>
      <c r="D1689" s="1">
        <v>2011</v>
      </c>
      <c r="G1689" s="2"/>
      <c r="H1689" s="2"/>
      <c r="I1689" s="76"/>
      <c r="J1689" s="76"/>
      <c r="K1689" s="52"/>
    </row>
    <row r="1690" spans="1:11" x14ac:dyDescent="0.2">
      <c r="A1690" s="25">
        <v>40763</v>
      </c>
      <c r="B1690" s="1">
        <v>8</v>
      </c>
      <c r="C1690" s="1">
        <v>8</v>
      </c>
      <c r="D1690" s="1">
        <v>2011</v>
      </c>
      <c r="G1690" s="2"/>
      <c r="H1690" s="2"/>
      <c r="I1690" s="76"/>
      <c r="J1690" s="76"/>
      <c r="K1690" s="52"/>
    </row>
    <row r="1691" spans="1:11" x14ac:dyDescent="0.2">
      <c r="A1691" s="25">
        <v>40764</v>
      </c>
      <c r="B1691" s="1">
        <v>9</v>
      </c>
      <c r="C1691" s="1">
        <v>8</v>
      </c>
      <c r="D1691" s="1">
        <v>2011</v>
      </c>
      <c r="G1691" s="2"/>
      <c r="H1691" s="2"/>
      <c r="I1691" s="76"/>
      <c r="J1691" s="76"/>
      <c r="K1691" s="52"/>
    </row>
    <row r="1692" spans="1:11" x14ac:dyDescent="0.2">
      <c r="A1692" s="25">
        <v>40765</v>
      </c>
      <c r="B1692" s="1">
        <v>10</v>
      </c>
      <c r="C1692" s="1">
        <v>8</v>
      </c>
      <c r="D1692" s="1">
        <v>2011</v>
      </c>
      <c r="G1692" s="2"/>
      <c r="H1692" s="2"/>
      <c r="I1692" s="76"/>
      <c r="J1692" s="76"/>
      <c r="K1692" s="52"/>
    </row>
    <row r="1693" spans="1:11" x14ac:dyDescent="0.2">
      <c r="A1693" s="25">
        <v>40766</v>
      </c>
      <c r="B1693" s="1">
        <v>11</v>
      </c>
      <c r="C1693" s="1">
        <v>8</v>
      </c>
      <c r="D1693" s="1">
        <v>2011</v>
      </c>
      <c r="G1693" s="2"/>
      <c r="H1693" s="2"/>
      <c r="I1693" s="76"/>
      <c r="J1693" s="76"/>
      <c r="K1693" s="52"/>
    </row>
    <row r="1694" spans="1:11" x14ac:dyDescent="0.2">
      <c r="A1694" s="25">
        <v>40767</v>
      </c>
      <c r="B1694" s="1">
        <v>12</v>
      </c>
      <c r="C1694" s="1">
        <v>8</v>
      </c>
      <c r="D1694" s="1">
        <v>2011</v>
      </c>
      <c r="G1694" s="2"/>
      <c r="H1694" s="2"/>
      <c r="I1694" s="76"/>
      <c r="J1694" s="76"/>
      <c r="K1694" s="52"/>
    </row>
    <row r="1695" spans="1:11" x14ac:dyDescent="0.2">
      <c r="A1695" s="25">
        <v>40768</v>
      </c>
      <c r="B1695" s="1">
        <v>13</v>
      </c>
      <c r="C1695" s="1">
        <v>8</v>
      </c>
      <c r="D1695" s="1">
        <v>2011</v>
      </c>
      <c r="G1695" s="2"/>
      <c r="H1695" s="2"/>
      <c r="I1695" s="76"/>
      <c r="J1695" s="76"/>
      <c r="K1695" s="52"/>
    </row>
    <row r="1696" spans="1:11" x14ac:dyDescent="0.2">
      <c r="A1696" s="25">
        <v>40769</v>
      </c>
      <c r="B1696" s="1">
        <v>14</v>
      </c>
      <c r="C1696" s="1">
        <v>8</v>
      </c>
      <c r="D1696" s="1">
        <v>2011</v>
      </c>
      <c r="G1696" s="2"/>
      <c r="H1696" s="2"/>
      <c r="I1696" s="76"/>
      <c r="J1696" s="76"/>
      <c r="K1696" s="52"/>
    </row>
    <row r="1697" spans="1:11" x14ac:dyDescent="0.2">
      <c r="A1697" s="25">
        <v>40770</v>
      </c>
      <c r="B1697" s="1">
        <v>15</v>
      </c>
      <c r="C1697" s="1">
        <v>8</v>
      </c>
      <c r="D1697" s="1">
        <v>2011</v>
      </c>
      <c r="G1697" s="2"/>
      <c r="H1697" s="2"/>
      <c r="I1697" s="76"/>
      <c r="J1697" s="76"/>
      <c r="K1697" s="52"/>
    </row>
    <row r="1698" spans="1:11" x14ac:dyDescent="0.2">
      <c r="A1698" s="25">
        <v>40771</v>
      </c>
      <c r="B1698" s="1">
        <v>16</v>
      </c>
      <c r="C1698" s="1">
        <v>8</v>
      </c>
      <c r="D1698" s="1">
        <v>2011</v>
      </c>
      <c r="G1698" s="2"/>
      <c r="H1698" s="2"/>
      <c r="I1698" s="76"/>
      <c r="J1698" s="76"/>
      <c r="K1698" s="52"/>
    </row>
    <row r="1699" spans="1:11" x14ac:dyDescent="0.2">
      <c r="A1699" s="25">
        <v>40772</v>
      </c>
      <c r="B1699" s="1">
        <v>17</v>
      </c>
      <c r="C1699" s="1">
        <v>8</v>
      </c>
      <c r="D1699" s="1">
        <v>2011</v>
      </c>
      <c r="G1699" s="2"/>
      <c r="H1699" s="2"/>
      <c r="I1699" s="76"/>
      <c r="J1699" s="76"/>
      <c r="K1699" s="52"/>
    </row>
    <row r="1700" spans="1:11" x14ac:dyDescent="0.2">
      <c r="A1700" s="25">
        <v>40773</v>
      </c>
      <c r="B1700" s="1">
        <v>18</v>
      </c>
      <c r="C1700" s="1">
        <v>8</v>
      </c>
      <c r="D1700" s="1">
        <v>2011</v>
      </c>
      <c r="G1700" s="2"/>
      <c r="H1700" s="2"/>
      <c r="I1700" s="76"/>
      <c r="J1700" s="76"/>
      <c r="K1700" s="52"/>
    </row>
    <row r="1701" spans="1:11" x14ac:dyDescent="0.2">
      <c r="A1701" s="25">
        <v>40774</v>
      </c>
      <c r="B1701" s="1">
        <v>19</v>
      </c>
      <c r="C1701" s="1">
        <v>8</v>
      </c>
      <c r="D1701" s="1">
        <v>2011</v>
      </c>
      <c r="G1701" s="2"/>
      <c r="H1701" s="2"/>
      <c r="I1701" s="76"/>
      <c r="J1701" s="76"/>
      <c r="K1701" s="52"/>
    </row>
    <row r="1702" spans="1:11" x14ac:dyDescent="0.2">
      <c r="A1702" s="25">
        <v>40775</v>
      </c>
      <c r="B1702" s="1">
        <v>20</v>
      </c>
      <c r="C1702" s="1">
        <v>8</v>
      </c>
      <c r="D1702" s="1">
        <v>2011</v>
      </c>
      <c r="G1702" s="2"/>
      <c r="H1702" s="2"/>
      <c r="I1702" s="76"/>
      <c r="J1702" s="76"/>
      <c r="K1702" s="52"/>
    </row>
    <row r="1703" spans="1:11" x14ac:dyDescent="0.2">
      <c r="A1703" s="25">
        <v>40776</v>
      </c>
      <c r="B1703" s="1">
        <v>21</v>
      </c>
      <c r="C1703" s="1">
        <v>8</v>
      </c>
      <c r="D1703" s="1">
        <v>2011</v>
      </c>
      <c r="G1703" s="2"/>
      <c r="H1703" s="2"/>
      <c r="I1703" s="76"/>
      <c r="J1703" s="76"/>
      <c r="K1703" s="52"/>
    </row>
    <row r="1704" spans="1:11" x14ac:dyDescent="0.2">
      <c r="A1704" s="25">
        <v>40777</v>
      </c>
      <c r="B1704" s="1">
        <v>22</v>
      </c>
      <c r="C1704" s="1">
        <v>8</v>
      </c>
      <c r="D1704" s="1">
        <v>2011</v>
      </c>
      <c r="G1704" s="2"/>
      <c r="H1704" s="2"/>
      <c r="I1704" s="76"/>
      <c r="J1704" s="76"/>
      <c r="K1704" s="52"/>
    </row>
    <row r="1705" spans="1:11" x14ac:dyDescent="0.2">
      <c r="A1705" s="25">
        <v>40778</v>
      </c>
      <c r="B1705" s="1">
        <v>23</v>
      </c>
      <c r="C1705" s="1">
        <v>8</v>
      </c>
      <c r="D1705" s="1">
        <v>2011</v>
      </c>
      <c r="G1705" s="2"/>
      <c r="H1705" s="2"/>
      <c r="I1705" s="76"/>
      <c r="J1705" s="76"/>
      <c r="K1705" s="52"/>
    </row>
    <row r="1706" spans="1:11" x14ac:dyDescent="0.2">
      <c r="A1706" s="25">
        <v>40779</v>
      </c>
      <c r="B1706" s="1">
        <v>24</v>
      </c>
      <c r="C1706" s="1">
        <v>8</v>
      </c>
      <c r="D1706" s="1">
        <v>2011</v>
      </c>
      <c r="G1706" s="2"/>
      <c r="H1706" s="2"/>
      <c r="I1706" s="76"/>
      <c r="J1706" s="76"/>
      <c r="K1706" s="52"/>
    </row>
    <row r="1707" spans="1:11" x14ac:dyDescent="0.2">
      <c r="A1707" s="25">
        <v>40780</v>
      </c>
      <c r="B1707" s="1">
        <v>25</v>
      </c>
      <c r="C1707" s="1">
        <v>8</v>
      </c>
      <c r="D1707" s="1">
        <v>2011</v>
      </c>
      <c r="G1707" s="2"/>
      <c r="H1707" s="2"/>
      <c r="I1707" s="76"/>
      <c r="J1707" s="76"/>
      <c r="K1707" s="52"/>
    </row>
    <row r="1708" spans="1:11" x14ac:dyDescent="0.2">
      <c r="A1708" s="25">
        <v>40781</v>
      </c>
      <c r="B1708" s="1">
        <v>26</v>
      </c>
      <c r="C1708" s="1">
        <v>8</v>
      </c>
      <c r="D1708" s="1">
        <v>2011</v>
      </c>
      <c r="G1708" s="2"/>
      <c r="H1708" s="2"/>
      <c r="I1708" s="76"/>
      <c r="J1708" s="76"/>
      <c r="K1708" s="52"/>
    </row>
    <row r="1709" spans="1:11" x14ac:dyDescent="0.2">
      <c r="A1709" s="25">
        <v>40782</v>
      </c>
      <c r="B1709" s="1">
        <v>27</v>
      </c>
      <c r="C1709" s="1">
        <v>8</v>
      </c>
      <c r="D1709" s="1">
        <v>2011</v>
      </c>
      <c r="G1709" s="2"/>
      <c r="H1709" s="2"/>
      <c r="I1709" s="76"/>
      <c r="J1709" s="76"/>
      <c r="K1709" s="52"/>
    </row>
    <row r="1710" spans="1:11" x14ac:dyDescent="0.2">
      <c r="A1710" s="25">
        <v>40783</v>
      </c>
      <c r="B1710" s="1">
        <v>28</v>
      </c>
      <c r="C1710" s="1">
        <v>8</v>
      </c>
      <c r="D1710" s="1">
        <v>2011</v>
      </c>
      <c r="G1710" s="2"/>
      <c r="H1710" s="2"/>
      <c r="I1710" s="76"/>
      <c r="J1710" s="76"/>
      <c r="K1710" s="52"/>
    </row>
    <row r="1711" spans="1:11" x14ac:dyDescent="0.2">
      <c r="A1711" s="25">
        <v>40784</v>
      </c>
      <c r="B1711" s="1">
        <v>29</v>
      </c>
      <c r="C1711" s="1">
        <v>8</v>
      </c>
      <c r="D1711" s="1">
        <v>2011</v>
      </c>
      <c r="G1711" s="2"/>
      <c r="H1711" s="2"/>
      <c r="I1711" s="76"/>
      <c r="J1711" s="76"/>
      <c r="K1711" s="52"/>
    </row>
    <row r="1712" spans="1:11" x14ac:dyDescent="0.2">
      <c r="A1712" s="25">
        <v>40785</v>
      </c>
      <c r="B1712" s="1">
        <v>30</v>
      </c>
      <c r="C1712" s="1">
        <v>8</v>
      </c>
      <c r="D1712" s="1">
        <v>2011</v>
      </c>
      <c r="G1712" s="2"/>
      <c r="H1712" s="2"/>
      <c r="I1712" s="76"/>
      <c r="J1712" s="76"/>
      <c r="K1712" s="52"/>
    </row>
    <row r="1713" spans="1:11" x14ac:dyDescent="0.2">
      <c r="A1713" s="25">
        <v>40786</v>
      </c>
      <c r="B1713" s="1">
        <v>31</v>
      </c>
      <c r="C1713" s="1">
        <v>8</v>
      </c>
      <c r="D1713" s="1">
        <v>2011</v>
      </c>
      <c r="G1713" s="2"/>
      <c r="H1713" s="2"/>
      <c r="I1713" s="76"/>
      <c r="J1713" s="76"/>
      <c r="K1713" s="52"/>
    </row>
    <row r="1714" spans="1:11" x14ac:dyDescent="0.2">
      <c r="A1714" s="25">
        <v>40787</v>
      </c>
      <c r="B1714" s="1">
        <v>1</v>
      </c>
      <c r="C1714" s="1">
        <v>9</v>
      </c>
      <c r="D1714" s="1">
        <v>2011</v>
      </c>
      <c r="G1714" s="2"/>
      <c r="H1714" s="2"/>
      <c r="I1714" s="76"/>
      <c r="J1714" s="76"/>
      <c r="K1714" s="52"/>
    </row>
    <row r="1715" spans="1:11" x14ac:dyDescent="0.2">
      <c r="A1715" s="25">
        <v>40788</v>
      </c>
      <c r="B1715" s="1">
        <v>2</v>
      </c>
      <c r="C1715" s="1">
        <v>9</v>
      </c>
      <c r="D1715" s="1">
        <v>2011</v>
      </c>
      <c r="G1715" s="2"/>
      <c r="H1715" s="2"/>
      <c r="I1715" s="76"/>
      <c r="J1715" s="76"/>
      <c r="K1715" s="52"/>
    </row>
    <row r="1716" spans="1:11" x14ac:dyDescent="0.2">
      <c r="A1716" s="25">
        <v>40789</v>
      </c>
      <c r="B1716" s="1">
        <v>3</v>
      </c>
      <c r="C1716" s="1">
        <v>9</v>
      </c>
      <c r="D1716" s="1">
        <v>2011</v>
      </c>
      <c r="G1716" s="2"/>
      <c r="H1716" s="2"/>
      <c r="I1716" s="76"/>
      <c r="J1716" s="76"/>
      <c r="K1716" s="52"/>
    </row>
    <row r="1717" spans="1:11" x14ac:dyDescent="0.2">
      <c r="A1717" s="25">
        <v>40790</v>
      </c>
      <c r="B1717" s="1">
        <v>4</v>
      </c>
      <c r="C1717" s="1">
        <v>9</v>
      </c>
      <c r="D1717" s="1">
        <v>2011</v>
      </c>
      <c r="G1717" s="2"/>
      <c r="H1717" s="2"/>
      <c r="I1717" s="76"/>
      <c r="J1717" s="76"/>
      <c r="K1717" s="52"/>
    </row>
    <row r="1718" spans="1:11" x14ac:dyDescent="0.2">
      <c r="A1718" s="25">
        <v>40791</v>
      </c>
      <c r="B1718" s="1">
        <v>5</v>
      </c>
      <c r="C1718" s="1">
        <v>9</v>
      </c>
      <c r="D1718" s="1">
        <v>2011</v>
      </c>
      <c r="G1718" s="2"/>
      <c r="H1718" s="2"/>
      <c r="I1718" s="76"/>
      <c r="J1718" s="76"/>
      <c r="K1718" s="52"/>
    </row>
    <row r="1719" spans="1:11" x14ac:dyDescent="0.2">
      <c r="A1719" s="25">
        <v>40792</v>
      </c>
      <c r="B1719" s="1">
        <v>6</v>
      </c>
      <c r="C1719" s="1">
        <v>9</v>
      </c>
      <c r="D1719" s="1">
        <v>2011</v>
      </c>
      <c r="G1719" s="2"/>
      <c r="H1719" s="2"/>
      <c r="I1719" s="76"/>
      <c r="J1719" s="76"/>
      <c r="K1719" s="52"/>
    </row>
    <row r="1720" spans="1:11" x14ac:dyDescent="0.2">
      <c r="A1720" s="25">
        <v>40793</v>
      </c>
      <c r="B1720" s="1">
        <v>7</v>
      </c>
      <c r="C1720" s="1">
        <v>9</v>
      </c>
      <c r="D1720" s="1">
        <v>2011</v>
      </c>
      <c r="G1720" s="2"/>
      <c r="H1720" s="2"/>
      <c r="I1720" s="76"/>
      <c r="J1720" s="76"/>
      <c r="K1720" s="52"/>
    </row>
    <row r="1721" spans="1:11" x14ac:dyDescent="0.2">
      <c r="A1721" s="25">
        <v>40794</v>
      </c>
      <c r="B1721" s="1">
        <v>8</v>
      </c>
      <c r="C1721" s="1">
        <v>9</v>
      </c>
      <c r="D1721" s="1">
        <v>2011</v>
      </c>
      <c r="G1721" s="2"/>
      <c r="H1721" s="2"/>
      <c r="I1721" s="76"/>
      <c r="J1721" s="76"/>
      <c r="K1721" s="52"/>
    </row>
    <row r="1722" spans="1:11" x14ac:dyDescent="0.2">
      <c r="A1722" s="25">
        <v>40795</v>
      </c>
      <c r="B1722" s="1">
        <v>9</v>
      </c>
      <c r="C1722" s="1">
        <v>9</v>
      </c>
      <c r="D1722" s="1">
        <v>2011</v>
      </c>
      <c r="G1722" s="2"/>
      <c r="H1722" s="2"/>
      <c r="I1722" s="76"/>
      <c r="J1722" s="76"/>
      <c r="K1722" s="52"/>
    </row>
    <row r="1723" spans="1:11" x14ac:dyDescent="0.2">
      <c r="A1723" s="25">
        <v>40796</v>
      </c>
      <c r="B1723" s="1">
        <v>10</v>
      </c>
      <c r="C1723" s="1">
        <v>9</v>
      </c>
      <c r="D1723" s="1">
        <v>2011</v>
      </c>
      <c r="G1723" s="2"/>
      <c r="H1723" s="2"/>
      <c r="I1723" s="76"/>
      <c r="J1723" s="76"/>
      <c r="K1723" s="52"/>
    </row>
    <row r="1724" spans="1:11" x14ac:dyDescent="0.2">
      <c r="A1724" s="25">
        <v>40797</v>
      </c>
      <c r="B1724" s="1">
        <v>11</v>
      </c>
      <c r="C1724" s="1">
        <v>9</v>
      </c>
      <c r="D1724" s="1">
        <v>2011</v>
      </c>
      <c r="G1724" s="2"/>
      <c r="H1724" s="2"/>
      <c r="I1724" s="76"/>
      <c r="J1724" s="76"/>
      <c r="K1724" s="52"/>
    </row>
    <row r="1725" spans="1:11" x14ac:dyDescent="0.2">
      <c r="A1725" s="25">
        <v>40798</v>
      </c>
      <c r="B1725" s="1">
        <v>12</v>
      </c>
      <c r="C1725" s="1">
        <v>9</v>
      </c>
      <c r="D1725" s="1">
        <v>2011</v>
      </c>
      <c r="G1725" s="2"/>
      <c r="H1725" s="2"/>
      <c r="I1725" s="76"/>
      <c r="J1725" s="76"/>
      <c r="K1725" s="52"/>
    </row>
    <row r="1726" spans="1:11" x14ac:dyDescent="0.2">
      <c r="A1726" s="25">
        <v>40799</v>
      </c>
      <c r="B1726" s="1">
        <v>13</v>
      </c>
      <c r="C1726" s="1">
        <v>9</v>
      </c>
      <c r="D1726" s="1">
        <v>2011</v>
      </c>
      <c r="G1726" s="2"/>
      <c r="H1726" s="2"/>
      <c r="I1726" s="76"/>
      <c r="J1726" s="76"/>
      <c r="K1726" s="52"/>
    </row>
    <row r="1727" spans="1:11" x14ac:dyDescent="0.2">
      <c r="A1727" s="25">
        <v>40800</v>
      </c>
      <c r="B1727" s="1">
        <v>14</v>
      </c>
      <c r="C1727" s="1">
        <v>9</v>
      </c>
      <c r="D1727" s="1">
        <v>2011</v>
      </c>
      <c r="G1727" s="2"/>
      <c r="H1727" s="2"/>
      <c r="I1727" s="76"/>
      <c r="J1727" s="76"/>
      <c r="K1727" s="52"/>
    </row>
    <row r="1728" spans="1:11" x14ac:dyDescent="0.2">
      <c r="A1728" s="25">
        <v>40801</v>
      </c>
      <c r="B1728" s="1">
        <v>15</v>
      </c>
      <c r="C1728" s="1">
        <v>9</v>
      </c>
      <c r="D1728" s="1">
        <v>2011</v>
      </c>
      <c r="G1728" s="2"/>
      <c r="H1728" s="2"/>
      <c r="I1728" s="76"/>
      <c r="J1728" s="76"/>
      <c r="K1728" s="52"/>
    </row>
    <row r="1729" spans="1:11" x14ac:dyDescent="0.2">
      <c r="A1729" s="25">
        <v>40802</v>
      </c>
      <c r="B1729" s="1">
        <v>16</v>
      </c>
      <c r="C1729" s="1">
        <v>9</v>
      </c>
      <c r="D1729" s="1">
        <v>2011</v>
      </c>
      <c r="G1729" s="2"/>
      <c r="H1729" s="2"/>
      <c r="I1729" s="76"/>
      <c r="J1729" s="76"/>
      <c r="K1729" s="52"/>
    </row>
    <row r="1730" spans="1:11" x14ac:dyDescent="0.2">
      <c r="A1730" s="25">
        <v>40803</v>
      </c>
      <c r="B1730" s="1">
        <v>17</v>
      </c>
      <c r="C1730" s="1">
        <v>9</v>
      </c>
      <c r="D1730" s="1">
        <v>2011</v>
      </c>
      <c r="G1730" s="2"/>
      <c r="H1730" s="2"/>
      <c r="I1730" s="76"/>
      <c r="J1730" s="76"/>
      <c r="K1730" s="52"/>
    </row>
    <row r="1731" spans="1:11" x14ac:dyDescent="0.2">
      <c r="A1731" s="25">
        <v>40804</v>
      </c>
      <c r="B1731" s="1">
        <v>18</v>
      </c>
      <c r="C1731" s="1">
        <v>9</v>
      </c>
      <c r="D1731" s="1">
        <v>2011</v>
      </c>
      <c r="G1731" s="2"/>
      <c r="H1731" s="2"/>
      <c r="I1731" s="76"/>
      <c r="J1731" s="76"/>
      <c r="K1731" s="52"/>
    </row>
    <row r="1732" spans="1:11" x14ac:dyDescent="0.2">
      <c r="A1732" s="25">
        <v>40805</v>
      </c>
      <c r="B1732" s="1">
        <v>19</v>
      </c>
      <c r="C1732" s="1">
        <v>9</v>
      </c>
      <c r="D1732" s="1">
        <v>2011</v>
      </c>
      <c r="G1732" s="2"/>
      <c r="H1732" s="2"/>
      <c r="I1732" s="76"/>
      <c r="J1732" s="76"/>
      <c r="K1732" s="52"/>
    </row>
    <row r="1733" spans="1:11" x14ac:dyDescent="0.2">
      <c r="A1733" s="25">
        <v>40806</v>
      </c>
      <c r="B1733" s="1">
        <v>20</v>
      </c>
      <c r="C1733" s="1">
        <v>9</v>
      </c>
      <c r="D1733" s="1">
        <v>2011</v>
      </c>
      <c r="G1733" s="2"/>
      <c r="H1733" s="2"/>
      <c r="I1733" s="76"/>
      <c r="J1733" s="76"/>
      <c r="K1733" s="52"/>
    </row>
    <row r="1734" spans="1:11" x14ac:dyDescent="0.2">
      <c r="A1734" s="25">
        <v>40807</v>
      </c>
      <c r="B1734" s="1">
        <v>21</v>
      </c>
      <c r="C1734" s="1">
        <v>9</v>
      </c>
      <c r="D1734" s="1">
        <v>2011</v>
      </c>
      <c r="G1734" s="2"/>
      <c r="H1734" s="2"/>
      <c r="I1734" s="76"/>
      <c r="J1734" s="76"/>
      <c r="K1734" s="52"/>
    </row>
    <row r="1735" spans="1:11" x14ac:dyDescent="0.2">
      <c r="A1735" s="25">
        <v>40808</v>
      </c>
      <c r="B1735" s="1">
        <v>22</v>
      </c>
      <c r="C1735" s="1">
        <v>9</v>
      </c>
      <c r="D1735" s="1">
        <v>2011</v>
      </c>
      <c r="G1735" s="2"/>
      <c r="H1735" s="2"/>
      <c r="I1735" s="76"/>
      <c r="J1735" s="76"/>
      <c r="K1735" s="52"/>
    </row>
    <row r="1736" spans="1:11" x14ac:dyDescent="0.2">
      <c r="A1736" s="25">
        <v>40809</v>
      </c>
      <c r="B1736" s="1">
        <v>23</v>
      </c>
      <c r="C1736" s="1">
        <v>9</v>
      </c>
      <c r="D1736" s="1">
        <v>2011</v>
      </c>
      <c r="G1736" s="2"/>
      <c r="H1736" s="2"/>
      <c r="I1736" s="76"/>
      <c r="J1736" s="76"/>
      <c r="K1736" s="52"/>
    </row>
    <row r="1737" spans="1:11" x14ac:dyDescent="0.2">
      <c r="A1737" s="25">
        <v>40810</v>
      </c>
      <c r="B1737" s="1">
        <v>24</v>
      </c>
      <c r="C1737" s="1">
        <v>9</v>
      </c>
      <c r="D1737" s="1">
        <v>2011</v>
      </c>
      <c r="G1737" s="2"/>
      <c r="H1737" s="2"/>
      <c r="I1737" s="76"/>
      <c r="J1737" s="76"/>
      <c r="K1737" s="52"/>
    </row>
    <row r="1738" spans="1:11" x14ac:dyDescent="0.2">
      <c r="A1738" s="25">
        <v>40811</v>
      </c>
      <c r="B1738" s="1">
        <v>25</v>
      </c>
      <c r="C1738" s="1">
        <v>9</v>
      </c>
      <c r="D1738" s="1">
        <v>2011</v>
      </c>
      <c r="G1738" s="2"/>
      <c r="H1738" s="2"/>
      <c r="I1738" s="76"/>
      <c r="J1738" s="76"/>
      <c r="K1738" s="52"/>
    </row>
    <row r="1739" spans="1:11" x14ac:dyDescent="0.2">
      <c r="A1739" s="25">
        <v>40812</v>
      </c>
      <c r="B1739" s="1">
        <v>26</v>
      </c>
      <c r="C1739" s="1">
        <v>9</v>
      </c>
      <c r="D1739" s="1">
        <v>2011</v>
      </c>
      <c r="G1739" s="2"/>
      <c r="H1739" s="2"/>
      <c r="I1739" s="76"/>
      <c r="J1739" s="76"/>
      <c r="K1739" s="52"/>
    </row>
    <row r="1740" spans="1:11" x14ac:dyDescent="0.2">
      <c r="A1740" s="25">
        <v>40813</v>
      </c>
      <c r="B1740" s="1">
        <v>27</v>
      </c>
      <c r="C1740" s="1">
        <v>9</v>
      </c>
      <c r="D1740" s="1">
        <v>2011</v>
      </c>
      <c r="G1740" s="2"/>
      <c r="H1740" s="2"/>
      <c r="I1740" s="76"/>
      <c r="J1740" s="76"/>
      <c r="K1740" s="52"/>
    </row>
    <row r="1741" spans="1:11" x14ac:dyDescent="0.2">
      <c r="A1741" s="25">
        <v>40814</v>
      </c>
      <c r="B1741" s="1">
        <v>28</v>
      </c>
      <c r="C1741" s="1">
        <v>9</v>
      </c>
      <c r="D1741" s="1">
        <v>2011</v>
      </c>
      <c r="G1741" s="2"/>
      <c r="H1741" s="2"/>
      <c r="I1741" s="76"/>
      <c r="J1741" s="76"/>
      <c r="K1741" s="52"/>
    </row>
    <row r="1742" spans="1:11" x14ac:dyDescent="0.2">
      <c r="A1742" s="25">
        <v>40815</v>
      </c>
      <c r="B1742" s="1">
        <v>29</v>
      </c>
      <c r="C1742" s="1">
        <v>9</v>
      </c>
      <c r="D1742" s="1">
        <v>2011</v>
      </c>
      <c r="G1742" s="2"/>
      <c r="H1742" s="2"/>
      <c r="I1742" s="76"/>
      <c r="J1742" s="76"/>
      <c r="K1742" s="52"/>
    </row>
    <row r="1743" spans="1:11" x14ac:dyDescent="0.2">
      <c r="A1743" s="25">
        <v>40816</v>
      </c>
      <c r="B1743" s="1">
        <v>30</v>
      </c>
      <c r="C1743" s="1">
        <v>9</v>
      </c>
      <c r="D1743" s="1">
        <v>2011</v>
      </c>
      <c r="G1743" s="2"/>
      <c r="H1743" s="2"/>
      <c r="I1743" s="76"/>
      <c r="J1743" s="76"/>
      <c r="K1743" s="52"/>
    </row>
    <row r="1744" spans="1:11" x14ac:dyDescent="0.2">
      <c r="A1744" s="25">
        <v>40817</v>
      </c>
      <c r="B1744" s="1">
        <v>1</v>
      </c>
      <c r="C1744" s="1">
        <v>10</v>
      </c>
      <c r="D1744" s="1">
        <v>2011</v>
      </c>
      <c r="G1744" s="2"/>
      <c r="H1744" s="2"/>
      <c r="I1744" s="76"/>
      <c r="J1744" s="76"/>
      <c r="K1744" s="52"/>
    </row>
    <row r="1745" spans="1:11" x14ac:dyDescent="0.2">
      <c r="A1745" s="25">
        <v>40818</v>
      </c>
      <c r="B1745" s="1">
        <v>2</v>
      </c>
      <c r="C1745" s="1">
        <v>10</v>
      </c>
      <c r="D1745" s="1">
        <v>2011</v>
      </c>
      <c r="G1745" s="2"/>
      <c r="H1745" s="2"/>
      <c r="I1745" s="76"/>
      <c r="J1745" s="76"/>
      <c r="K1745" s="52"/>
    </row>
    <row r="1746" spans="1:11" x14ac:dyDescent="0.2">
      <c r="A1746" s="25">
        <v>40819</v>
      </c>
      <c r="B1746" s="1">
        <v>3</v>
      </c>
      <c r="C1746" s="1">
        <v>10</v>
      </c>
      <c r="D1746" s="1">
        <v>2011</v>
      </c>
      <c r="G1746" s="2"/>
      <c r="H1746" s="2"/>
      <c r="I1746" s="76"/>
      <c r="J1746" s="76"/>
      <c r="K1746" s="52"/>
    </row>
    <row r="1747" spans="1:11" x14ac:dyDescent="0.2">
      <c r="A1747" s="25">
        <v>40820</v>
      </c>
      <c r="B1747" s="1">
        <v>4</v>
      </c>
      <c r="C1747" s="1">
        <v>10</v>
      </c>
      <c r="D1747" s="1">
        <v>2011</v>
      </c>
      <c r="G1747" s="2"/>
      <c r="H1747" s="2"/>
      <c r="I1747" s="76"/>
      <c r="J1747" s="76"/>
      <c r="K1747" s="52"/>
    </row>
    <row r="1748" spans="1:11" x14ac:dyDescent="0.2">
      <c r="A1748" s="25">
        <v>40821</v>
      </c>
      <c r="B1748" s="1">
        <v>5</v>
      </c>
      <c r="C1748" s="1">
        <v>10</v>
      </c>
      <c r="D1748" s="1">
        <v>2011</v>
      </c>
      <c r="G1748" s="2"/>
      <c r="H1748" s="2"/>
      <c r="I1748" s="76"/>
      <c r="J1748" s="76"/>
      <c r="K1748" s="52"/>
    </row>
    <row r="1749" spans="1:11" x14ac:dyDescent="0.2">
      <c r="A1749" s="25">
        <v>40822</v>
      </c>
      <c r="B1749" s="1">
        <v>6</v>
      </c>
      <c r="C1749" s="1">
        <v>10</v>
      </c>
      <c r="D1749" s="1">
        <v>2011</v>
      </c>
      <c r="G1749" s="2"/>
      <c r="H1749" s="2"/>
      <c r="I1749" s="76"/>
      <c r="J1749" s="76"/>
      <c r="K1749" s="52"/>
    </row>
    <row r="1750" spans="1:11" x14ac:dyDescent="0.2">
      <c r="A1750" s="25">
        <v>40823</v>
      </c>
      <c r="B1750" s="1">
        <v>7</v>
      </c>
      <c r="C1750" s="1">
        <v>10</v>
      </c>
      <c r="D1750" s="1">
        <v>2011</v>
      </c>
      <c r="G1750" s="2"/>
      <c r="H1750" s="2"/>
      <c r="I1750" s="76"/>
      <c r="J1750" s="76"/>
      <c r="K1750" s="52"/>
    </row>
    <row r="1751" spans="1:11" x14ac:dyDescent="0.2">
      <c r="A1751" s="25">
        <v>40824</v>
      </c>
      <c r="B1751" s="1">
        <v>8</v>
      </c>
      <c r="C1751" s="1">
        <v>10</v>
      </c>
      <c r="D1751" s="1">
        <v>2011</v>
      </c>
      <c r="G1751" s="2"/>
      <c r="H1751" s="2"/>
      <c r="I1751" s="76"/>
      <c r="J1751" s="76"/>
      <c r="K1751" s="52"/>
    </row>
    <row r="1752" spans="1:11" x14ac:dyDescent="0.2">
      <c r="A1752" s="25">
        <v>40825</v>
      </c>
      <c r="B1752" s="1">
        <v>9</v>
      </c>
      <c r="C1752" s="1">
        <v>10</v>
      </c>
      <c r="D1752" s="1">
        <v>2011</v>
      </c>
      <c r="G1752" s="2"/>
      <c r="H1752" s="2"/>
      <c r="I1752" s="76"/>
      <c r="J1752" s="76"/>
      <c r="K1752" s="52"/>
    </row>
    <row r="1753" spans="1:11" x14ac:dyDescent="0.2">
      <c r="A1753" s="25">
        <v>40826</v>
      </c>
      <c r="B1753" s="1">
        <v>10</v>
      </c>
      <c r="C1753" s="1">
        <v>10</v>
      </c>
      <c r="D1753" s="1">
        <v>2011</v>
      </c>
      <c r="G1753" s="2"/>
      <c r="H1753" s="2"/>
      <c r="I1753" s="76"/>
      <c r="J1753" s="76"/>
      <c r="K1753" s="52"/>
    </row>
    <row r="1754" spans="1:11" x14ac:dyDescent="0.2">
      <c r="A1754" s="25">
        <v>40827</v>
      </c>
      <c r="B1754" s="1">
        <v>11</v>
      </c>
      <c r="C1754" s="1">
        <v>10</v>
      </c>
      <c r="D1754" s="1">
        <v>2011</v>
      </c>
      <c r="G1754" s="2"/>
      <c r="H1754" s="2"/>
      <c r="I1754" s="76"/>
      <c r="J1754" s="76"/>
      <c r="K1754" s="52"/>
    </row>
    <row r="1755" spans="1:11" x14ac:dyDescent="0.2">
      <c r="A1755" s="25">
        <v>40828</v>
      </c>
      <c r="B1755" s="1">
        <v>12</v>
      </c>
      <c r="C1755" s="1">
        <v>10</v>
      </c>
      <c r="D1755" s="1">
        <v>2011</v>
      </c>
      <c r="G1755" s="2"/>
      <c r="H1755" s="2"/>
      <c r="I1755" s="76"/>
      <c r="J1755" s="76"/>
      <c r="K1755" s="52"/>
    </row>
    <row r="1756" spans="1:11" x14ac:dyDescent="0.2">
      <c r="A1756" s="25">
        <v>40829</v>
      </c>
      <c r="B1756" s="1">
        <v>13</v>
      </c>
      <c r="C1756" s="1">
        <v>10</v>
      </c>
      <c r="D1756" s="1">
        <v>2011</v>
      </c>
      <c r="G1756" s="2"/>
      <c r="H1756" s="2"/>
      <c r="I1756" s="76"/>
      <c r="J1756" s="76"/>
      <c r="K1756" s="52"/>
    </row>
    <row r="1757" spans="1:11" x14ac:dyDescent="0.2">
      <c r="A1757" s="25">
        <v>40830</v>
      </c>
      <c r="B1757" s="1">
        <v>14</v>
      </c>
      <c r="C1757" s="1">
        <v>10</v>
      </c>
      <c r="D1757" s="1">
        <v>2011</v>
      </c>
      <c r="G1757" s="2"/>
      <c r="H1757" s="2"/>
      <c r="I1757" s="76"/>
      <c r="J1757" s="76"/>
      <c r="K1757" s="52"/>
    </row>
    <row r="1758" spans="1:11" x14ac:dyDescent="0.2">
      <c r="A1758" s="25">
        <v>40831</v>
      </c>
      <c r="B1758" s="1">
        <v>15</v>
      </c>
      <c r="C1758" s="1">
        <v>10</v>
      </c>
      <c r="D1758" s="1">
        <v>2011</v>
      </c>
      <c r="G1758" s="2"/>
      <c r="H1758" s="2"/>
      <c r="I1758" s="76"/>
      <c r="J1758" s="76"/>
      <c r="K1758" s="52"/>
    </row>
    <row r="1759" spans="1:11" x14ac:dyDescent="0.2">
      <c r="A1759" s="25">
        <v>40832</v>
      </c>
      <c r="B1759" s="1">
        <v>16</v>
      </c>
      <c r="C1759" s="1">
        <v>10</v>
      </c>
      <c r="D1759" s="1">
        <v>2011</v>
      </c>
      <c r="G1759" s="2"/>
      <c r="H1759" s="2"/>
      <c r="I1759" s="76"/>
      <c r="J1759" s="76"/>
      <c r="K1759" s="52"/>
    </row>
    <row r="1760" spans="1:11" x14ac:dyDescent="0.2">
      <c r="A1760" s="25">
        <v>40833</v>
      </c>
      <c r="B1760" s="1">
        <v>17</v>
      </c>
      <c r="C1760" s="1">
        <v>10</v>
      </c>
      <c r="D1760" s="1">
        <v>2011</v>
      </c>
      <c r="G1760" s="2"/>
      <c r="H1760" s="2"/>
      <c r="I1760" s="76"/>
      <c r="J1760" s="76"/>
      <c r="K1760" s="52"/>
    </row>
    <row r="1761" spans="1:11" x14ac:dyDescent="0.2">
      <c r="A1761" s="25">
        <v>40834</v>
      </c>
      <c r="B1761" s="1">
        <v>18</v>
      </c>
      <c r="C1761" s="1">
        <v>10</v>
      </c>
      <c r="D1761" s="1">
        <v>2011</v>
      </c>
      <c r="G1761" s="2"/>
      <c r="H1761" s="2"/>
      <c r="I1761" s="76"/>
      <c r="J1761" s="76"/>
      <c r="K1761" s="52"/>
    </row>
    <row r="1762" spans="1:11" x14ac:dyDescent="0.2">
      <c r="A1762" s="25">
        <v>40835</v>
      </c>
      <c r="B1762" s="1">
        <v>19</v>
      </c>
      <c r="C1762" s="1">
        <v>10</v>
      </c>
      <c r="D1762" s="1">
        <v>2011</v>
      </c>
      <c r="G1762" s="2"/>
      <c r="H1762" s="2"/>
      <c r="I1762" s="76"/>
      <c r="J1762" s="76"/>
      <c r="K1762" s="52"/>
    </row>
    <row r="1763" spans="1:11" x14ac:dyDescent="0.2">
      <c r="A1763" s="25">
        <v>40836</v>
      </c>
      <c r="B1763" s="1">
        <v>20</v>
      </c>
      <c r="C1763" s="1">
        <v>10</v>
      </c>
      <c r="D1763" s="1">
        <v>2011</v>
      </c>
      <c r="G1763" s="2"/>
      <c r="H1763" s="2"/>
      <c r="I1763" s="76"/>
      <c r="J1763" s="76"/>
      <c r="K1763" s="52"/>
    </row>
    <row r="1764" spans="1:11" x14ac:dyDescent="0.2">
      <c r="A1764" s="25">
        <v>40837</v>
      </c>
      <c r="B1764" s="1">
        <v>21</v>
      </c>
      <c r="C1764" s="1">
        <v>10</v>
      </c>
      <c r="D1764" s="1">
        <v>2011</v>
      </c>
      <c r="G1764" s="2"/>
      <c r="H1764" s="2"/>
      <c r="I1764" s="76"/>
      <c r="J1764" s="76"/>
      <c r="K1764" s="52"/>
    </row>
    <row r="1765" spans="1:11" x14ac:dyDescent="0.2">
      <c r="A1765" s="25">
        <v>40838</v>
      </c>
      <c r="B1765" s="1">
        <v>22</v>
      </c>
      <c r="C1765" s="1">
        <v>10</v>
      </c>
      <c r="D1765" s="1">
        <v>2011</v>
      </c>
      <c r="G1765" s="2"/>
      <c r="H1765" s="2"/>
      <c r="I1765" s="76"/>
      <c r="J1765" s="76"/>
      <c r="K1765" s="52"/>
    </row>
    <row r="1766" spans="1:11" x14ac:dyDescent="0.2">
      <c r="A1766" s="25">
        <v>40839</v>
      </c>
      <c r="B1766" s="1">
        <v>23</v>
      </c>
      <c r="C1766" s="1">
        <v>10</v>
      </c>
      <c r="D1766" s="1">
        <v>2011</v>
      </c>
      <c r="G1766" s="2"/>
      <c r="H1766" s="2"/>
      <c r="I1766" s="76"/>
      <c r="J1766" s="76"/>
      <c r="K1766" s="52"/>
    </row>
    <row r="1767" spans="1:11" x14ac:dyDescent="0.2">
      <c r="A1767" s="25">
        <v>40840</v>
      </c>
      <c r="B1767" s="1">
        <v>24</v>
      </c>
      <c r="C1767" s="1">
        <v>10</v>
      </c>
      <c r="D1767" s="1">
        <v>2011</v>
      </c>
      <c r="G1767" s="2"/>
      <c r="H1767" s="2"/>
      <c r="I1767" s="76"/>
      <c r="J1767" s="76"/>
      <c r="K1767" s="52"/>
    </row>
    <row r="1768" spans="1:11" x14ac:dyDescent="0.2">
      <c r="A1768" s="25">
        <v>40841</v>
      </c>
      <c r="B1768" s="1">
        <v>25</v>
      </c>
      <c r="C1768" s="1">
        <v>10</v>
      </c>
      <c r="D1768" s="1">
        <v>2011</v>
      </c>
      <c r="G1768" s="2"/>
      <c r="H1768" s="2"/>
      <c r="I1768" s="76"/>
      <c r="J1768" s="76"/>
      <c r="K1768" s="52"/>
    </row>
    <row r="1769" spans="1:11" x14ac:dyDescent="0.2">
      <c r="A1769" s="25">
        <v>40842</v>
      </c>
      <c r="B1769" s="1">
        <v>26</v>
      </c>
      <c r="C1769" s="1">
        <v>10</v>
      </c>
      <c r="D1769" s="1">
        <v>2011</v>
      </c>
      <c r="G1769" s="2"/>
      <c r="H1769" s="2"/>
      <c r="I1769" s="76"/>
      <c r="J1769" s="76"/>
      <c r="K1769" s="52"/>
    </row>
    <row r="1770" spans="1:11" x14ac:dyDescent="0.2">
      <c r="A1770" s="25">
        <v>40843</v>
      </c>
      <c r="B1770" s="1">
        <v>27</v>
      </c>
      <c r="C1770" s="1">
        <v>10</v>
      </c>
      <c r="D1770" s="1">
        <v>2011</v>
      </c>
      <c r="G1770" s="2"/>
      <c r="H1770" s="2"/>
      <c r="I1770" s="76"/>
      <c r="J1770" s="76"/>
      <c r="K1770" s="52"/>
    </row>
    <row r="1771" spans="1:11" x14ac:dyDescent="0.2">
      <c r="A1771" s="25">
        <v>40844</v>
      </c>
      <c r="B1771" s="1">
        <v>28</v>
      </c>
      <c r="C1771" s="1">
        <v>10</v>
      </c>
      <c r="D1771" s="1">
        <v>2011</v>
      </c>
      <c r="G1771" s="2"/>
      <c r="H1771" s="2"/>
      <c r="I1771" s="76"/>
      <c r="J1771" s="76"/>
      <c r="K1771" s="52"/>
    </row>
    <row r="1772" spans="1:11" x14ac:dyDescent="0.2">
      <c r="A1772" s="25">
        <v>40845</v>
      </c>
      <c r="B1772" s="1">
        <v>29</v>
      </c>
      <c r="C1772" s="1">
        <v>10</v>
      </c>
      <c r="D1772" s="1">
        <v>2011</v>
      </c>
      <c r="G1772" s="2"/>
      <c r="H1772" s="2"/>
      <c r="I1772" s="76"/>
      <c r="J1772" s="76"/>
      <c r="K1772" s="52"/>
    </row>
    <row r="1773" spans="1:11" x14ac:dyDescent="0.2">
      <c r="A1773" s="25">
        <v>40846</v>
      </c>
      <c r="B1773" s="1">
        <v>30</v>
      </c>
      <c r="C1773" s="1">
        <v>10</v>
      </c>
      <c r="D1773" s="1">
        <v>2011</v>
      </c>
      <c r="G1773" s="2"/>
      <c r="H1773" s="2"/>
      <c r="I1773" s="76"/>
      <c r="J1773" s="76"/>
      <c r="K1773" s="52"/>
    </row>
    <row r="1774" spans="1:11" x14ac:dyDescent="0.2">
      <c r="A1774" s="25">
        <v>40847</v>
      </c>
      <c r="B1774" s="1">
        <v>31</v>
      </c>
      <c r="C1774" s="1">
        <v>10</v>
      </c>
      <c r="D1774" s="1">
        <v>2011</v>
      </c>
      <c r="G1774" s="2"/>
      <c r="H1774" s="2"/>
      <c r="I1774" s="76"/>
      <c r="J1774" s="76"/>
      <c r="K1774" s="52"/>
    </row>
    <row r="1775" spans="1:11" x14ac:dyDescent="0.2">
      <c r="A1775" s="25">
        <v>40848</v>
      </c>
      <c r="B1775" s="1">
        <v>1</v>
      </c>
      <c r="C1775" s="1">
        <v>11</v>
      </c>
      <c r="D1775" s="1">
        <v>2011</v>
      </c>
      <c r="G1775" s="2"/>
      <c r="H1775" s="2"/>
      <c r="I1775" s="76"/>
      <c r="J1775" s="76"/>
      <c r="K1775" s="52"/>
    </row>
    <row r="1776" spans="1:11" x14ac:dyDescent="0.2">
      <c r="A1776" s="25">
        <v>40849</v>
      </c>
      <c r="B1776" s="1">
        <v>2</v>
      </c>
      <c r="C1776" s="1">
        <v>11</v>
      </c>
      <c r="D1776" s="1">
        <v>2011</v>
      </c>
      <c r="G1776" s="2"/>
      <c r="H1776" s="2"/>
      <c r="I1776" s="76"/>
      <c r="J1776" s="76"/>
      <c r="K1776" s="52"/>
    </row>
    <row r="1777" spans="1:11" x14ac:dyDescent="0.2">
      <c r="A1777" s="25">
        <v>40850</v>
      </c>
      <c r="B1777" s="1">
        <v>3</v>
      </c>
      <c r="C1777" s="1">
        <v>11</v>
      </c>
      <c r="D1777" s="1">
        <v>2011</v>
      </c>
      <c r="G1777" s="2"/>
      <c r="H1777" s="2"/>
      <c r="I1777" s="76"/>
      <c r="J1777" s="76"/>
      <c r="K1777" s="52"/>
    </row>
    <row r="1778" spans="1:11" x14ac:dyDescent="0.2">
      <c r="A1778" s="25">
        <v>40851</v>
      </c>
      <c r="B1778" s="1">
        <v>4</v>
      </c>
      <c r="C1778" s="1">
        <v>11</v>
      </c>
      <c r="D1778" s="1">
        <v>2011</v>
      </c>
      <c r="G1778" s="2"/>
      <c r="H1778" s="2"/>
      <c r="I1778" s="76"/>
      <c r="J1778" s="76"/>
      <c r="K1778" s="52"/>
    </row>
    <row r="1779" spans="1:11" x14ac:dyDescent="0.2">
      <c r="A1779" s="25">
        <v>40852</v>
      </c>
      <c r="B1779" s="1">
        <v>5</v>
      </c>
      <c r="C1779" s="1">
        <v>11</v>
      </c>
      <c r="D1779" s="1">
        <v>2011</v>
      </c>
      <c r="G1779" s="2"/>
      <c r="H1779" s="2"/>
      <c r="I1779" s="76"/>
      <c r="J1779" s="76"/>
      <c r="K1779" s="52"/>
    </row>
    <row r="1780" spans="1:11" x14ac:dyDescent="0.2">
      <c r="A1780" s="25">
        <v>40853</v>
      </c>
      <c r="B1780" s="1">
        <v>6</v>
      </c>
      <c r="C1780" s="1">
        <v>11</v>
      </c>
      <c r="D1780" s="1">
        <v>2011</v>
      </c>
      <c r="G1780" s="2"/>
      <c r="H1780" s="2"/>
      <c r="I1780" s="76"/>
      <c r="J1780" s="76"/>
      <c r="K1780" s="52"/>
    </row>
    <row r="1781" spans="1:11" x14ac:dyDescent="0.2">
      <c r="A1781" s="25">
        <v>40854</v>
      </c>
      <c r="B1781" s="1">
        <v>7</v>
      </c>
      <c r="C1781" s="1">
        <v>11</v>
      </c>
      <c r="D1781" s="1">
        <v>2011</v>
      </c>
      <c r="G1781" s="2"/>
      <c r="H1781" s="2"/>
      <c r="I1781" s="76"/>
      <c r="J1781" s="76"/>
      <c r="K1781" s="52"/>
    </row>
    <row r="1782" spans="1:11" x14ac:dyDescent="0.2">
      <c r="A1782" s="25">
        <v>40855</v>
      </c>
      <c r="B1782" s="1">
        <v>8</v>
      </c>
      <c r="C1782" s="1">
        <v>11</v>
      </c>
      <c r="D1782" s="1">
        <v>2011</v>
      </c>
      <c r="G1782" s="2"/>
      <c r="H1782" s="2"/>
      <c r="I1782" s="76"/>
      <c r="J1782" s="76"/>
      <c r="K1782" s="52"/>
    </row>
    <row r="1783" spans="1:11" x14ac:dyDescent="0.2">
      <c r="A1783" s="25">
        <v>40856</v>
      </c>
      <c r="B1783" s="1">
        <v>9</v>
      </c>
      <c r="C1783" s="1">
        <v>11</v>
      </c>
      <c r="D1783" s="1">
        <v>2011</v>
      </c>
      <c r="G1783" s="2"/>
      <c r="H1783" s="2"/>
      <c r="I1783" s="76"/>
      <c r="J1783" s="76"/>
      <c r="K1783" s="52"/>
    </row>
    <row r="1784" spans="1:11" x14ac:dyDescent="0.2">
      <c r="A1784" s="25">
        <v>40857</v>
      </c>
      <c r="B1784" s="1">
        <v>10</v>
      </c>
      <c r="C1784" s="1">
        <v>11</v>
      </c>
      <c r="D1784" s="1">
        <v>2011</v>
      </c>
      <c r="G1784" s="2"/>
      <c r="H1784" s="2"/>
      <c r="I1784" s="76"/>
      <c r="J1784" s="76"/>
      <c r="K1784" s="52"/>
    </row>
    <row r="1785" spans="1:11" x14ac:dyDescent="0.2">
      <c r="A1785" s="25">
        <v>40858</v>
      </c>
      <c r="B1785" s="1">
        <v>11</v>
      </c>
      <c r="C1785" s="1">
        <v>11</v>
      </c>
      <c r="D1785" s="1">
        <v>2011</v>
      </c>
      <c r="G1785" s="2"/>
      <c r="H1785" s="2"/>
      <c r="I1785" s="76"/>
      <c r="J1785" s="76"/>
      <c r="K1785" s="52"/>
    </row>
    <row r="1786" spans="1:11" x14ac:dyDescent="0.2">
      <c r="A1786" s="25">
        <v>40859</v>
      </c>
      <c r="B1786" s="1">
        <v>12</v>
      </c>
      <c r="C1786" s="1">
        <v>11</v>
      </c>
      <c r="D1786" s="1">
        <v>2011</v>
      </c>
      <c r="G1786" s="2"/>
      <c r="H1786" s="2"/>
      <c r="I1786" s="76"/>
      <c r="J1786" s="76"/>
      <c r="K1786" s="52"/>
    </row>
    <row r="1787" spans="1:11" x14ac:dyDescent="0.2">
      <c r="A1787" s="25">
        <v>40860</v>
      </c>
      <c r="B1787" s="1">
        <v>13</v>
      </c>
      <c r="C1787" s="1">
        <v>11</v>
      </c>
      <c r="D1787" s="1">
        <v>2011</v>
      </c>
      <c r="G1787" s="2"/>
      <c r="H1787" s="2"/>
      <c r="I1787" s="76"/>
      <c r="J1787" s="76"/>
      <c r="K1787" s="52"/>
    </row>
    <row r="1788" spans="1:11" x14ac:dyDescent="0.2">
      <c r="A1788" s="25">
        <v>40861</v>
      </c>
      <c r="B1788" s="1">
        <v>14</v>
      </c>
      <c r="C1788" s="1">
        <v>11</v>
      </c>
      <c r="D1788" s="1">
        <v>2011</v>
      </c>
      <c r="G1788" s="2"/>
      <c r="H1788" s="2"/>
      <c r="I1788" s="76"/>
      <c r="J1788" s="76"/>
      <c r="K1788" s="52"/>
    </row>
    <row r="1789" spans="1:11" x14ac:dyDescent="0.2">
      <c r="A1789" s="25">
        <v>40862</v>
      </c>
      <c r="B1789" s="1">
        <v>15</v>
      </c>
      <c r="C1789" s="1">
        <v>11</v>
      </c>
      <c r="D1789" s="1">
        <v>2011</v>
      </c>
      <c r="G1789" s="2"/>
      <c r="H1789" s="2"/>
      <c r="I1789" s="76"/>
      <c r="J1789" s="76"/>
      <c r="K1789" s="52"/>
    </row>
    <row r="1790" spans="1:11" x14ac:dyDescent="0.2">
      <c r="A1790" s="25">
        <v>40863</v>
      </c>
      <c r="B1790" s="1">
        <v>16</v>
      </c>
      <c r="C1790" s="1">
        <v>11</v>
      </c>
      <c r="D1790" s="1">
        <v>2011</v>
      </c>
      <c r="G1790" s="2"/>
      <c r="H1790" s="2"/>
      <c r="I1790" s="76"/>
      <c r="J1790" s="76"/>
      <c r="K1790" s="52"/>
    </row>
    <row r="1791" spans="1:11" x14ac:dyDescent="0.2">
      <c r="A1791" s="25">
        <v>40864</v>
      </c>
      <c r="B1791" s="1">
        <v>17</v>
      </c>
      <c r="C1791" s="1">
        <v>11</v>
      </c>
      <c r="D1791" s="1">
        <v>2011</v>
      </c>
      <c r="G1791" s="2"/>
      <c r="H1791" s="2"/>
      <c r="I1791" s="76"/>
      <c r="J1791" s="76"/>
      <c r="K1791" s="52"/>
    </row>
    <row r="1792" spans="1:11" x14ac:dyDescent="0.2">
      <c r="A1792" s="25">
        <v>40865</v>
      </c>
      <c r="B1792" s="1">
        <v>18</v>
      </c>
      <c r="C1792" s="1">
        <v>11</v>
      </c>
      <c r="D1792" s="1">
        <v>2011</v>
      </c>
      <c r="G1792" s="2"/>
      <c r="H1792" s="2"/>
      <c r="I1792" s="76"/>
      <c r="J1792" s="76"/>
      <c r="K1792" s="52"/>
    </row>
    <row r="1793" spans="1:11" x14ac:dyDescent="0.2">
      <c r="A1793" s="25">
        <v>40866</v>
      </c>
      <c r="B1793" s="1">
        <v>19</v>
      </c>
      <c r="C1793" s="1">
        <v>11</v>
      </c>
      <c r="D1793" s="1">
        <v>2011</v>
      </c>
      <c r="G1793" s="2"/>
      <c r="H1793" s="2"/>
      <c r="I1793" s="76"/>
      <c r="J1793" s="76"/>
      <c r="K1793" s="52"/>
    </row>
    <row r="1794" spans="1:11" x14ac:dyDescent="0.2">
      <c r="A1794" s="25">
        <v>40867</v>
      </c>
      <c r="B1794" s="1">
        <v>20</v>
      </c>
      <c r="C1794" s="1">
        <v>11</v>
      </c>
      <c r="D1794" s="1">
        <v>2011</v>
      </c>
      <c r="G1794" s="2"/>
      <c r="H1794" s="2"/>
      <c r="I1794" s="76"/>
      <c r="J1794" s="76"/>
      <c r="K1794" s="52"/>
    </row>
    <row r="1795" spans="1:11" x14ac:dyDescent="0.2">
      <c r="A1795" s="25">
        <v>40868</v>
      </c>
      <c r="B1795" s="1">
        <v>21</v>
      </c>
      <c r="C1795" s="1">
        <v>11</v>
      </c>
      <c r="D1795" s="1">
        <v>2011</v>
      </c>
      <c r="G1795" s="2"/>
      <c r="H1795" s="2"/>
      <c r="I1795" s="76"/>
      <c r="J1795" s="76"/>
      <c r="K1795" s="52"/>
    </row>
    <row r="1796" spans="1:11" x14ac:dyDescent="0.2">
      <c r="A1796" s="25">
        <v>40869</v>
      </c>
      <c r="B1796" s="1">
        <v>22</v>
      </c>
      <c r="C1796" s="1">
        <v>11</v>
      </c>
      <c r="D1796" s="1">
        <v>2011</v>
      </c>
      <c r="G1796" s="2"/>
      <c r="H1796" s="2"/>
      <c r="I1796" s="76"/>
      <c r="J1796" s="76"/>
      <c r="K1796" s="52"/>
    </row>
    <row r="1797" spans="1:11" x14ac:dyDescent="0.2">
      <c r="A1797" s="25">
        <v>40870</v>
      </c>
      <c r="B1797" s="1">
        <v>23</v>
      </c>
      <c r="C1797" s="1">
        <v>11</v>
      </c>
      <c r="D1797" s="1">
        <v>2011</v>
      </c>
      <c r="G1797" s="2"/>
      <c r="H1797" s="2"/>
      <c r="I1797" s="76"/>
      <c r="J1797" s="76"/>
      <c r="K1797" s="52"/>
    </row>
    <row r="1798" spans="1:11" x14ac:dyDescent="0.2">
      <c r="A1798" s="25">
        <v>40871</v>
      </c>
      <c r="B1798" s="1">
        <v>24</v>
      </c>
      <c r="C1798" s="1">
        <v>11</v>
      </c>
      <c r="D1798" s="1">
        <v>2011</v>
      </c>
      <c r="G1798" s="2"/>
      <c r="H1798" s="2"/>
      <c r="I1798" s="76"/>
      <c r="J1798" s="76"/>
      <c r="K1798" s="52"/>
    </row>
    <row r="1799" spans="1:11" x14ac:dyDescent="0.2">
      <c r="A1799" s="25">
        <v>40872</v>
      </c>
      <c r="B1799" s="1">
        <v>25</v>
      </c>
      <c r="C1799" s="1">
        <v>11</v>
      </c>
      <c r="D1799" s="1">
        <v>2011</v>
      </c>
      <c r="G1799" s="2"/>
      <c r="H1799" s="2"/>
      <c r="I1799" s="76"/>
      <c r="J1799" s="76"/>
      <c r="K1799" s="52"/>
    </row>
    <row r="1800" spans="1:11" x14ac:dyDescent="0.2">
      <c r="A1800" s="25">
        <v>40873</v>
      </c>
      <c r="B1800" s="1">
        <v>26</v>
      </c>
      <c r="C1800" s="1">
        <v>11</v>
      </c>
      <c r="D1800" s="1">
        <v>2011</v>
      </c>
      <c r="G1800" s="2"/>
      <c r="H1800" s="2"/>
      <c r="I1800" s="76"/>
      <c r="J1800" s="76"/>
      <c r="K1800" s="52"/>
    </row>
    <row r="1801" spans="1:11" x14ac:dyDescent="0.2">
      <c r="A1801" s="25">
        <v>40874</v>
      </c>
      <c r="B1801" s="1">
        <v>27</v>
      </c>
      <c r="C1801" s="1">
        <v>11</v>
      </c>
      <c r="D1801" s="1">
        <v>2011</v>
      </c>
      <c r="G1801" s="2"/>
      <c r="H1801" s="2"/>
      <c r="I1801" s="76"/>
      <c r="J1801" s="76"/>
      <c r="K1801" s="52"/>
    </row>
    <row r="1802" spans="1:11" x14ac:dyDescent="0.2">
      <c r="A1802" s="25">
        <v>40875</v>
      </c>
      <c r="B1802" s="1">
        <v>28</v>
      </c>
      <c r="C1802" s="1">
        <v>11</v>
      </c>
      <c r="D1802" s="1">
        <v>2011</v>
      </c>
      <c r="G1802" s="2"/>
      <c r="H1802" s="2"/>
      <c r="I1802" s="76"/>
      <c r="J1802" s="76"/>
      <c r="K1802" s="52"/>
    </row>
    <row r="1803" spans="1:11" x14ac:dyDescent="0.2">
      <c r="A1803" s="25">
        <v>40876</v>
      </c>
      <c r="B1803" s="1">
        <v>29</v>
      </c>
      <c r="C1803" s="1">
        <v>11</v>
      </c>
      <c r="D1803" s="1">
        <v>2011</v>
      </c>
      <c r="G1803" s="2"/>
      <c r="H1803" s="2"/>
      <c r="I1803" s="76"/>
      <c r="J1803" s="76"/>
      <c r="K1803" s="52"/>
    </row>
    <row r="1804" spans="1:11" x14ac:dyDescent="0.2">
      <c r="A1804" s="25">
        <v>40877</v>
      </c>
      <c r="B1804" s="1">
        <v>30</v>
      </c>
      <c r="C1804" s="1">
        <v>11</v>
      </c>
      <c r="D1804" s="1">
        <v>2011</v>
      </c>
      <c r="G1804" s="2"/>
      <c r="H1804" s="2"/>
      <c r="I1804" s="76"/>
      <c r="J1804" s="76"/>
      <c r="K1804" s="52"/>
    </row>
    <row r="1805" spans="1:11" x14ac:dyDescent="0.2">
      <c r="A1805" s="25">
        <v>40878</v>
      </c>
      <c r="B1805" s="1">
        <v>1</v>
      </c>
      <c r="C1805" s="1">
        <v>12</v>
      </c>
      <c r="D1805" s="1">
        <v>2011</v>
      </c>
      <c r="G1805" s="2"/>
      <c r="H1805" s="2"/>
      <c r="I1805" s="76"/>
      <c r="J1805" s="76"/>
      <c r="K1805" s="52"/>
    </row>
    <row r="1806" spans="1:11" x14ac:dyDescent="0.2">
      <c r="A1806" s="25">
        <v>40879</v>
      </c>
      <c r="B1806" s="1">
        <v>2</v>
      </c>
      <c r="C1806" s="1">
        <v>12</v>
      </c>
      <c r="D1806" s="1">
        <v>2011</v>
      </c>
      <c r="G1806" s="2"/>
      <c r="H1806" s="2"/>
      <c r="I1806" s="76"/>
      <c r="J1806" s="76"/>
      <c r="K1806" s="52"/>
    </row>
    <row r="1807" spans="1:11" x14ac:dyDescent="0.2">
      <c r="A1807" s="25">
        <v>40880</v>
      </c>
      <c r="B1807" s="1">
        <v>3</v>
      </c>
      <c r="C1807" s="1">
        <v>12</v>
      </c>
      <c r="D1807" s="1">
        <v>2011</v>
      </c>
      <c r="G1807" s="2"/>
      <c r="H1807" s="2"/>
      <c r="I1807" s="76"/>
      <c r="J1807" s="76"/>
      <c r="K1807" s="52"/>
    </row>
    <row r="1808" spans="1:11" x14ac:dyDescent="0.2">
      <c r="A1808" s="25">
        <v>40881</v>
      </c>
      <c r="B1808" s="1">
        <v>4</v>
      </c>
      <c r="C1808" s="1">
        <v>12</v>
      </c>
      <c r="D1808" s="1">
        <v>2011</v>
      </c>
      <c r="G1808" s="2"/>
      <c r="H1808" s="2"/>
      <c r="I1808" s="76"/>
      <c r="J1808" s="76"/>
      <c r="K1808" s="52"/>
    </row>
    <row r="1809" spans="1:11" x14ac:dyDescent="0.2">
      <c r="A1809" s="25">
        <v>40882</v>
      </c>
      <c r="B1809" s="1">
        <v>5</v>
      </c>
      <c r="C1809" s="1">
        <v>12</v>
      </c>
      <c r="D1809" s="1">
        <v>2011</v>
      </c>
      <c r="G1809" s="2"/>
      <c r="H1809" s="2"/>
      <c r="I1809" s="76"/>
      <c r="J1809" s="76"/>
      <c r="K1809" s="52"/>
    </row>
    <row r="1810" spans="1:11" x14ac:dyDescent="0.2">
      <c r="A1810" s="25">
        <v>40883</v>
      </c>
      <c r="B1810" s="1">
        <v>6</v>
      </c>
      <c r="C1810" s="1">
        <v>12</v>
      </c>
      <c r="D1810" s="1">
        <v>2011</v>
      </c>
      <c r="G1810" s="2"/>
      <c r="H1810" s="2"/>
      <c r="I1810" s="76"/>
      <c r="J1810" s="76"/>
      <c r="K1810" s="52"/>
    </row>
    <row r="1811" spans="1:11" x14ac:dyDescent="0.2">
      <c r="A1811" s="25">
        <v>40884</v>
      </c>
      <c r="B1811" s="1">
        <v>7</v>
      </c>
      <c r="C1811" s="1">
        <v>12</v>
      </c>
      <c r="D1811" s="1">
        <v>2011</v>
      </c>
      <c r="G1811" s="2"/>
      <c r="H1811" s="2"/>
      <c r="I1811" s="76"/>
      <c r="J1811" s="76"/>
      <c r="K1811" s="52"/>
    </row>
    <row r="1812" spans="1:11" x14ac:dyDescent="0.2">
      <c r="A1812" s="25">
        <v>40885</v>
      </c>
      <c r="B1812" s="1">
        <v>8</v>
      </c>
      <c r="C1812" s="1">
        <v>12</v>
      </c>
      <c r="D1812" s="1">
        <v>2011</v>
      </c>
      <c r="G1812" s="2"/>
      <c r="H1812" s="2"/>
      <c r="I1812" s="76"/>
      <c r="J1812" s="76"/>
      <c r="K1812" s="52"/>
    </row>
    <row r="1813" spans="1:11" x14ac:dyDescent="0.2">
      <c r="A1813" s="25">
        <v>40886</v>
      </c>
      <c r="B1813" s="1">
        <v>9</v>
      </c>
      <c r="C1813" s="1">
        <v>12</v>
      </c>
      <c r="D1813" s="1">
        <v>2011</v>
      </c>
      <c r="G1813" s="2"/>
      <c r="H1813" s="2"/>
      <c r="I1813" s="76"/>
      <c r="J1813" s="76"/>
      <c r="K1813" s="52"/>
    </row>
    <row r="1814" spans="1:11" x14ac:dyDescent="0.2">
      <c r="A1814" s="25">
        <v>40887</v>
      </c>
      <c r="B1814" s="1">
        <v>10</v>
      </c>
      <c r="C1814" s="1">
        <v>12</v>
      </c>
      <c r="D1814" s="1">
        <v>2011</v>
      </c>
      <c r="G1814" s="2"/>
      <c r="H1814" s="2"/>
      <c r="I1814" s="76"/>
      <c r="J1814" s="76"/>
      <c r="K1814" s="52"/>
    </row>
    <row r="1815" spans="1:11" x14ac:dyDescent="0.2">
      <c r="A1815" s="25">
        <v>40888</v>
      </c>
      <c r="B1815" s="1">
        <v>11</v>
      </c>
      <c r="C1815" s="1">
        <v>12</v>
      </c>
      <c r="D1815" s="1">
        <v>2011</v>
      </c>
      <c r="G1815" s="2"/>
      <c r="H1815" s="2"/>
      <c r="I1815" s="76"/>
      <c r="J1815" s="76"/>
      <c r="K1815" s="52"/>
    </row>
    <row r="1816" spans="1:11" x14ac:dyDescent="0.2">
      <c r="A1816" s="25">
        <v>40889</v>
      </c>
      <c r="B1816" s="1">
        <v>12</v>
      </c>
      <c r="C1816" s="1">
        <v>12</v>
      </c>
      <c r="D1816" s="1">
        <v>2011</v>
      </c>
      <c r="G1816" s="2"/>
      <c r="H1816" s="2"/>
      <c r="I1816" s="76"/>
      <c r="J1816" s="76"/>
      <c r="K1816" s="52"/>
    </row>
    <row r="1817" spans="1:11" x14ac:dyDescent="0.2">
      <c r="A1817" s="25">
        <v>40890</v>
      </c>
      <c r="B1817" s="1">
        <v>13</v>
      </c>
      <c r="C1817" s="1">
        <v>12</v>
      </c>
      <c r="D1817" s="1">
        <v>2011</v>
      </c>
      <c r="G1817" s="2"/>
      <c r="H1817" s="2"/>
      <c r="I1817" s="76"/>
      <c r="J1817" s="76"/>
      <c r="K1817" s="52"/>
    </row>
    <row r="1818" spans="1:11" x14ac:dyDescent="0.2">
      <c r="A1818" s="25">
        <v>40891</v>
      </c>
      <c r="B1818" s="1">
        <v>14</v>
      </c>
      <c r="C1818" s="1">
        <v>12</v>
      </c>
      <c r="D1818" s="1">
        <v>2011</v>
      </c>
      <c r="G1818" s="2"/>
      <c r="H1818" s="2"/>
      <c r="I1818" s="76"/>
      <c r="J1818" s="76"/>
      <c r="K1818" s="52"/>
    </row>
    <row r="1819" spans="1:11" x14ac:dyDescent="0.2">
      <c r="A1819" s="25">
        <v>40892</v>
      </c>
      <c r="B1819" s="1">
        <v>15</v>
      </c>
      <c r="C1819" s="1">
        <v>12</v>
      </c>
      <c r="D1819" s="1">
        <v>2011</v>
      </c>
      <c r="G1819" s="2"/>
      <c r="H1819" s="2"/>
      <c r="I1819" s="76"/>
      <c r="J1819" s="76"/>
      <c r="K1819" s="52"/>
    </row>
    <row r="1820" spans="1:11" x14ac:dyDescent="0.2">
      <c r="A1820" s="25">
        <v>40893</v>
      </c>
      <c r="B1820" s="1">
        <v>16</v>
      </c>
      <c r="C1820" s="1">
        <v>12</v>
      </c>
      <c r="D1820" s="1">
        <v>2011</v>
      </c>
      <c r="G1820" s="2"/>
      <c r="H1820" s="2"/>
      <c r="I1820" s="76"/>
      <c r="J1820" s="76"/>
      <c r="K1820" s="52"/>
    </row>
    <row r="1821" spans="1:11" x14ac:dyDescent="0.2">
      <c r="A1821" s="25">
        <v>40894</v>
      </c>
      <c r="B1821" s="1">
        <v>17</v>
      </c>
      <c r="C1821" s="1">
        <v>12</v>
      </c>
      <c r="D1821" s="1">
        <v>2011</v>
      </c>
      <c r="G1821" s="2"/>
      <c r="H1821" s="2"/>
      <c r="I1821" s="76"/>
      <c r="J1821" s="76"/>
      <c r="K1821" s="52"/>
    </row>
    <row r="1822" spans="1:11" x14ac:dyDescent="0.2">
      <c r="A1822" s="25">
        <v>40895</v>
      </c>
      <c r="B1822" s="1">
        <v>18</v>
      </c>
      <c r="C1822" s="1">
        <v>12</v>
      </c>
      <c r="D1822" s="1">
        <v>2011</v>
      </c>
      <c r="G1822" s="2"/>
      <c r="H1822" s="2"/>
      <c r="I1822" s="76"/>
      <c r="J1822" s="76"/>
      <c r="K1822" s="52"/>
    </row>
    <row r="1823" spans="1:11" x14ac:dyDescent="0.2">
      <c r="A1823" s="25">
        <v>40896</v>
      </c>
      <c r="B1823" s="1">
        <v>19</v>
      </c>
      <c r="C1823" s="1">
        <v>12</v>
      </c>
      <c r="D1823" s="1">
        <v>2011</v>
      </c>
      <c r="G1823" s="2"/>
      <c r="H1823" s="2"/>
      <c r="I1823" s="76"/>
      <c r="J1823" s="76"/>
      <c r="K1823" s="52"/>
    </row>
    <row r="1824" spans="1:11" x14ac:dyDescent="0.2">
      <c r="A1824" s="25">
        <v>40897</v>
      </c>
      <c r="B1824" s="1">
        <v>20</v>
      </c>
      <c r="C1824" s="1">
        <v>12</v>
      </c>
      <c r="D1824" s="1">
        <v>2011</v>
      </c>
      <c r="G1824" s="2"/>
      <c r="H1824" s="2"/>
      <c r="I1824" s="76"/>
      <c r="J1824" s="76"/>
      <c r="K1824" s="52"/>
    </row>
    <row r="1825" spans="1:11" x14ac:dyDescent="0.2">
      <c r="A1825" s="25">
        <v>40898</v>
      </c>
      <c r="B1825" s="1">
        <v>21</v>
      </c>
      <c r="C1825" s="1">
        <v>12</v>
      </c>
      <c r="D1825" s="1">
        <v>2011</v>
      </c>
      <c r="G1825" s="2"/>
      <c r="H1825" s="2"/>
      <c r="I1825" s="76"/>
      <c r="J1825" s="76"/>
      <c r="K1825" s="52"/>
    </row>
    <row r="1826" spans="1:11" x14ac:dyDescent="0.2">
      <c r="A1826" s="25">
        <v>40899</v>
      </c>
      <c r="B1826" s="1">
        <v>22</v>
      </c>
      <c r="C1826" s="1">
        <v>12</v>
      </c>
      <c r="D1826" s="1">
        <v>2011</v>
      </c>
      <c r="G1826" s="2"/>
      <c r="H1826" s="2"/>
      <c r="I1826" s="76"/>
      <c r="J1826" s="76"/>
      <c r="K1826" s="52"/>
    </row>
    <row r="1827" spans="1:11" x14ac:dyDescent="0.2">
      <c r="A1827" s="25">
        <v>40900</v>
      </c>
      <c r="B1827" s="1">
        <v>23</v>
      </c>
      <c r="C1827" s="1">
        <v>12</v>
      </c>
      <c r="D1827" s="1">
        <v>2011</v>
      </c>
      <c r="G1827" s="2"/>
      <c r="H1827" s="2"/>
      <c r="I1827" s="76"/>
      <c r="J1827" s="76"/>
      <c r="K1827" s="52"/>
    </row>
    <row r="1828" spans="1:11" x14ac:dyDescent="0.2">
      <c r="A1828" s="25">
        <v>40901</v>
      </c>
      <c r="B1828" s="1">
        <v>24</v>
      </c>
      <c r="C1828" s="1">
        <v>12</v>
      </c>
      <c r="D1828" s="1">
        <v>2011</v>
      </c>
      <c r="G1828" s="2"/>
      <c r="H1828" s="2"/>
      <c r="I1828" s="76"/>
      <c r="J1828" s="76"/>
      <c r="K1828" s="52"/>
    </row>
    <row r="1829" spans="1:11" x14ac:dyDescent="0.2">
      <c r="A1829" s="25">
        <v>40902</v>
      </c>
      <c r="B1829" s="1">
        <v>25</v>
      </c>
      <c r="C1829" s="1">
        <v>12</v>
      </c>
      <c r="D1829" s="1">
        <v>2011</v>
      </c>
      <c r="G1829" s="2"/>
      <c r="H1829" s="2"/>
      <c r="I1829" s="76"/>
      <c r="J1829" s="76"/>
      <c r="K1829" s="52"/>
    </row>
    <row r="1830" spans="1:11" x14ac:dyDescent="0.2">
      <c r="A1830" s="25">
        <v>40903</v>
      </c>
      <c r="B1830" s="1">
        <v>26</v>
      </c>
      <c r="C1830" s="1">
        <v>12</v>
      </c>
      <c r="D1830" s="1">
        <v>2011</v>
      </c>
      <c r="G1830" s="2"/>
      <c r="H1830" s="2"/>
      <c r="I1830" s="76"/>
      <c r="J1830" s="76"/>
      <c r="K1830" s="52"/>
    </row>
    <row r="1831" spans="1:11" x14ac:dyDescent="0.2">
      <c r="A1831" s="25">
        <v>40904</v>
      </c>
      <c r="B1831" s="1">
        <v>27</v>
      </c>
      <c r="C1831" s="1">
        <v>12</v>
      </c>
      <c r="D1831" s="1">
        <v>2011</v>
      </c>
      <c r="G1831" s="2"/>
      <c r="H1831" s="2"/>
      <c r="I1831" s="76"/>
      <c r="J1831" s="76"/>
      <c r="K1831" s="52"/>
    </row>
    <row r="1832" spans="1:11" x14ac:dyDescent="0.2">
      <c r="A1832" s="25">
        <v>40905</v>
      </c>
      <c r="B1832" s="1">
        <v>28</v>
      </c>
      <c r="C1832" s="1">
        <v>12</v>
      </c>
      <c r="D1832" s="1">
        <v>2011</v>
      </c>
      <c r="G1832" s="2"/>
      <c r="H1832" s="2"/>
      <c r="I1832" s="76"/>
      <c r="J1832" s="76"/>
      <c r="K1832" s="52"/>
    </row>
    <row r="1833" spans="1:11" x14ac:dyDescent="0.2">
      <c r="A1833" s="25">
        <v>40906</v>
      </c>
      <c r="B1833" s="1">
        <v>29</v>
      </c>
      <c r="C1833" s="1">
        <v>12</v>
      </c>
      <c r="D1833" s="1">
        <v>2011</v>
      </c>
      <c r="G1833" s="2"/>
      <c r="H1833" s="2"/>
      <c r="I1833" s="76"/>
      <c r="J1833" s="76"/>
      <c r="K1833" s="52"/>
    </row>
    <row r="1834" spans="1:11" x14ac:dyDescent="0.2">
      <c r="A1834" s="25">
        <v>40907</v>
      </c>
      <c r="B1834" s="1">
        <v>30</v>
      </c>
      <c r="C1834" s="1">
        <v>12</v>
      </c>
      <c r="D1834" s="1">
        <v>2011</v>
      </c>
      <c r="G1834" s="2"/>
      <c r="H1834" s="2"/>
      <c r="I1834" s="76"/>
      <c r="J1834" s="76"/>
      <c r="K1834" s="52"/>
    </row>
    <row r="1835" spans="1:11" x14ac:dyDescent="0.2">
      <c r="A1835" s="25">
        <v>40908</v>
      </c>
      <c r="B1835" s="1">
        <v>31</v>
      </c>
      <c r="C1835" s="1">
        <v>12</v>
      </c>
      <c r="D1835" s="1">
        <v>2011</v>
      </c>
      <c r="G1835" s="2"/>
      <c r="H1835" s="2"/>
      <c r="I1835" s="76"/>
      <c r="J1835" s="76"/>
      <c r="K1835" s="52"/>
    </row>
  </sheetData>
  <mergeCells count="1">
    <mergeCell ref="A1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D91B-5CEE-0D42-B59E-F161A8EBE82B}">
  <dimension ref="A1:R1"/>
  <sheetViews>
    <sheetView workbookViewId="0">
      <selection activeCell="D21" sqref="D21"/>
    </sheetView>
  </sheetViews>
  <sheetFormatPr baseColWidth="10" defaultRowHeight="16" x14ac:dyDescent="0.2"/>
  <cols>
    <col min="1" max="1" width="10.83203125" style="92"/>
    <col min="2" max="2" width="19.33203125" style="92" bestFit="1" customWidth="1"/>
    <col min="3" max="3" width="17.83203125" style="93" bestFit="1" customWidth="1"/>
    <col min="4" max="4" width="20.1640625" style="93" bestFit="1" customWidth="1"/>
    <col min="5" max="5" width="16.33203125" style="94" bestFit="1" customWidth="1"/>
    <col min="6" max="6" width="19.1640625" style="94" bestFit="1" customWidth="1"/>
    <col min="7" max="7" width="16.33203125" style="95" bestFit="1" customWidth="1"/>
    <col min="8" max="8" width="19.1640625" style="95" bestFit="1" customWidth="1"/>
  </cols>
  <sheetData>
    <row r="1" spans="1:18" x14ac:dyDescent="0.2">
      <c r="A1" s="90" t="s">
        <v>157</v>
      </c>
      <c r="B1" s="91" t="s">
        <v>150</v>
      </c>
      <c r="C1" s="96" t="s">
        <v>152</v>
      </c>
      <c r="D1" s="96" t="s">
        <v>151</v>
      </c>
      <c r="E1" s="97" t="s">
        <v>153</v>
      </c>
      <c r="F1" s="97" t="s">
        <v>154</v>
      </c>
      <c r="G1" s="98" t="s">
        <v>155</v>
      </c>
      <c r="H1" s="98" t="s">
        <v>156</v>
      </c>
      <c r="K1" s="1"/>
      <c r="L1" s="1"/>
      <c r="M1" s="1"/>
      <c r="N1" s="1"/>
      <c r="O1" s="1"/>
      <c r="R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CLIMATE</vt:lpstr>
      <vt:lpstr>WATER BALANCE</vt:lpstr>
      <vt:lpstr>PHOSPHOROUS</vt:lpstr>
      <vt:lpstr>SCENARIOS</vt:lpstr>
    </vt:vector>
  </TitlesOfParts>
  <Company>Centre for Water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Giles Knight</cp:lastModifiedBy>
  <cp:lastPrinted>2019-08-30T02:45:42Z</cp:lastPrinted>
  <dcterms:created xsi:type="dcterms:W3CDTF">2012-08-30T12:54:26Z</dcterms:created>
  <dcterms:modified xsi:type="dcterms:W3CDTF">2021-08-27T07:22:24Z</dcterms:modified>
</cp:coreProperties>
</file>