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ilesknight/Documents/GitHub/modelling-manual/docs/Module 7 Resources/Excel/"/>
    </mc:Choice>
  </mc:AlternateContent>
  <xr:revisionPtr revIDLastSave="0" documentId="13_ncr:1_{D3900055-FCE3-5742-99A4-3F22C648E494}" xr6:coauthVersionLast="43" xr6:coauthVersionMax="43" xr10:uidLastSave="{00000000-0000-0000-0000-000000000000}"/>
  <bookViews>
    <workbookView xWindow="0" yWindow="460" windowWidth="25600" windowHeight="15540" tabRatio="500" xr2:uid="{00000000-000D-0000-FFFF-FFFF00000000}"/>
  </bookViews>
  <sheets>
    <sheet name="River Model" sheetId="1" r:id="rId1"/>
    <sheet name="Waste water plume" sheetId="2" r:id="rId2"/>
    <sheet name="O2 drop" sheetId="3" r:id="rId3"/>
    <sheet name="Individual scenario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H3" i="1"/>
  <c r="E7" i="1"/>
  <c r="F7" i="1"/>
  <c r="F6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</author>
  </authors>
  <commentList>
    <comment ref="H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DP: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Once you have entered your Δx, initial condition etc., write the first equation here.</t>
        </r>
      </text>
    </comment>
  </commentList>
</comments>
</file>

<file path=xl/sharedStrings.xml><?xml version="1.0" encoding="utf-8"?>
<sst xmlns="http://schemas.openxmlformats.org/spreadsheetml/2006/main" count="28" uniqueCount="24">
  <si>
    <t>Time step:</t>
  </si>
  <si>
    <t>s</t>
  </si>
  <si>
    <t>m</t>
  </si>
  <si>
    <t>Time (s)</t>
  </si>
  <si>
    <t>Time (hr)</t>
  </si>
  <si>
    <t>D: Diffusivity</t>
  </si>
  <si>
    <t>kBOD: Respiration Rate</t>
  </si>
  <si>
    <t>ka: Atmos Exchange</t>
  </si>
  <si>
    <t>C0: Initial River Conc</t>
  </si>
  <si>
    <t>Grid Increment</t>
  </si>
  <si>
    <t>U: Velocity</t>
  </si>
  <si>
    <r>
      <t>(mg/L/s)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(mg/L)</t>
    </r>
    <r>
      <rPr>
        <vertAlign val="superscript"/>
        <sz val="12"/>
        <color theme="1"/>
        <rFont val="Calibri"/>
        <family val="2"/>
        <scheme val="minor"/>
      </rPr>
      <t>-1</t>
    </r>
  </si>
  <si>
    <t>Constants</t>
  </si>
  <si>
    <r>
      <t>m</t>
    </r>
    <r>
      <rPr>
        <vertAlign val="super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</si>
  <si>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s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</si>
  <si>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mg L</t>
    </r>
    <r>
      <rPr>
        <vertAlign val="superscript"/>
        <sz val="12"/>
        <color theme="1"/>
        <rFont val="Calibri"/>
        <family val="2"/>
        <scheme val="minor"/>
      </rPr>
      <t>-1</t>
    </r>
  </si>
  <si>
    <t xml:space="preserve">Δt: Time Step </t>
  </si>
  <si>
    <r>
      <rPr>
        <sz val="12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x: Grid Length</t>
    </r>
  </si>
  <si>
    <t>Ca: Atmos Conc</t>
  </si>
  <si>
    <t>X: River Position (m)</t>
  </si>
  <si>
    <t>Conc @ x=0</t>
  </si>
  <si>
    <r>
      <t xml:space="preserve">Copy </t>
    </r>
    <r>
      <rPr>
        <b/>
        <sz val="12"/>
        <color rgb="FFFF0000"/>
        <rFont val="Calibri"/>
        <family val="2"/>
        <scheme val="minor"/>
      </rPr>
      <t>River Model</t>
    </r>
    <r>
      <rPr>
        <sz val="12"/>
        <color rgb="FFFF0000"/>
        <rFont val="Calibri"/>
        <family val="2"/>
        <scheme val="minor"/>
      </rPr>
      <t xml:space="preserve"> here when completed and then do the changes required for the scenario</t>
    </r>
  </si>
  <si>
    <t xml:space="preserve">L: River length </t>
  </si>
  <si>
    <t>finish this to make the river 5000m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</si>
</sst>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4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/>
    <xf numFmtId="164" fontId="0" fillId="3" borderId="0" xfId="0" applyNumberForma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4" xfId="0" applyFill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workbookViewId="0">
      <selection activeCell="I6" sqref="I6"/>
    </sheetView>
  </sheetViews>
  <sheetFormatPr baseColWidth="10" defaultColWidth="11" defaultRowHeight="16" x14ac:dyDescent="0.2"/>
  <cols>
    <col min="1" max="1" width="20.83203125" customWidth="1"/>
    <col min="2" max="2" width="10.6640625" customWidth="1"/>
    <col min="3" max="3" width="16.83203125" customWidth="1"/>
    <col min="4" max="4" width="5.6640625" customWidth="1"/>
    <col min="5" max="5" width="7.6640625" customWidth="1"/>
    <col min="6" max="6" width="10" customWidth="1"/>
    <col min="7" max="7" width="14.83203125" style="14" bestFit="1" customWidth="1"/>
    <col min="8" max="24" width="7" customWidth="1"/>
    <col min="25" max="25" width="32" customWidth="1"/>
  </cols>
  <sheetData>
    <row r="1" spans="1:28" x14ac:dyDescent="0.2">
      <c r="A1" s="10" t="s">
        <v>12</v>
      </c>
      <c r="B1" s="11"/>
      <c r="C1" s="12"/>
      <c r="E1" s="15" t="s">
        <v>9</v>
      </c>
      <c r="F1" s="15"/>
      <c r="G1" s="15">
        <v>0</v>
      </c>
      <c r="H1" s="15">
        <v>1</v>
      </c>
      <c r="I1" s="15">
        <v>2</v>
      </c>
      <c r="J1" s="15">
        <v>3</v>
      </c>
      <c r="K1" s="15">
        <v>4</v>
      </c>
      <c r="L1" s="15">
        <v>5</v>
      </c>
      <c r="M1" s="15">
        <v>6</v>
      </c>
      <c r="N1" s="15">
        <v>7</v>
      </c>
      <c r="O1" s="15">
        <v>8</v>
      </c>
      <c r="P1" s="15">
        <v>9</v>
      </c>
      <c r="Q1" s="15">
        <v>10</v>
      </c>
      <c r="R1" s="15">
        <v>11</v>
      </c>
      <c r="S1" s="15">
        <v>12</v>
      </c>
      <c r="T1" s="15">
        <v>13</v>
      </c>
      <c r="U1" s="15">
        <v>14</v>
      </c>
      <c r="V1" s="15">
        <v>15</v>
      </c>
      <c r="W1" s="15">
        <v>16</v>
      </c>
      <c r="X1" s="15">
        <v>17</v>
      </c>
      <c r="Y1" s="16" t="s">
        <v>23</v>
      </c>
    </row>
    <row r="2" spans="1:28" x14ac:dyDescent="0.2">
      <c r="A2" s="9" t="s">
        <v>16</v>
      </c>
      <c r="B2" s="7">
        <v>30</v>
      </c>
      <c r="C2" s="8" t="s">
        <v>1</v>
      </c>
      <c r="E2" s="15" t="s">
        <v>10</v>
      </c>
      <c r="F2" s="15"/>
      <c r="G2" s="15">
        <v>0.2</v>
      </c>
      <c r="H2" s="15">
        <v>0.2</v>
      </c>
      <c r="I2" s="15">
        <v>0.2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8" ht="12" customHeight="1" x14ac:dyDescent="0.2">
      <c r="A3" s="9" t="s">
        <v>17</v>
      </c>
      <c r="B3" s="7">
        <v>140</v>
      </c>
      <c r="C3" s="8" t="s">
        <v>2</v>
      </c>
      <c r="E3" s="15" t="s">
        <v>19</v>
      </c>
      <c r="F3" s="15"/>
      <c r="G3" s="15">
        <f>G1*$B$3</f>
        <v>0</v>
      </c>
      <c r="H3" s="15">
        <f>H1*$B$3</f>
        <v>140</v>
      </c>
      <c r="I3" s="15">
        <v>280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8" ht="16" customHeight="1" x14ac:dyDescent="0.2">
      <c r="A4" s="9" t="s">
        <v>5</v>
      </c>
      <c r="B4" s="7">
        <v>250</v>
      </c>
      <c r="C4" s="8" t="s">
        <v>13</v>
      </c>
      <c r="D4" s="26" t="s">
        <v>0</v>
      </c>
      <c r="G4"/>
    </row>
    <row r="5" spans="1:28" ht="13" customHeight="1" x14ac:dyDescent="0.2">
      <c r="A5" s="9" t="s">
        <v>6</v>
      </c>
      <c r="B5" s="17">
        <v>1E-3</v>
      </c>
      <c r="C5" s="8" t="s">
        <v>14</v>
      </c>
      <c r="D5" s="26"/>
      <c r="E5" s="18" t="s">
        <v>3</v>
      </c>
      <c r="F5" s="18" t="s">
        <v>4</v>
      </c>
      <c r="G5" s="19" t="s">
        <v>20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9" x14ac:dyDescent="0.2">
      <c r="A6" s="9" t="s">
        <v>7</v>
      </c>
      <c r="B6" s="7">
        <v>1.5E-3</v>
      </c>
      <c r="C6" s="8" t="s">
        <v>11</v>
      </c>
      <c r="D6">
        <v>1</v>
      </c>
      <c r="E6">
        <v>0</v>
      </c>
      <c r="F6" s="2">
        <f>E6/3600</f>
        <v>0</v>
      </c>
      <c r="G6" s="5">
        <v>10</v>
      </c>
      <c r="H6" s="5">
        <v>10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</row>
    <row r="7" spans="1:28" ht="19" x14ac:dyDescent="0.2">
      <c r="A7" s="9" t="s">
        <v>18</v>
      </c>
      <c r="B7" s="7">
        <v>10</v>
      </c>
      <c r="C7" s="8" t="s">
        <v>15</v>
      </c>
      <c r="D7">
        <v>2</v>
      </c>
      <c r="E7">
        <f>E6+$B$2</f>
        <v>30</v>
      </c>
      <c r="F7" s="2">
        <f t="shared" ref="F7:F8" si="0">E7/3600</f>
        <v>8.3333333333333332E-3</v>
      </c>
      <c r="G7" s="13">
        <v>10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0" thickBot="1" x14ac:dyDescent="0.25">
      <c r="A8" s="25" t="s">
        <v>8</v>
      </c>
      <c r="B8" s="23">
        <v>10</v>
      </c>
      <c r="C8" s="24" t="s">
        <v>15</v>
      </c>
      <c r="D8">
        <v>3</v>
      </c>
      <c r="E8">
        <f>E7+$B$2</f>
        <v>60</v>
      </c>
      <c r="F8" s="2">
        <f t="shared" si="0"/>
        <v>1.6666666666666666E-2</v>
      </c>
      <c r="G8" s="13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20" t="s">
        <v>22</v>
      </c>
      <c r="B9" s="21">
        <v>5000</v>
      </c>
      <c r="C9" s="22" t="s">
        <v>2</v>
      </c>
      <c r="Y9" s="3"/>
      <c r="Z9" s="3"/>
      <c r="AA9" s="3"/>
      <c r="AB9" s="3"/>
    </row>
    <row r="10" spans="1:28" x14ac:dyDescent="0.2">
      <c r="F10" s="2"/>
      <c r="G10" s="13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F11" s="2"/>
      <c r="G11" s="13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F12" s="2"/>
      <c r="G12" s="13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F13" s="2"/>
      <c r="G13" s="13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F14" s="2"/>
      <c r="G14" s="13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F15" s="2"/>
      <c r="G15" s="13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F16" s="2"/>
      <c r="G16" s="13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6:28" x14ac:dyDescent="0.2">
      <c r="F17" s="2"/>
      <c r="G17" s="13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6:28" x14ac:dyDescent="0.2">
      <c r="F18" s="2"/>
      <c r="G18" s="13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6:28" x14ac:dyDescent="0.2">
      <c r="F19" s="2"/>
      <c r="G19" s="13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6:28" x14ac:dyDescent="0.2">
      <c r="F20" s="2"/>
      <c r="G20" s="13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6:28" x14ac:dyDescent="0.2">
      <c r="F21" s="2"/>
      <c r="G21" s="13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6:28" x14ac:dyDescent="0.2">
      <c r="F22" s="2"/>
      <c r="G22" s="13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6:28" x14ac:dyDescent="0.2">
      <c r="F23" s="2"/>
      <c r="G23" s="13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6:28" x14ac:dyDescent="0.2">
      <c r="F24" s="2"/>
      <c r="G24" s="13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6:28" x14ac:dyDescent="0.2">
      <c r="F25" s="2"/>
      <c r="G25" s="13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6:28" x14ac:dyDescent="0.2">
      <c r="F26" s="2"/>
      <c r="G26" s="13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6:28" x14ac:dyDescent="0.2">
      <c r="F27" s="2"/>
      <c r="G27" s="13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6:28" x14ac:dyDescent="0.2">
      <c r="F28" s="2"/>
      <c r="H28" s="1"/>
    </row>
    <row r="29" spans="6:28" x14ac:dyDescent="0.2">
      <c r="F29" s="2"/>
      <c r="H29" s="1"/>
    </row>
    <row r="30" spans="6:28" x14ac:dyDescent="0.2">
      <c r="F30" s="2"/>
      <c r="H30" s="1"/>
    </row>
    <row r="31" spans="6:28" x14ac:dyDescent="0.2">
      <c r="F31" s="2"/>
      <c r="H31" s="1"/>
    </row>
    <row r="32" spans="6:28" x14ac:dyDescent="0.2">
      <c r="F32" s="2"/>
      <c r="H32" s="1"/>
    </row>
    <row r="33" spans="6:8" x14ac:dyDescent="0.2">
      <c r="F33" s="2"/>
      <c r="H33" s="1"/>
    </row>
    <row r="34" spans="6:8" x14ac:dyDescent="0.2">
      <c r="F34" s="2"/>
      <c r="H34" s="1"/>
    </row>
    <row r="35" spans="6:8" x14ac:dyDescent="0.2">
      <c r="F35" s="2"/>
      <c r="H35" s="1"/>
    </row>
    <row r="36" spans="6:8" x14ac:dyDescent="0.2">
      <c r="F36" s="2"/>
      <c r="H36" s="1"/>
    </row>
    <row r="37" spans="6:8" x14ac:dyDescent="0.2">
      <c r="F37" s="2"/>
      <c r="H37" s="1"/>
    </row>
    <row r="38" spans="6:8" x14ac:dyDescent="0.2">
      <c r="F38" s="2"/>
      <c r="H38" s="1"/>
    </row>
    <row r="39" spans="6:8" x14ac:dyDescent="0.2">
      <c r="F39" s="2"/>
      <c r="H39" s="1"/>
    </row>
    <row r="40" spans="6:8" x14ac:dyDescent="0.2">
      <c r="F40" s="2"/>
      <c r="H40" s="1"/>
    </row>
    <row r="41" spans="6:8" x14ac:dyDescent="0.2">
      <c r="F41" s="2"/>
      <c r="H41" s="1"/>
    </row>
    <row r="42" spans="6:8" x14ac:dyDescent="0.2">
      <c r="F42" s="2"/>
      <c r="H42" s="1"/>
    </row>
    <row r="43" spans="6:8" x14ac:dyDescent="0.2">
      <c r="F43" s="2"/>
      <c r="H43" s="1"/>
    </row>
    <row r="44" spans="6:8" x14ac:dyDescent="0.2">
      <c r="F44" s="2"/>
      <c r="H44" s="1"/>
    </row>
    <row r="45" spans="6:8" x14ac:dyDescent="0.2">
      <c r="F45" s="2"/>
      <c r="H45" s="1"/>
    </row>
    <row r="46" spans="6:8" x14ac:dyDescent="0.2">
      <c r="F46" s="2"/>
      <c r="H46" s="1"/>
    </row>
    <row r="47" spans="6:8" x14ac:dyDescent="0.2">
      <c r="F47" s="2"/>
      <c r="H47" s="1"/>
    </row>
    <row r="48" spans="6:8" x14ac:dyDescent="0.2">
      <c r="F48" s="2"/>
      <c r="H48" s="1"/>
    </row>
    <row r="49" spans="6:8" x14ac:dyDescent="0.2">
      <c r="F49" s="2"/>
      <c r="H49" s="1"/>
    </row>
    <row r="50" spans="6:8" x14ac:dyDescent="0.2">
      <c r="F50" s="2"/>
      <c r="H50" s="1"/>
    </row>
    <row r="51" spans="6:8" x14ac:dyDescent="0.2">
      <c r="F51" s="2"/>
      <c r="H51" s="1"/>
    </row>
    <row r="52" spans="6:8" x14ac:dyDescent="0.2">
      <c r="F52" s="2"/>
      <c r="H52" s="1"/>
    </row>
    <row r="53" spans="6:8" x14ac:dyDescent="0.2">
      <c r="F53" s="2"/>
      <c r="H53" s="1"/>
    </row>
  </sheetData>
  <mergeCells count="1">
    <mergeCell ref="D4:D5"/>
  </mergeCells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EDC4-5E33-A147-8807-8C0589723562}">
  <dimension ref="A1"/>
  <sheetViews>
    <sheetView workbookViewId="0"/>
  </sheetViews>
  <sheetFormatPr baseColWidth="10" defaultRowHeight="16" x14ac:dyDescent="0.2"/>
  <sheetData>
    <row r="1" spans="1:1" x14ac:dyDescent="0.2">
      <c r="A1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4F5B-3066-3147-BDB2-5169C669379F}">
  <dimension ref="A1"/>
  <sheetViews>
    <sheetView workbookViewId="0">
      <selection activeCell="B7" sqref="B7"/>
    </sheetView>
  </sheetViews>
  <sheetFormatPr baseColWidth="10" defaultRowHeight="16" x14ac:dyDescent="0.2"/>
  <sheetData>
    <row r="1" spans="1:1" x14ac:dyDescent="0.2">
      <c r="A1" s="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553A-56A9-C145-A7A4-0873B818D745}">
  <dimension ref="A1"/>
  <sheetViews>
    <sheetView workbookViewId="0"/>
  </sheetViews>
  <sheetFormatPr baseColWidth="10" defaultRowHeight="16" x14ac:dyDescent="0.2"/>
  <sheetData>
    <row r="1" spans="1:1" x14ac:dyDescent="0.2">
      <c r="A1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 Model</vt:lpstr>
      <vt:lpstr>Waste water plume</vt:lpstr>
      <vt:lpstr>O2 drop</vt:lpstr>
      <vt:lpstr>Individual scenario</vt:lpstr>
    </vt:vector>
  </TitlesOfParts>
  <Company>Centre for Water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Giles Knight</cp:lastModifiedBy>
  <dcterms:created xsi:type="dcterms:W3CDTF">2012-09-05T12:57:57Z</dcterms:created>
  <dcterms:modified xsi:type="dcterms:W3CDTF">2020-09-10T00:59:37Z</dcterms:modified>
</cp:coreProperties>
</file>