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usch_github\aed_matlab_modeltools\TUFLOWFV\tuflowfv\"/>
    </mc:Choice>
  </mc:AlternateContent>
  <xr:revisionPtr revIDLastSave="0" documentId="13_ncr:1_{0F79CB94-5D82-49E1-8366-210929605B5C}" xr6:coauthVersionLast="47" xr6:coauthVersionMax="47" xr10:uidLastSave="{00000000-0000-0000-0000-000000000000}"/>
  <bookViews>
    <workbookView xWindow="460" yWindow="540" windowWidth="28800" windowHeight="15540" xr2:uid="{554F5171-E7DD-44AF-8355-B2C27C04B0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6" i="1"/>
  <c r="D5" i="1"/>
  <c r="D23" i="1"/>
  <c r="D12" i="1"/>
  <c r="D11" i="1"/>
  <c r="D10" i="1"/>
  <c r="D25" i="1"/>
  <c r="D29" i="1"/>
  <c r="D28" i="1"/>
  <c r="D37" i="1"/>
  <c r="D36" i="1"/>
  <c r="D32" i="1"/>
  <c r="D31" i="1"/>
  <c r="D30" i="1"/>
  <c r="D35" i="1"/>
  <c r="D34" i="1"/>
  <c r="D33" i="1"/>
  <c r="D27" i="1"/>
  <c r="D26" i="1"/>
  <c r="D24" i="1"/>
</calcChain>
</file>

<file path=xl/sharedStrings.xml><?xml version="1.0" encoding="utf-8"?>
<sst xmlns="http://schemas.openxmlformats.org/spreadsheetml/2006/main" count="526" uniqueCount="409">
  <si>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</si>
  <si>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</si>
  <si>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</si>
  <si>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</si>
  <si>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</si>
  <si>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</si>
  <si>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</si>
  <si>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</si>
  <si>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</si>
  <si>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</si>
  <si>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</si>
  <si>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</si>
  <si>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</si>
  <si>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</si>
  <si>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</si>
  <si>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WQ_OGM_POC</t>
  </si>
  <si>
    <t>WQ_OGM_DON</t>
  </si>
  <si>
    <t>WQ_OGM_PON</t>
  </si>
  <si>
    <t>WQ_OGM_DOP</t>
  </si>
  <si>
    <t>WQ_OGM_POP</t>
  </si>
  <si>
    <t>WQ_PHY_GRN</t>
  </si>
  <si>
    <t>WQ_PHY_CRYPT</t>
  </si>
  <si>
    <t>WQ_PHY_DIATOM</t>
  </si>
  <si>
    <t>WQ_PHY_DINO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</si>
  <si>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</si>
  <si>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</si>
  <si>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</si>
  <si>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</si>
  <si>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</si>
  <si>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</si>
  <si>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</si>
  <si>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</si>
  <si>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</si>
  <si>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</si>
  <si>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</si>
  <si>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</si>
  <si>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</si>
  <si>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</si>
  <si>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</si>
  <si>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</si>
  <si>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</si>
  <si>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</si>
  <si>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</si>
  <si>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</si>
  <si>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</si>
  <si>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</si>
  <si>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</si>
  <si>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</si>
  <si>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</si>
  <si>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</si>
  <si>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</si>
  <si>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</si>
  <si>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</si>
  <si>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</si>
  <si>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</si>
  <si>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</si>
  <si>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</si>
  <si>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</si>
  <si>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</si>
  <si>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</si>
  <si>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</si>
  <si>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</si>
  <si>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</si>
  <si>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</si>
  <si>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</si>
  <si>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</si>
  <si>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</si>
  <si>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</si>
  <si>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</si>
  <si>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</si>
  <si>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</si>
  <si>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</si>
  <si>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</si>
  <si>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</si>
  <si>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</si>
  <si>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</si>
  <si>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</si>
  <si>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</si>
  <si>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</si>
  <si>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</si>
  <si>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</si>
  <si>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</si>
  <si>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</si>
  <si>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</si>
  <si>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</si>
  <si>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</si>
  <si>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</si>
  <si>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</si>
  <si>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</si>
  <si>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</si>
  <si>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</si>
  <si>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</si>
  <si>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</si>
  <si>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</si>
  <si>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</si>
  <si>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</si>
  <si>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</si>
  <si>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</si>
  <si>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</si>
  <si>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</si>
  <si>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</si>
  <si>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</si>
  <si>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</si>
  <si>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</si>
  <si>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</si>
  <si>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WQ_DIAG_OGM_BOD5</t>
  </si>
  <si>
    <t>WQ_DIAG_OGM_POM_VVEL</t>
  </si>
  <si>
    <t>WQ_DIAG_OGM_DOC_FLOC</t>
  </si>
  <si>
    <t>WQ_DIAG_PHY_GRN_NTOP</t>
  </si>
  <si>
    <t>WQ_DIAG_PHY_GRN_FI</t>
  </si>
  <si>
    <t>WQ_DIAG_PHY_GRN_FNIT</t>
  </si>
  <si>
    <t>WQ_DIAG_PHY_GRN_FPHO</t>
  </si>
  <si>
    <t>WQ_DIAG_PHY_GRN_FSIL</t>
  </si>
  <si>
    <t>WQ_DIAG_PHY_GRN_FT</t>
  </si>
  <si>
    <t>WQ_DIAG_PHY_GRN_FSAL</t>
  </si>
  <si>
    <t>WQ_DIAG_PHY_GRN_GPP_C</t>
  </si>
  <si>
    <t>WQ_DIAG_PHY_SET</t>
  </si>
  <si>
    <t>WQ_DIAG_PHY_TCHLA</t>
  </si>
  <si>
    <t>WQ_DIAG_PHY_IN</t>
  </si>
  <si>
    <t>WQ_DIAG_PHY_IP</t>
  </si>
  <si>
    <t>WQ_DIAG_PHY_GPP</t>
  </si>
  <si>
    <t>WQ_DIAG_PHY_NCP</t>
  </si>
  <si>
    <t>WQ_DIAG_PHY_UPT_NO3</t>
  </si>
  <si>
    <t>WQ_DIAG_PHY_UPT_NH4</t>
  </si>
  <si>
    <t>WQ_DIAG_PHY_UPT_N2</t>
  </si>
  <si>
    <t>WQ_DIAG_PHY_UPT_PO4</t>
  </si>
  <si>
    <t>WQ_DIAG_PHY_UPT_DIC</t>
  </si>
  <si>
    <t>WQ_DIAG_PHY_PAR</t>
  </si>
  <si>
    <t>WQ_DIAG_PHY_TPHY</t>
  </si>
  <si>
    <t>WQ_DIAG_PHY_MPB_BEN</t>
  </si>
  <si>
    <t>WQ_DIAG_PHY_MPB_GPP</t>
  </si>
  <si>
    <t>WQ_DIAG_PHY_MPB_RSP</t>
  </si>
  <si>
    <t>WQ_DIAG_TOT_TN</t>
  </si>
  <si>
    <t>WQ_DIAG_TOT_TP</t>
  </si>
  <si>
    <t>WQ_DIAG_TOT_TOC</t>
  </si>
  <si>
    <t>WQ_DIAG_TOT_TSS</t>
  </si>
  <si>
    <t>WQ_DIAG_TOT_TURBIDITY</t>
  </si>
  <si>
    <t>Variable Name</t>
  </si>
  <si>
    <t>Translation Name</t>
  </si>
  <si>
    <t>Units</t>
  </si>
  <si>
    <t>Conversion</t>
  </si>
  <si>
    <t>Notes</t>
  </si>
  <si>
    <t>ECOLI_PASSIVE</t>
  </si>
  <si>
    <t>cfu/100mL</t>
  </si>
  <si>
    <t>Calculated within Matlab</t>
  </si>
  <si>
    <t>ENTEROCOCCI_PASSIVE</t>
  </si>
  <si>
    <t>SAL</t>
  </si>
  <si>
    <t>Salinity</t>
  </si>
  <si>
    <t>psu</t>
  </si>
  <si>
    <t>TEMP</t>
  </si>
  <si>
    <t>Temperature</t>
  </si>
  <si>
    <t>Oxygen</t>
  </si>
  <si>
    <t>mg/L</t>
  </si>
  <si>
    <t>WQ_OGM_DONR</t>
  </si>
  <si>
    <t>WQ_OGM_DOCR</t>
  </si>
  <si>
    <t>NTU</t>
  </si>
  <si>
    <t>TN_TP</t>
  </si>
  <si>
    <t>ON</t>
  </si>
  <si>
    <t>OP</t>
  </si>
  <si>
    <t>WQ_MAG_ULVA_C</t>
  </si>
  <si>
    <t>WQ_MAG_ULVA_C_IN</t>
  </si>
  <si>
    <t>WQ_MAG_ULVA_C_IP</t>
  </si>
  <si>
    <t>WQ_DIAG_PHY_MPB_XNC</t>
  </si>
  <si>
    <t>WQ_DIAG_PHY_MPB_XPC</t>
  </si>
  <si>
    <t>WQ_DIAG_PHY_MPB_RES</t>
  </si>
  <si>
    <t>WQ_DIAG_PHY_PHY_SWI_C</t>
  </si>
  <si>
    <t>WQ_DIAG_PHY_PHY_SWI_N</t>
  </si>
  <si>
    <t>WQ_DIAG_PHY_PHY_SWI_P</t>
  </si>
  <si>
    <t>WQ_DIAG_MAG_ULVA_A_FI_BEN</t>
  </si>
  <si>
    <t>WQ_DIAG_MAG_ULVA_A_FT_BEN</t>
  </si>
  <si>
    <t>WQ_DIAG_MAG_ULVA_A_FNIT_BEN</t>
  </si>
  <si>
    <t>WQ_DIAG_MAG_TMALG</t>
  </si>
  <si>
    <t>WQ_DIAG_MAG_MAG_BEN</t>
  </si>
  <si>
    <t>WQ_DIAG_MAG_IN_BEN</t>
  </si>
  <si>
    <t>WQ_DIAG_MAG_IP_BEN</t>
  </si>
  <si>
    <t>WQ_DIAG_MAG_GPP</t>
  </si>
  <si>
    <t>WQ_DIAG_MAG_GPP_BEN</t>
  </si>
  <si>
    <t>Total Nitrogen</t>
  </si>
  <si>
    <t>Total Phosphorus</t>
  </si>
  <si>
    <t>Total Organic Carbon</t>
  </si>
  <si>
    <t>Total Suspended Solids</t>
  </si>
  <si>
    <t>Turbidity</t>
  </si>
  <si>
    <t>Chlorophyll-a</t>
  </si>
  <si>
    <t>Ruppia Biomass</t>
  </si>
  <si>
    <t>Suspended Solids #1</t>
  </si>
  <si>
    <t>Suspended Solids #2</t>
  </si>
  <si>
    <t>Suspended Solids #3</t>
  </si>
  <si>
    <t>Water Age</t>
  </si>
  <si>
    <t>days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</si>
  <si>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</si>
  <si>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</si>
  <si>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</si>
  <si>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</si>
  <si>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</si>
  <si>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</si>
  <si>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</si>
  <si>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</si>
  <si>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</si>
  <si>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</si>
  <si>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</si>
  <si>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</si>
  <si>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</si>
  <si>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Phytoplankton Biomass (greens)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</si>
  <si>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</si>
  <si>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</si>
  <si>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</si>
  <si>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</si>
  <si>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</si>
  <si>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Filamentous Algae Phosphorus (floating)</t>
  </si>
  <si>
    <t>DIC Dissolved Sediment Flux</t>
  </si>
  <si>
    <t>O2 Dissolved Sediment Flux</t>
  </si>
  <si>
    <t>NH4 Dissolved Sediment Flux</t>
  </si>
  <si>
    <t>NO3 Dissolved Sediment Flux</t>
  </si>
  <si>
    <t>FRP Dissolved Sediment Flux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</si>
  <si>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</si>
  <si>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</si>
  <si>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</si>
  <si>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</si>
  <si>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</si>
  <si>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</si>
  <si>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</si>
  <si>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Ruppia Gross Primary Productivity</t>
  </si>
  <si>
    <t>Ruppia Net Primary Productivity</t>
  </si>
  <si>
    <t>Ruppia Leaf Area Index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</si>
  <si>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</si>
  <si>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</si>
  <si>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</si>
  <si>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</si>
  <si>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</si>
  <si>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Sedimentation Rate (SS1)</t>
  </si>
  <si>
    <t>Sediment Mass</t>
  </si>
  <si>
    <t>Sedimentation Velocity (SS2)</t>
  </si>
  <si>
    <t>Sedimentation Rate (SS2)</t>
  </si>
  <si>
    <t>Sedimentation Velocity (SS3)</t>
  </si>
  <si>
    <t>Sedimentation Rate (SS3)</t>
  </si>
  <si>
    <t>Critical Shear Stress</t>
  </si>
  <si>
    <t>Resuspension Rate</t>
  </si>
  <si>
    <t>Sediment Fraction (SS1)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</si>
  <si>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</si>
  <si>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</si>
  <si>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</si>
  <si>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</si>
  <si>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</si>
  <si>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</si>
  <si>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</si>
  <si>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</si>
  <si>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O2 Atmospheric Exchange Rate</t>
  </si>
  <si>
    <t>O2 Atmospheric Flux</t>
  </si>
  <si>
    <t>O2 Dissolved Sediment Exchange Rate</t>
  </si>
  <si>
    <t>Si Dissolved Sediment Flux</t>
  </si>
  <si>
    <t>Nitrification Rate</t>
  </si>
  <si>
    <t>Denitrification Rate</t>
  </si>
  <si>
    <t>Annamox Rate</t>
  </si>
  <si>
    <t>DNRA Rate</t>
  </si>
  <si>
    <t>DIN Atmospheric Deposition Flux</t>
  </si>
  <si>
    <t>PIP Sedimentation Rate</t>
  </si>
  <si>
    <t>PIP Resuspension Rate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</si>
  <si>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</si>
  <si>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</si>
  <si>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</si>
  <si>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</si>
  <si>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</si>
  <si>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</si>
  <si>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</si>
  <si>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</si>
  <si>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Sediment Total Organic Carbon</t>
  </si>
  <si>
    <t>Sediment Total Organic Nitrogen</t>
  </si>
  <si>
    <t>Sediment Total Organic Phosphorus</t>
  </si>
  <si>
    <t>POC Net SWI Flux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</si>
  <si>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</si>
  <si>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</si>
  <si>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</si>
  <si>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</si>
  <si>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</si>
  <si>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</si>
  <si>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</si>
  <si>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</si>
  <si>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</si>
  <si>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</si>
  <si>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</si>
  <si>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</si>
  <si>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</si>
  <si>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</si>
  <si>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</si>
  <si>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</si>
  <si>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Biochemical Oxygen Demand (slow)</t>
  </si>
  <si>
    <t>POM Sedimentation Velocity</t>
  </si>
  <si>
    <t>DOC Flocculation Rate</t>
  </si>
  <si>
    <t>Phytoplankton N:P (grn)</t>
  </si>
  <si>
    <t>Phytoplankton f(I) (grn)</t>
  </si>
  <si>
    <t>Phytoplankton f(N) (grn)</t>
  </si>
  <si>
    <t>Phytoplankton f(P) (grn)</t>
  </si>
  <si>
    <t>Phytoplankton f(Si) (grn)</t>
  </si>
  <si>
    <t>Phytoplankton f(T) (grn)</t>
  </si>
  <si>
    <t>Phytoplankton f(S) (grn)</t>
  </si>
  <si>
    <t>Phytoplankton GPP (grn)</t>
  </si>
  <si>
    <t>Phytoplankton Biomass</t>
  </si>
  <si>
    <t>Phytoplankton Biomass (nitrogen)</t>
  </si>
  <si>
    <t>Phytoplankton Biomass (phosphorus)</t>
  </si>
  <si>
    <t>Phytoplankton Gross Primary Productivity</t>
  </si>
  <si>
    <t>Phytoplankton Net Productivity</t>
  </si>
  <si>
    <t>Phytoplankton NO3 Uptake Rate</t>
  </si>
  <si>
    <t>Phytoplankton NH4 Uptake Rate</t>
  </si>
  <si>
    <t>Phytoplankton N2 Uptake Rate</t>
  </si>
  <si>
    <t>Phytoplankton PO4 Uptake Rate</t>
  </si>
  <si>
    <t>Phytoplankton CO2 Uptake Rate</t>
  </si>
  <si>
    <t>Phytoplankton Sedimentation Rate</t>
  </si>
  <si>
    <t>Microphytobenthos Biomass</t>
  </si>
  <si>
    <t>Microphytobenthos Gross Productivity</t>
  </si>
  <si>
    <t>Microphytobenthos Respiration Rate</t>
  </si>
  <si>
    <t>Microphytobenthos N:C</t>
  </si>
  <si>
    <t>Microphytobenthos P:C</t>
  </si>
  <si>
    <t>Microphytobenthos Resuspension Rate</t>
  </si>
  <si>
    <t>Phytoplankton Net SWI Flux</t>
  </si>
  <si>
    <t>Filamentous Algae f(I) (ulva a)</t>
  </si>
  <si>
    <t>Filamentous Algae f(T) (ulva a)</t>
  </si>
  <si>
    <t>Filamentous Algae f(N) (ulva a)</t>
  </si>
  <si>
    <t>Filamentous Algae Biomass (total)</t>
  </si>
  <si>
    <t>Filamentous Algae Biomass (attached)</t>
  </si>
  <si>
    <t>Filamentous Algae Gross Productivity (floating)</t>
  </si>
  <si>
    <t>Filamentous Algae Gross Productivity (attached)</t>
  </si>
  <si>
    <t>SS_1</t>
  </si>
  <si>
    <t>F_{dsf}^{doc}</t>
  </si>
  <si>
    <t>mmol C/m^2</t>
  </si>
  <si>
    <t>g/m^2</t>
  </si>
  <si>
    <t>mmol C/m^3</t>
  </si>
  <si>
    <t>mmol N/m^3</t>
  </si>
  <si>
    <t>mmol P/m^3</t>
  </si>
  <si>
    <t>mmol O_2/m^2</t>
  </si>
  <si>
    <t>mmol N/m^2</t>
  </si>
  <si>
    <t>mg N / mg P</t>
  </si>
  <si>
    <t>Organic Phosphorus</t>
  </si>
  <si>
    <t>Organic Nitrogen</t>
  </si>
  <si>
    <t>TN:TP</t>
  </si>
  <si>
    <t>Enterococci</t>
  </si>
  <si>
    <t>E. coli</t>
  </si>
  <si>
    <t>Symbol</t>
  </si>
  <si>
    <t>O_2</t>
  </si>
  <si>
    <t>Sediment Mass (SS1)</t>
  </si>
  <si>
    <t>Sediment Mass (SS2)</t>
  </si>
  <si>
    <t>Sediment Mass (SS3)</t>
  </si>
  <si>
    <t>\tau_{age}</t>
  </si>
  <si>
    <t>SS_2</t>
  </si>
  <si>
    <t>SS_3</t>
  </si>
  <si>
    <t>Ruppia</t>
  </si>
  <si>
    <t>Chl-a</t>
  </si>
  <si>
    <t>C_T</t>
  </si>
  <si>
    <t>TSS</t>
  </si>
  <si>
    <t>TOC</t>
  </si>
  <si>
    <t>TP</t>
  </si>
  <si>
    <t>TN</t>
  </si>
  <si>
    <t>T</t>
  </si>
  <si>
    <t>S</t>
  </si>
  <si>
    <t>C_{ecoli}</t>
  </si>
  <si>
    <t>C_{entercocci}</t>
  </si>
  <si>
    <t>SS_1_{SED}</t>
  </si>
  <si>
    <t>SS_2_{SED}</t>
  </si>
  <si>
    <t>SS_3_{SED}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</si>
  <si>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</si>
  <si>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</si>
  <si>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</si>
  <si>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</si>
  <si>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</si>
  <si>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</si>
  <si>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</si>
  <si>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</si>
  <si>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</si>
  <si>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</si>
  <si>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DOP</t>
  </si>
  <si>
    <t>POP</t>
  </si>
  <si>
    <t>WQ_OGM_DOPR</t>
  </si>
  <si>
    <t>Dissolved Organic Phosphorus (refractory)</t>
  </si>
  <si>
    <t>DON_R</t>
  </si>
  <si>
    <t>DOP_R</t>
  </si>
  <si>
    <t>PHY_{grn}</t>
  </si>
  <si>
    <t>PHY_{diatom}</t>
  </si>
  <si>
    <t>PHY_{crypt}</t>
  </si>
  <si>
    <t>PHY_{dino}</t>
  </si>
  <si>
    <t>M_{ulva\:(float)}</t>
  </si>
  <si>
    <t>F_{sed}^{oxy}</t>
  </si>
  <si>
    <t>MIN_{ulva\:(float)}</t>
  </si>
  <si>
    <t>MIP_{ulva\:(float)}</t>
  </si>
  <si>
    <t>M_{ulva}</t>
  </si>
  <si>
    <t>mmol P/m^2</t>
  </si>
  <si>
    <t>W/m^2</t>
  </si>
  <si>
    <t>mmol C/m^3/d</t>
  </si>
  <si>
    <t>m^2/m^2</t>
  </si>
  <si>
    <t>m</t>
  </si>
  <si>
    <t>m/d</t>
  </si>
  <si>
    <t>g/m^3/d</t>
  </si>
  <si>
    <t>N/m^2</t>
  </si>
  <si>
    <t>g/m^2/d</t>
  </si>
  <si>
    <t>v/v</t>
  </si>
  <si>
    <t>%</t>
  </si>
  <si>
    <t>mmol O_2/m^3</t>
  </si>
  <si>
    <t>mmol Si/m^2</t>
  </si>
  <si>
    <t>mmol N/m^3/d</t>
  </si>
  <si>
    <t>mmol N/m^2/d</t>
  </si>
  <si>
    <t>mmol P/m^3/d</t>
  </si>
  <si>
    <t>mmol P/m^2/d</t>
  </si>
  <si>
    <t>/m</t>
  </si>
  <si>
    <t>mmol C/m^2/d</t>
  </si>
  <si>
    <t>^{\circ}C</t>
  </si>
  <si>
    <t>\mug/L</t>
  </si>
  <si>
    <t>WQ_DIAG_MAG_MA2</t>
  </si>
  <si>
    <t>WQ_DIAG_MA2_TMALG</t>
  </si>
  <si>
    <t>g DW/m^2</t>
  </si>
  <si>
    <t>D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</si>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</sst>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4830-8A6D-40F8-BC45-D01436C16EA5}">
  <dimension ref="A1:F169"/>
  <sheetViews>
    <sheetView tabSelected="1" zoomScale="150" zoomScaleNormal="150" workbookViewId="0">
      <selection activeCell="E9" sqref="E9"/>
    </sheetView>
  </sheetViews>
  <sheetFormatPr defaultColWidth="8.85546875" defaultRowHeight="15" x14ac:dyDescent="0.25"/>
  <cols>
    <col min="1" max="1" width="32.140625" bestFit="1" customWidth="1"/>
    <col min="2" max="2" width="41.140625" bestFit="1" customWidth="1"/>
    <col min="3" max="3" width="32.140625" customWidth="1"/>
    <col min="4" max="4" width="15.140625" customWidth="1"/>
    <col min="5" max="5" width="21.5703125" bestFit="1" customWidth="1"/>
  </cols>
  <sheetData>
    <row r="1" spans="1:6" x14ac:dyDescent="0.25">
      <c r="A1" t="s">
        <v>137</v>
      </c>
      <c r="B1" t="s">
        <v>138</v>
      </c>
      <c r="C1" t="s">
        <v>139</v>
      </c>
      <c r="D1" t="s">
        <v>140</v>
      </c>
      <c r="E1" t="s">
        <v>336</v>
      </c>
      <c r="F1" t="s">
        <v>141</v>
      </c>
    </row>
    <row r="2" spans="1:6" x14ac:dyDescent="0.25">
      <c r="A2" t="s">
        <v>142</v>
      </c>
      <c r="B2" t="s">
        <v>335</v>
      </c>
      <c r="C2" t="s">
        <v>143</v>
      </c>
      <c r="D2">
        <v>1</v>
      </c>
      <c r="E2" t="s">
        <v>353</v>
      </c>
      <c r="F2" t="s">
        <v>144</v>
      </c>
    </row>
    <row r="3" spans="1:6" x14ac:dyDescent="0.25">
      <c r="A3" t="s">
        <v>145</v>
      </c>
      <c r="B3" t="s">
        <v>334</v>
      </c>
      <c r="C3" t="s">
        <v>143</v>
      </c>
      <c r="D3">
        <v>1</v>
      </c>
      <c r="E3" t="s">
        <v>354</v>
      </c>
      <c r="F3" t="s">
        <v>144</v>
      </c>
    </row>
    <row r="4" spans="1:6" x14ac:dyDescent="0.25">
      <c r="A4" t="s">
        <v>156</v>
      </c>
      <c r="B4" t="s">
        <v>333</v>
      </c>
      <c r="C4" t="s">
        <v>330</v>
      </c>
      <c r="D4">
        <v>2</v>
      </c>
      <c r="E4" t="s">
        <v>333</v>
      </c>
      <c r="F4" t="s">
        <v>144</v>
      </c>
    </row>
    <row r="5" spans="1:6" x14ac:dyDescent="0.25">
      <c r="A5" t="s">
        <v>157</v>
      </c>
      <c r="B5" t="s">
        <v>332</v>
      </c>
      <c r="C5" t="s">
        <v>152</v>
      </c>
      <c r="D5" s="2">
        <f>14/1000</f>
        <v>1.4E-2</v>
      </c>
      <c r="E5" t="s">
        <v>157</v>
      </c>
      <c r="F5" t="s">
        <v>144</v>
      </c>
    </row>
    <row r="6" spans="1:6" x14ac:dyDescent="0.25">
      <c r="A6" t="s">
        <v>158</v>
      </c>
      <c r="B6" t="s">
        <v>331</v>
      </c>
      <c r="C6" t="s">
        <v>152</v>
      </c>
      <c r="D6">
        <f>31/1000</f>
        <v>3.1E-2</v>
      </c>
      <c r="E6" t="s">
        <v>158</v>
      </c>
      <c r="F6" t="s">
        <v>144</v>
      </c>
    </row>
    <row r="7" spans="1:6" x14ac:dyDescent="0.25">
      <c r="A7" t="s">
        <v>146</v>
      </c>
      <c r="B7" t="s">
        <v>147</v>
      </c>
      <c r="C7" t="s">
        <v>148</v>
      </c>
      <c r="D7">
        <v>1</v>
      </c>
      <c r="E7" t="s">
        <v>352</v>
      </c>
    </row>
    <row r="8" spans="1:6" x14ac:dyDescent="0.25">
      <c r="A8" t="s">
        <v>149</v>
      </c>
      <c r="B8" t="s">
        <v>150</v>
      </c>
      <c r="C8" t="s">
        <v>402</v>
      </c>
      <c r="D8">
        <v>1</v>
      </c>
      <c r="E8" t="s">
        <v>351</v>
      </c>
    </row>
    <row r="9" spans="1:6" x14ac:dyDescent="0.25">
      <c r="A9" t="s">
        <v>407</v>
      </c>
      <c r="B9" t="s">
        <v>408</v>
      </c>
      <c r="C9" t="s">
        <v>387</v>
      </c>
      <c r="D9">
        <v>1</v>
      </c>
      <c r="E9" t="s">
        <v>407</v>
      </c>
    </row>
    <row r="10" spans="1:6" x14ac:dyDescent="0.25">
      <c r="A10" t="s">
        <v>132</v>
      </c>
      <c r="B10" t="s">
        <v>177</v>
      </c>
      <c r="C10" t="s">
        <v>152</v>
      </c>
      <c r="D10">
        <f>14/1000</f>
        <v>1.4E-2</v>
      </c>
      <c r="E10" t="s">
        <v>350</v>
      </c>
    </row>
    <row r="11" spans="1:6" x14ac:dyDescent="0.25">
      <c r="A11" t="s">
        <v>133</v>
      </c>
      <c r="B11" t="s">
        <v>178</v>
      </c>
      <c r="C11" s="3" t="s">
        <v>152</v>
      </c>
      <c r="D11">
        <f>31/1000</f>
        <v>3.1E-2</v>
      </c>
      <c r="E11" t="s">
        <v>349</v>
      </c>
    </row>
    <row r="12" spans="1:6" x14ac:dyDescent="0.25">
      <c r="A12" t="s">
        <v>134</v>
      </c>
      <c r="B12" t="s">
        <v>179</v>
      </c>
      <c r="C12" s="1" t="s">
        <v>152</v>
      </c>
      <c r="D12" s="1">
        <f>1/83.333333</f>
        <v>1.2000000048E-2</v>
      </c>
      <c r="E12" t="s">
        <v>348</v>
      </c>
    </row>
    <row r="13" spans="1:6" x14ac:dyDescent="0.25">
      <c r="A13" t="s">
        <v>135</v>
      </c>
      <c r="B13" t="s">
        <v>180</v>
      </c>
      <c r="C13" s="3" t="s">
        <v>152</v>
      </c>
      <c r="D13">
        <v>1</v>
      </c>
      <c r="E13" t="s">
        <v>347</v>
      </c>
    </row>
    <row r="14" spans="1:6" x14ac:dyDescent="0.25">
      <c r="A14" t="s">
        <v>136</v>
      </c>
      <c r="B14" t="s">
        <v>181</v>
      </c>
      <c r="C14" s="3" t="s">
        <v>155</v>
      </c>
      <c r="D14">
        <v>1</v>
      </c>
      <c r="E14" t="s">
        <v>346</v>
      </c>
    </row>
    <row r="15" spans="1:6" x14ac:dyDescent="0.25">
      <c r="A15" t="s">
        <v>117</v>
      </c>
      <c r="B15" t="s">
        <v>182</v>
      </c>
      <c r="C15" s="3" t="s">
        <v>403</v>
      </c>
      <c r="D15">
        <v>1</v>
      </c>
      <c r="E15" t="s">
        <v>345</v>
      </c>
    </row>
    <row r="16" spans="1:6" x14ac:dyDescent="0.25">
      <c r="A16" t="s">
        <v>0</v>
      </c>
      <c r="B16" t="s">
        <v>183</v>
      </c>
      <c r="C16" s="3" t="s">
        <v>323</v>
      </c>
      <c r="D16">
        <v>1</v>
      </c>
      <c r="E16" t="s">
        <v>344</v>
      </c>
    </row>
    <row r="17" spans="1:5" x14ac:dyDescent="0.25">
      <c r="A17" t="s">
        <v>1</v>
      </c>
      <c r="B17" t="s">
        <v>184</v>
      </c>
      <c r="C17" t="s">
        <v>152</v>
      </c>
      <c r="D17">
        <v>1</v>
      </c>
      <c r="E17" t="s">
        <v>321</v>
      </c>
    </row>
    <row r="18" spans="1:5" x14ac:dyDescent="0.25">
      <c r="A18" t="s">
        <v>2</v>
      </c>
      <c r="B18" t="s">
        <v>338</v>
      </c>
      <c r="C18" t="s">
        <v>324</v>
      </c>
      <c r="D18">
        <v>1</v>
      </c>
      <c r="E18" t="s">
        <v>355</v>
      </c>
    </row>
    <row r="19" spans="1:5" x14ac:dyDescent="0.25">
      <c r="A19" t="s">
        <v>3</v>
      </c>
      <c r="B19" t="s">
        <v>185</v>
      </c>
      <c r="C19" t="s">
        <v>152</v>
      </c>
      <c r="D19">
        <v>1</v>
      </c>
      <c r="E19" t="s">
        <v>342</v>
      </c>
    </row>
    <row r="20" spans="1:5" x14ac:dyDescent="0.25">
      <c r="A20" t="s">
        <v>4</v>
      </c>
      <c r="B20" t="s">
        <v>339</v>
      </c>
      <c r="C20" t="s">
        <v>324</v>
      </c>
      <c r="D20">
        <v>1</v>
      </c>
      <c r="E20" t="s">
        <v>356</v>
      </c>
    </row>
    <row r="21" spans="1:5" x14ac:dyDescent="0.25">
      <c r="A21" t="s">
        <v>5</v>
      </c>
      <c r="B21" s="4" t="s">
        <v>186</v>
      </c>
      <c r="C21" t="s">
        <v>152</v>
      </c>
      <c r="D21">
        <v>1</v>
      </c>
      <c r="E21" s="4" t="s">
        <v>343</v>
      </c>
    </row>
    <row r="22" spans="1:5" x14ac:dyDescent="0.25">
      <c r="A22" t="s">
        <v>6</v>
      </c>
      <c r="B22" s="4" t="s">
        <v>340</v>
      </c>
      <c r="C22" t="s">
        <v>324</v>
      </c>
      <c r="D22">
        <v>1</v>
      </c>
      <c r="E22" t="s">
        <v>357</v>
      </c>
    </row>
    <row r="23" spans="1:5" x14ac:dyDescent="0.25">
      <c r="A23" t="s">
        <v>7</v>
      </c>
      <c r="B23" t="s">
        <v>187</v>
      </c>
      <c r="C23" t="s">
        <v>188</v>
      </c>
      <c r="D23">
        <f>1/86400</f>
        <v>1.1574074074074073E-5</v>
      </c>
      <c r="E23" t="s">
        <v>341</v>
      </c>
    </row>
    <row r="24" spans="1:5" x14ac:dyDescent="0.25">
      <c r="A24" t="s">
        <v>8</v>
      </c>
      <c r="B24" t="s">
        <v>151</v>
      </c>
      <c r="C24" t="s">
        <v>152</v>
      </c>
      <c r="D24">
        <f>32/1000</f>
        <v>3.2000000000000001E-2</v>
      </c>
      <c r="E24" t="s">
        <v>337</v>
      </c>
    </row>
    <row r="25" spans="1:5" x14ac:dyDescent="0.25">
      <c r="A25" t="s">
        <v>9</v>
      </c>
      <c r="B25" t="s">
        <v>189</v>
      </c>
      <c r="C25" t="s">
        <v>152</v>
      </c>
      <c r="D25">
        <f>28.1/1000</f>
        <v>2.81E-2</v>
      </c>
      <c r="E25" t="s">
        <v>358</v>
      </c>
    </row>
    <row r="26" spans="1:5" x14ac:dyDescent="0.25">
      <c r="A26" t="s">
        <v>10</v>
      </c>
      <c r="B26" t="s">
        <v>190</v>
      </c>
      <c r="C26" t="s">
        <v>152</v>
      </c>
      <c r="D26">
        <f>14/1000</f>
        <v>1.4E-2</v>
      </c>
      <c r="E26" t="s">
        <v>359</v>
      </c>
    </row>
    <row r="27" spans="1:5" x14ac:dyDescent="0.25">
      <c r="A27" t="s">
        <v>11</v>
      </c>
      <c r="B27" t="s">
        <v>191</v>
      </c>
      <c r="C27" t="s">
        <v>152</v>
      </c>
      <c r="D27">
        <f>14/1000</f>
        <v>1.4E-2</v>
      </c>
      <c r="E27" t="s">
        <v>360</v>
      </c>
    </row>
    <row r="28" spans="1:5" x14ac:dyDescent="0.25">
      <c r="A28" t="s">
        <v>12</v>
      </c>
      <c r="B28" t="s">
        <v>192</v>
      </c>
      <c r="C28" s="3" t="s">
        <v>152</v>
      </c>
      <c r="D28">
        <f>31/1000</f>
        <v>3.1E-2</v>
      </c>
      <c r="E28" t="s">
        <v>361</v>
      </c>
    </row>
    <row r="29" spans="1:5" x14ac:dyDescent="0.25">
      <c r="A29" t="s">
        <v>13</v>
      </c>
      <c r="B29" t="s">
        <v>193</v>
      </c>
      <c r="C29" s="3" t="s">
        <v>152</v>
      </c>
      <c r="D29">
        <f>31/1000</f>
        <v>3.1E-2</v>
      </c>
      <c r="E29" t="s">
        <v>362</v>
      </c>
    </row>
    <row r="30" spans="1:5" x14ac:dyDescent="0.25">
      <c r="A30" s="1" t="s">
        <v>14</v>
      </c>
      <c r="B30" s="1" t="s">
        <v>194</v>
      </c>
      <c r="C30" s="1" t="s">
        <v>152</v>
      </c>
      <c r="D30" s="1">
        <f>1/83.333333</f>
        <v>1.2000000048E-2</v>
      </c>
      <c r="E30" s="1" t="s">
        <v>363</v>
      </c>
    </row>
    <row r="31" spans="1:5" x14ac:dyDescent="0.25">
      <c r="A31" s="1" t="s">
        <v>154</v>
      </c>
      <c r="B31" s="1" t="s">
        <v>195</v>
      </c>
      <c r="C31" s="1" t="s">
        <v>152</v>
      </c>
      <c r="D31" s="1">
        <f>1/83.333333</f>
        <v>1.2000000048E-2</v>
      </c>
      <c r="E31" s="1" t="s">
        <v>364</v>
      </c>
    </row>
    <row r="32" spans="1:5" x14ac:dyDescent="0.25">
      <c r="A32" s="1" t="s">
        <v>15</v>
      </c>
      <c r="B32" s="1" t="s">
        <v>196</v>
      </c>
      <c r="C32" s="1" t="s">
        <v>152</v>
      </c>
      <c r="D32" s="1">
        <f>1/83.333333</f>
        <v>1.2000000048E-2</v>
      </c>
      <c r="E32" s="1" t="s">
        <v>365</v>
      </c>
    </row>
    <row r="33" spans="1:5" x14ac:dyDescent="0.25">
      <c r="A33" s="2" t="s">
        <v>16</v>
      </c>
      <c r="B33" s="2" t="s">
        <v>197</v>
      </c>
      <c r="C33" s="2" t="s">
        <v>152</v>
      </c>
      <c r="D33" s="2">
        <f>14/1000</f>
        <v>1.4E-2</v>
      </c>
      <c r="E33" s="1" t="s">
        <v>366</v>
      </c>
    </row>
    <row r="34" spans="1:5" x14ac:dyDescent="0.25">
      <c r="A34" s="2" t="s">
        <v>17</v>
      </c>
      <c r="B34" s="2" t="s">
        <v>198</v>
      </c>
      <c r="C34" s="2" t="s">
        <v>152</v>
      </c>
      <c r="D34" s="2">
        <f>14/1000</f>
        <v>1.4E-2</v>
      </c>
      <c r="E34" s="1" t="s">
        <v>367</v>
      </c>
    </row>
    <row r="35" spans="1:5" x14ac:dyDescent="0.25">
      <c r="A35" s="2" t="s">
        <v>153</v>
      </c>
      <c r="B35" s="2" t="s">
        <v>199</v>
      </c>
      <c r="C35" s="2" t="s">
        <v>152</v>
      </c>
      <c r="D35" s="2">
        <f>14/1000</f>
        <v>1.4E-2</v>
      </c>
      <c r="E35" s="1" t="s">
        <v>372</v>
      </c>
    </row>
    <row r="36" spans="1:5" x14ac:dyDescent="0.25">
      <c r="A36" t="s">
        <v>18</v>
      </c>
      <c r="B36" s="3" t="s">
        <v>200</v>
      </c>
      <c r="C36" s="3" t="s">
        <v>152</v>
      </c>
      <c r="D36">
        <f>31/1000</f>
        <v>3.1E-2</v>
      </c>
      <c r="E36" s="3" t="s">
        <v>368</v>
      </c>
    </row>
    <row r="37" spans="1:5" x14ac:dyDescent="0.25">
      <c r="A37" t="s">
        <v>19</v>
      </c>
      <c r="B37" s="3" t="s">
        <v>201</v>
      </c>
      <c r="C37" s="3" t="s">
        <v>152</v>
      </c>
      <c r="D37">
        <f>31/1000</f>
        <v>3.1E-2</v>
      </c>
      <c r="E37" s="3" t="s">
        <v>369</v>
      </c>
    </row>
    <row r="38" spans="1:5" x14ac:dyDescent="0.25">
      <c r="A38" t="s">
        <v>370</v>
      </c>
      <c r="B38" s="3" t="s">
        <v>371</v>
      </c>
      <c r="C38" s="3" t="s">
        <v>152</v>
      </c>
      <c r="D38">
        <f>31/1000</f>
        <v>3.1E-2</v>
      </c>
      <c r="E38" s="3" t="s">
        <v>373</v>
      </c>
    </row>
    <row r="39" spans="1:5" x14ac:dyDescent="0.25">
      <c r="A39" t="s">
        <v>20</v>
      </c>
      <c r="B39" s="3" t="s">
        <v>202</v>
      </c>
      <c r="C39" s="3" t="s">
        <v>325</v>
      </c>
      <c r="D39">
        <v>1</v>
      </c>
      <c r="E39" s="3" t="s">
        <v>374</v>
      </c>
    </row>
    <row r="40" spans="1:5" x14ac:dyDescent="0.25">
      <c r="A40" t="s">
        <v>21</v>
      </c>
      <c r="B40" s="3" t="s">
        <v>203</v>
      </c>
      <c r="C40" s="3" t="s">
        <v>325</v>
      </c>
      <c r="D40">
        <v>1</v>
      </c>
      <c r="E40" s="3" t="s">
        <v>376</v>
      </c>
    </row>
    <row r="41" spans="1:5" x14ac:dyDescent="0.25">
      <c r="A41" t="s">
        <v>22</v>
      </c>
      <c r="B41" s="3" t="s">
        <v>204</v>
      </c>
      <c r="C41" s="3" t="s">
        <v>325</v>
      </c>
      <c r="D41">
        <v>1</v>
      </c>
      <c r="E41" s="3" t="s">
        <v>375</v>
      </c>
    </row>
    <row r="42" spans="1:5" x14ac:dyDescent="0.25">
      <c r="A42" t="s">
        <v>23</v>
      </c>
      <c r="B42" s="4" t="s">
        <v>205</v>
      </c>
      <c r="C42" s="3" t="s">
        <v>325</v>
      </c>
      <c r="D42">
        <v>1</v>
      </c>
      <c r="E42" s="3" t="s">
        <v>377</v>
      </c>
    </row>
    <row r="43" spans="1:5" x14ac:dyDescent="0.25">
      <c r="A43" t="s">
        <v>159</v>
      </c>
      <c r="B43" s="3" t="s">
        <v>206</v>
      </c>
      <c r="C43" s="3" t="s">
        <v>325</v>
      </c>
      <c r="D43">
        <v>1</v>
      </c>
      <c r="E43" s="3" t="s">
        <v>378</v>
      </c>
    </row>
    <row r="44" spans="1:5" x14ac:dyDescent="0.25">
      <c r="A44" t="s">
        <v>160</v>
      </c>
      <c r="B44" s="3" t="s">
        <v>207</v>
      </c>
      <c r="C44" s="3" t="s">
        <v>326</v>
      </c>
      <c r="D44">
        <v>1</v>
      </c>
      <c r="E44" s="3" t="s">
        <v>380</v>
      </c>
    </row>
    <row r="45" spans="1:5" x14ac:dyDescent="0.25">
      <c r="A45" t="s">
        <v>161</v>
      </c>
      <c r="B45" s="3" t="s">
        <v>208</v>
      </c>
      <c r="C45" s="3" t="s">
        <v>327</v>
      </c>
      <c r="D45">
        <v>1</v>
      </c>
      <c r="E45" s="3" t="s">
        <v>381</v>
      </c>
    </row>
    <row r="46" spans="1:5" x14ac:dyDescent="0.25">
      <c r="A46" t="s">
        <v>404</v>
      </c>
      <c r="B46" s="4" t="s">
        <v>317</v>
      </c>
      <c r="C46" t="s">
        <v>406</v>
      </c>
      <c r="D46">
        <v>1</v>
      </c>
      <c r="E46" s="3" t="s">
        <v>382</v>
      </c>
    </row>
    <row r="47" spans="1:5" x14ac:dyDescent="0.25">
      <c r="A47" t="s">
        <v>405</v>
      </c>
      <c r="B47" s="4" t="s">
        <v>317</v>
      </c>
      <c r="C47" t="s">
        <v>406</v>
      </c>
      <c r="D47">
        <v>1</v>
      </c>
      <c r="E47" s="3" t="s">
        <v>382</v>
      </c>
    </row>
    <row r="48" spans="1:5" x14ac:dyDescent="0.25">
      <c r="A48" t="s">
        <v>171</v>
      </c>
      <c r="B48" s="4" t="s">
        <v>317</v>
      </c>
      <c r="C48" t="s">
        <v>406</v>
      </c>
      <c r="D48">
        <v>1</v>
      </c>
      <c r="E48" s="3" t="s">
        <v>382</v>
      </c>
    </row>
    <row r="49" spans="1:5" x14ac:dyDescent="0.25">
      <c r="A49" t="s">
        <v>24</v>
      </c>
      <c r="B49" s="3" t="s">
        <v>210</v>
      </c>
      <c r="C49" s="3" t="s">
        <v>328</v>
      </c>
      <c r="D49">
        <v>1</v>
      </c>
      <c r="E49" t="s">
        <v>379</v>
      </c>
    </row>
    <row r="50" spans="1:5" x14ac:dyDescent="0.25">
      <c r="A50" t="s">
        <v>25</v>
      </c>
      <c r="B50" s="3" t="s">
        <v>209</v>
      </c>
      <c r="C50" s="3" t="s">
        <v>323</v>
      </c>
      <c r="D50">
        <v>1</v>
      </c>
    </row>
    <row r="51" spans="1:5" x14ac:dyDescent="0.25">
      <c r="A51" t="s">
        <v>26</v>
      </c>
      <c r="B51" s="3" t="s">
        <v>211</v>
      </c>
      <c r="C51" s="3" t="s">
        <v>329</v>
      </c>
      <c r="D51">
        <v>1</v>
      </c>
    </row>
    <row r="52" spans="1:5" x14ac:dyDescent="0.25">
      <c r="A52" t="s">
        <v>27</v>
      </c>
      <c r="B52" s="4" t="s">
        <v>212</v>
      </c>
      <c r="C52" s="3" t="s">
        <v>329</v>
      </c>
      <c r="D52">
        <v>1</v>
      </c>
    </row>
    <row r="53" spans="1:5" x14ac:dyDescent="0.25">
      <c r="A53" t="s">
        <v>28</v>
      </c>
      <c r="B53" s="4" t="s">
        <v>213</v>
      </c>
      <c r="C53" s="3" t="s">
        <v>383</v>
      </c>
      <c r="D53">
        <v>1</v>
      </c>
    </row>
    <row r="54" spans="1:5" x14ac:dyDescent="0.25">
      <c r="A54" t="s">
        <v>29</v>
      </c>
      <c r="B54" s="4" t="s">
        <v>214</v>
      </c>
      <c r="C54" s="3" t="s">
        <v>323</v>
      </c>
      <c r="D54">
        <v>1</v>
      </c>
    </row>
    <row r="55" spans="1:5" x14ac:dyDescent="0.25">
      <c r="A55" t="s">
        <v>30</v>
      </c>
      <c r="B55" s="4" t="s">
        <v>215</v>
      </c>
      <c r="C55" s="3" t="s">
        <v>323</v>
      </c>
      <c r="D55">
        <v>1</v>
      </c>
      <c r="E55" t="s">
        <v>322</v>
      </c>
    </row>
    <row r="56" spans="1:5" x14ac:dyDescent="0.25">
      <c r="A56" t="s">
        <v>31</v>
      </c>
      <c r="B56" s="4" t="s">
        <v>216</v>
      </c>
      <c r="C56" s="3" t="s">
        <v>329</v>
      </c>
      <c r="D56">
        <v>1</v>
      </c>
    </row>
    <row r="57" spans="1:5" x14ac:dyDescent="0.25">
      <c r="A57" t="s">
        <v>32</v>
      </c>
      <c r="B57" s="4" t="s">
        <v>217</v>
      </c>
      <c r="C57" s="3" t="s">
        <v>329</v>
      </c>
      <c r="D57">
        <v>1</v>
      </c>
    </row>
    <row r="58" spans="1:5" x14ac:dyDescent="0.25">
      <c r="A58" t="s">
        <v>33</v>
      </c>
      <c r="B58" s="4" t="s">
        <v>218</v>
      </c>
      <c r="C58" s="3" t="s">
        <v>383</v>
      </c>
      <c r="D58">
        <v>1</v>
      </c>
    </row>
    <row r="59" spans="1:5" x14ac:dyDescent="0.25">
      <c r="A59" t="s">
        <v>34</v>
      </c>
      <c r="B59" s="4" t="s">
        <v>219</v>
      </c>
      <c r="C59" s="3" t="s">
        <v>383</v>
      </c>
      <c r="D59">
        <v>1</v>
      </c>
    </row>
    <row r="60" spans="1:5" x14ac:dyDescent="0.25">
      <c r="A60" t="s">
        <v>35</v>
      </c>
      <c r="B60" s="4" t="s">
        <v>220</v>
      </c>
      <c r="C60" s="3" t="s">
        <v>384</v>
      </c>
      <c r="D60">
        <v>1</v>
      </c>
    </row>
    <row r="61" spans="1:5" x14ac:dyDescent="0.25">
      <c r="A61" t="s">
        <v>36</v>
      </c>
      <c r="B61" s="4" t="s">
        <v>221</v>
      </c>
      <c r="C61" s="3" t="s">
        <v>385</v>
      </c>
      <c r="D61">
        <v>1</v>
      </c>
    </row>
    <row r="62" spans="1:5" x14ac:dyDescent="0.25">
      <c r="A62" t="s">
        <v>37</v>
      </c>
      <c r="B62" s="4" t="s">
        <v>222</v>
      </c>
      <c r="C62" s="3" t="s">
        <v>385</v>
      </c>
      <c r="D62">
        <v>1</v>
      </c>
    </row>
    <row r="63" spans="1:5" x14ac:dyDescent="0.25">
      <c r="A63" t="s">
        <v>38</v>
      </c>
      <c r="B63" s="4" t="s">
        <v>183</v>
      </c>
      <c r="C63" s="3" t="s">
        <v>323</v>
      </c>
      <c r="D63">
        <v>1</v>
      </c>
    </row>
    <row r="64" spans="1:5" x14ac:dyDescent="0.25">
      <c r="A64" t="s">
        <v>39</v>
      </c>
      <c r="B64" s="4" t="s">
        <v>223</v>
      </c>
      <c r="C64" s="3" t="s">
        <v>386</v>
      </c>
      <c r="D64">
        <v>1</v>
      </c>
    </row>
    <row r="65" spans="1:4" x14ac:dyDescent="0.25">
      <c r="A65" t="s">
        <v>40</v>
      </c>
      <c r="B65" s="4" t="s">
        <v>224</v>
      </c>
      <c r="C65" s="3" t="s">
        <v>323</v>
      </c>
      <c r="D65">
        <v>1</v>
      </c>
    </row>
    <row r="66" spans="1:4" x14ac:dyDescent="0.25">
      <c r="A66" t="s">
        <v>41</v>
      </c>
      <c r="B66" s="4" t="s">
        <v>225</v>
      </c>
      <c r="C66" s="3" t="s">
        <v>323</v>
      </c>
      <c r="D66">
        <v>1</v>
      </c>
    </row>
    <row r="67" spans="1:4" x14ac:dyDescent="0.25">
      <c r="A67" t="s">
        <v>42</v>
      </c>
      <c r="B67" s="4" t="s">
        <v>226</v>
      </c>
      <c r="C67" s="3" t="s">
        <v>387</v>
      </c>
      <c r="D67">
        <v>1</v>
      </c>
    </row>
    <row r="68" spans="1:4" x14ac:dyDescent="0.25">
      <c r="A68" t="s">
        <v>43</v>
      </c>
      <c r="B68" s="4" t="s">
        <v>227</v>
      </c>
      <c r="C68" s="3" t="s">
        <v>328</v>
      </c>
      <c r="D68">
        <v>1</v>
      </c>
    </row>
    <row r="69" spans="1:4" x14ac:dyDescent="0.25">
      <c r="A69" t="s">
        <v>44</v>
      </c>
      <c r="B69" s="4" t="s">
        <v>228</v>
      </c>
      <c r="C69" s="3" t="s">
        <v>388</v>
      </c>
      <c r="D69">
        <v>1</v>
      </c>
    </row>
    <row r="70" spans="1:4" x14ac:dyDescent="0.25">
      <c r="A70" t="s">
        <v>45</v>
      </c>
      <c r="B70" s="4" t="s">
        <v>229</v>
      </c>
      <c r="C70" s="3" t="s">
        <v>389</v>
      </c>
      <c r="D70">
        <v>1</v>
      </c>
    </row>
    <row r="71" spans="1:4" x14ac:dyDescent="0.25">
      <c r="A71" t="s">
        <v>46</v>
      </c>
      <c r="B71" s="4" t="s">
        <v>231</v>
      </c>
      <c r="C71" s="3" t="s">
        <v>388</v>
      </c>
      <c r="D71">
        <v>1</v>
      </c>
    </row>
    <row r="72" spans="1:4" x14ac:dyDescent="0.25">
      <c r="A72" t="s">
        <v>47</v>
      </c>
      <c r="B72" s="4" t="s">
        <v>232</v>
      </c>
      <c r="C72" s="3" t="s">
        <v>389</v>
      </c>
      <c r="D72">
        <v>1</v>
      </c>
    </row>
    <row r="73" spans="1:4" x14ac:dyDescent="0.25">
      <c r="A73" t="s">
        <v>48</v>
      </c>
      <c r="B73" s="4" t="s">
        <v>233</v>
      </c>
      <c r="C73" s="3" t="s">
        <v>388</v>
      </c>
      <c r="D73">
        <v>1</v>
      </c>
    </row>
    <row r="74" spans="1:4" x14ac:dyDescent="0.25">
      <c r="A74" t="s">
        <v>49</v>
      </c>
      <c r="B74" s="4" t="s">
        <v>234</v>
      </c>
      <c r="C74" s="3" t="s">
        <v>389</v>
      </c>
      <c r="D74">
        <v>1</v>
      </c>
    </row>
    <row r="75" spans="1:4" x14ac:dyDescent="0.25">
      <c r="A75" t="s">
        <v>50</v>
      </c>
      <c r="B75" s="4" t="s">
        <v>230</v>
      </c>
      <c r="C75" t="s">
        <v>324</v>
      </c>
      <c r="D75">
        <v>1</v>
      </c>
    </row>
    <row r="76" spans="1:4" x14ac:dyDescent="0.25">
      <c r="A76" t="s">
        <v>51</v>
      </c>
      <c r="B76" s="4" t="s">
        <v>235</v>
      </c>
      <c r="C76" t="s">
        <v>390</v>
      </c>
      <c r="D76">
        <v>1</v>
      </c>
    </row>
    <row r="77" spans="1:4" x14ac:dyDescent="0.25">
      <c r="A77" t="s">
        <v>52</v>
      </c>
      <c r="B77" s="4" t="s">
        <v>236</v>
      </c>
      <c r="C77" t="s">
        <v>391</v>
      </c>
      <c r="D77">
        <v>1</v>
      </c>
    </row>
    <row r="78" spans="1:4" x14ac:dyDescent="0.25">
      <c r="A78" t="s">
        <v>53</v>
      </c>
      <c r="B78" s="4" t="s">
        <v>237</v>
      </c>
      <c r="C78" t="s">
        <v>392</v>
      </c>
      <c r="D78">
        <v>1</v>
      </c>
    </row>
    <row r="79" spans="1:4" x14ac:dyDescent="0.25">
      <c r="A79" t="s">
        <v>54</v>
      </c>
      <c r="B79" s="4" t="s">
        <v>238</v>
      </c>
      <c r="C79" t="s">
        <v>392</v>
      </c>
      <c r="D79">
        <v>1</v>
      </c>
    </row>
    <row r="80" spans="1:4" x14ac:dyDescent="0.25">
      <c r="A80" t="s">
        <v>55</v>
      </c>
      <c r="B80" s="4" t="s">
        <v>239</v>
      </c>
      <c r="C80" t="s">
        <v>392</v>
      </c>
      <c r="D80">
        <v>1</v>
      </c>
    </row>
    <row r="81" spans="1:4" x14ac:dyDescent="0.25">
      <c r="A81" t="s">
        <v>56</v>
      </c>
      <c r="B81" s="4" t="s">
        <v>240</v>
      </c>
      <c r="C81" s="3" t="s">
        <v>389</v>
      </c>
      <c r="D81">
        <v>1</v>
      </c>
    </row>
    <row r="82" spans="1:4" x14ac:dyDescent="0.25">
      <c r="A82" t="s">
        <v>57</v>
      </c>
      <c r="B82" s="4" t="s">
        <v>241</v>
      </c>
      <c r="C82" s="3" t="s">
        <v>391</v>
      </c>
      <c r="D82">
        <v>1</v>
      </c>
    </row>
    <row r="83" spans="1:4" x14ac:dyDescent="0.25">
      <c r="A83" t="s">
        <v>58</v>
      </c>
      <c r="B83" s="4" t="s">
        <v>242</v>
      </c>
      <c r="C83" s="3" t="s">
        <v>387</v>
      </c>
      <c r="D83">
        <v>1</v>
      </c>
    </row>
    <row r="84" spans="1:4" x14ac:dyDescent="0.25">
      <c r="A84" t="s">
        <v>59</v>
      </c>
      <c r="B84" s="4" t="s">
        <v>243</v>
      </c>
      <c r="C84" t="s">
        <v>391</v>
      </c>
      <c r="D84">
        <v>1</v>
      </c>
    </row>
    <row r="85" spans="1:4" x14ac:dyDescent="0.25">
      <c r="A85" t="s">
        <v>60</v>
      </c>
      <c r="B85" s="4" t="s">
        <v>244</v>
      </c>
      <c r="C85" t="s">
        <v>390</v>
      </c>
      <c r="D85">
        <v>1</v>
      </c>
    </row>
    <row r="86" spans="1:4" x14ac:dyDescent="0.25">
      <c r="A86" t="s">
        <v>61</v>
      </c>
      <c r="B86" s="4" t="s">
        <v>245</v>
      </c>
      <c r="C86" t="s">
        <v>393</v>
      </c>
      <c r="D86">
        <v>1</v>
      </c>
    </row>
    <row r="87" spans="1:4" x14ac:dyDescent="0.25">
      <c r="A87" t="s">
        <v>62</v>
      </c>
      <c r="B87" s="3" t="s">
        <v>210</v>
      </c>
      <c r="C87" s="3" t="s">
        <v>328</v>
      </c>
      <c r="D87">
        <v>1</v>
      </c>
    </row>
    <row r="88" spans="1:4" x14ac:dyDescent="0.25">
      <c r="A88" t="s">
        <v>63</v>
      </c>
      <c r="B88" s="3" t="s">
        <v>247</v>
      </c>
      <c r="C88" s="3" t="s">
        <v>328</v>
      </c>
      <c r="D88">
        <v>1</v>
      </c>
    </row>
    <row r="89" spans="1:4" x14ac:dyDescent="0.25">
      <c r="A89" t="s">
        <v>64</v>
      </c>
      <c r="B89" s="3" t="s">
        <v>248</v>
      </c>
      <c r="C89" s="3" t="s">
        <v>394</v>
      </c>
      <c r="D89">
        <v>1</v>
      </c>
    </row>
    <row r="90" spans="1:4" x14ac:dyDescent="0.25">
      <c r="A90" t="s">
        <v>65</v>
      </c>
      <c r="B90" s="3" t="s">
        <v>246</v>
      </c>
      <c r="C90" s="4" t="s">
        <v>394</v>
      </c>
      <c r="D90">
        <v>1</v>
      </c>
    </row>
    <row r="91" spans="1:4" x14ac:dyDescent="0.25">
      <c r="A91" t="s">
        <v>66</v>
      </c>
      <c r="B91" s="3" t="s">
        <v>249</v>
      </c>
      <c r="C91" s="4" t="s">
        <v>395</v>
      </c>
      <c r="D91">
        <v>1</v>
      </c>
    </row>
    <row r="92" spans="1:4" x14ac:dyDescent="0.25">
      <c r="A92" t="s">
        <v>67</v>
      </c>
      <c r="B92" s="3" t="s">
        <v>211</v>
      </c>
      <c r="C92" s="3" t="s">
        <v>329</v>
      </c>
      <c r="D92">
        <v>1</v>
      </c>
    </row>
    <row r="93" spans="1:4" x14ac:dyDescent="0.25">
      <c r="A93" t="s">
        <v>68</v>
      </c>
      <c r="B93" s="4" t="s">
        <v>212</v>
      </c>
      <c r="C93" s="3" t="s">
        <v>329</v>
      </c>
      <c r="D93">
        <v>1</v>
      </c>
    </row>
    <row r="94" spans="1:4" x14ac:dyDescent="0.25">
      <c r="A94" t="s">
        <v>69</v>
      </c>
      <c r="B94" s="3" t="s">
        <v>250</v>
      </c>
      <c r="C94" s="3" t="s">
        <v>396</v>
      </c>
      <c r="D94">
        <v>1</v>
      </c>
    </row>
    <row r="95" spans="1:4" x14ac:dyDescent="0.25">
      <c r="A95" t="s">
        <v>70</v>
      </c>
      <c r="B95" s="3" t="s">
        <v>251</v>
      </c>
      <c r="C95" s="3" t="s">
        <v>396</v>
      </c>
      <c r="D95">
        <v>1</v>
      </c>
    </row>
    <row r="96" spans="1:4" x14ac:dyDescent="0.25">
      <c r="A96" t="s">
        <v>71</v>
      </c>
      <c r="B96" s="3" t="s">
        <v>252</v>
      </c>
      <c r="C96" s="3" t="s">
        <v>396</v>
      </c>
      <c r="D96">
        <v>1</v>
      </c>
    </row>
    <row r="97" spans="1:4" x14ac:dyDescent="0.25">
      <c r="A97" t="s">
        <v>72</v>
      </c>
      <c r="B97" s="3" t="s">
        <v>253</v>
      </c>
      <c r="C97" s="3" t="s">
        <v>396</v>
      </c>
      <c r="D97">
        <v>1</v>
      </c>
    </row>
    <row r="98" spans="1:4" x14ac:dyDescent="0.25">
      <c r="A98" t="s">
        <v>73</v>
      </c>
      <c r="B98" s="3" t="s">
        <v>254</v>
      </c>
      <c r="C98" s="3" t="s">
        <v>397</v>
      </c>
      <c r="D98">
        <v>1</v>
      </c>
    </row>
    <row r="99" spans="1:4" x14ac:dyDescent="0.25">
      <c r="A99" t="s">
        <v>74</v>
      </c>
      <c r="B99" s="3" t="s">
        <v>255</v>
      </c>
      <c r="C99" s="4" t="s">
        <v>398</v>
      </c>
      <c r="D99">
        <v>1</v>
      </c>
    </row>
    <row r="100" spans="1:4" x14ac:dyDescent="0.25">
      <c r="A100" t="s">
        <v>75</v>
      </c>
      <c r="B100" s="3" t="s">
        <v>256</v>
      </c>
      <c r="C100" s="4" t="s">
        <v>399</v>
      </c>
      <c r="D100">
        <v>1</v>
      </c>
    </row>
    <row r="101" spans="1:4" x14ac:dyDescent="0.25">
      <c r="A101" t="s">
        <v>76</v>
      </c>
      <c r="B101" s="4" t="s">
        <v>257</v>
      </c>
      <c r="C101" s="4" t="s">
        <v>399</v>
      </c>
      <c r="D101">
        <v>1</v>
      </c>
    </row>
    <row r="102" spans="1:4" x14ac:dyDescent="0.25">
      <c r="A102" t="s">
        <v>77</v>
      </c>
      <c r="B102" s="3" t="s">
        <v>258</v>
      </c>
      <c r="C102" s="4" t="s">
        <v>398</v>
      </c>
      <c r="D102">
        <v>1</v>
      </c>
    </row>
    <row r="103" spans="1:4" x14ac:dyDescent="0.25">
      <c r="A103" t="s">
        <v>78</v>
      </c>
      <c r="B103" s="4" t="s">
        <v>213</v>
      </c>
      <c r="C103" s="4" t="s">
        <v>399</v>
      </c>
      <c r="D103">
        <v>1</v>
      </c>
    </row>
    <row r="104" spans="1:4" x14ac:dyDescent="0.25">
      <c r="A104" t="s">
        <v>79</v>
      </c>
      <c r="B104" s="3" t="s">
        <v>259</v>
      </c>
      <c r="C104" s="4" t="s">
        <v>399</v>
      </c>
      <c r="D104">
        <v>1</v>
      </c>
    </row>
    <row r="105" spans="1:4" x14ac:dyDescent="0.25">
      <c r="A105" t="s">
        <v>80</v>
      </c>
      <c r="B105" s="3" t="s">
        <v>260</v>
      </c>
      <c r="C105" s="4" t="s">
        <v>385</v>
      </c>
      <c r="D105">
        <v>1</v>
      </c>
    </row>
    <row r="106" spans="1:4" x14ac:dyDescent="0.25">
      <c r="A106" t="s">
        <v>81</v>
      </c>
      <c r="B106" s="3" t="s">
        <v>261</v>
      </c>
      <c r="C106" s="4" t="s">
        <v>396</v>
      </c>
      <c r="D106">
        <v>1</v>
      </c>
    </row>
    <row r="107" spans="1:4" x14ac:dyDescent="0.25">
      <c r="A107" t="s">
        <v>82</v>
      </c>
      <c r="B107" s="4" t="s">
        <v>262</v>
      </c>
      <c r="C107" s="4" t="s">
        <v>398</v>
      </c>
      <c r="D107">
        <v>1</v>
      </c>
    </row>
    <row r="108" spans="1:4" x14ac:dyDescent="0.25">
      <c r="A108" t="s">
        <v>83</v>
      </c>
      <c r="B108" s="3" t="s">
        <v>263</v>
      </c>
      <c r="C108" s="4" t="s">
        <v>392</v>
      </c>
      <c r="D108">
        <v>1</v>
      </c>
    </row>
    <row r="109" spans="1:4" x14ac:dyDescent="0.25">
      <c r="A109" t="s">
        <v>84</v>
      </c>
      <c r="B109" s="3" t="s">
        <v>264</v>
      </c>
      <c r="C109" s="4" t="s">
        <v>400</v>
      </c>
      <c r="D109">
        <v>1</v>
      </c>
    </row>
    <row r="110" spans="1:4" x14ac:dyDescent="0.25">
      <c r="A110" t="s">
        <v>85</v>
      </c>
      <c r="B110" s="3" t="s">
        <v>265</v>
      </c>
      <c r="C110" s="4" t="s">
        <v>323</v>
      </c>
      <c r="D110">
        <v>1</v>
      </c>
    </row>
    <row r="111" spans="1:4" x14ac:dyDescent="0.25">
      <c r="A111" t="s">
        <v>86</v>
      </c>
      <c r="B111" s="3" t="s">
        <v>266</v>
      </c>
      <c r="C111" s="4" t="s">
        <v>329</v>
      </c>
      <c r="D111">
        <v>1</v>
      </c>
    </row>
    <row r="112" spans="1:4" x14ac:dyDescent="0.25">
      <c r="A112" t="s">
        <v>87</v>
      </c>
      <c r="B112" s="4" t="s">
        <v>267</v>
      </c>
      <c r="C112" s="4" t="s">
        <v>383</v>
      </c>
      <c r="D112">
        <v>1</v>
      </c>
    </row>
    <row r="113" spans="1:4" x14ac:dyDescent="0.25">
      <c r="A113" t="s">
        <v>88</v>
      </c>
      <c r="B113" s="4" t="s">
        <v>268</v>
      </c>
      <c r="C113" s="4" t="s">
        <v>401</v>
      </c>
      <c r="D113">
        <v>1</v>
      </c>
    </row>
    <row r="114" spans="1:4" x14ac:dyDescent="0.25">
      <c r="A114" t="s">
        <v>89</v>
      </c>
      <c r="B114" s="4" t="s">
        <v>269</v>
      </c>
      <c r="C114" s="4" t="s">
        <v>401</v>
      </c>
      <c r="D114">
        <v>1</v>
      </c>
    </row>
    <row r="115" spans="1:4" x14ac:dyDescent="0.25">
      <c r="A115" t="s">
        <v>90</v>
      </c>
      <c r="B115" s="4" t="s">
        <v>270</v>
      </c>
      <c r="C115" s="4" t="s">
        <v>397</v>
      </c>
      <c r="D115">
        <v>1</v>
      </c>
    </row>
    <row r="116" spans="1:4" x14ac:dyDescent="0.25">
      <c r="A116" t="s">
        <v>91</v>
      </c>
      <c r="B116" s="4" t="s">
        <v>271</v>
      </c>
      <c r="C116" s="4" t="s">
        <v>397</v>
      </c>
      <c r="D116">
        <v>1</v>
      </c>
    </row>
    <row r="117" spans="1:4" x14ac:dyDescent="0.25">
      <c r="A117" t="s">
        <v>92</v>
      </c>
      <c r="B117" s="4" t="s">
        <v>272</v>
      </c>
      <c r="C117" s="4" t="s">
        <v>399</v>
      </c>
      <c r="D117">
        <v>1</v>
      </c>
    </row>
    <row r="118" spans="1:4" x14ac:dyDescent="0.25">
      <c r="A118" t="s">
        <v>93</v>
      </c>
      <c r="B118" s="4" t="s">
        <v>273</v>
      </c>
      <c r="C118" s="4" t="s">
        <v>399</v>
      </c>
      <c r="D118">
        <v>1</v>
      </c>
    </row>
    <row r="119" spans="1:4" x14ac:dyDescent="0.25">
      <c r="A119" t="s">
        <v>94</v>
      </c>
      <c r="B119" s="3" t="s">
        <v>274</v>
      </c>
      <c r="C119" s="4" t="s">
        <v>401</v>
      </c>
      <c r="D119">
        <v>1</v>
      </c>
    </row>
    <row r="120" spans="1:4" x14ac:dyDescent="0.25">
      <c r="A120" t="s">
        <v>95</v>
      </c>
      <c r="B120" s="3" t="s">
        <v>275</v>
      </c>
      <c r="C120" s="4" t="s">
        <v>397</v>
      </c>
      <c r="D120">
        <v>1</v>
      </c>
    </row>
    <row r="121" spans="1:4" x14ac:dyDescent="0.25">
      <c r="A121" t="s">
        <v>96</v>
      </c>
      <c r="B121" s="3" t="s">
        <v>276</v>
      </c>
      <c r="C121" s="4" t="s">
        <v>399</v>
      </c>
      <c r="D121">
        <v>1</v>
      </c>
    </row>
    <row r="122" spans="1:4" x14ac:dyDescent="0.25">
      <c r="A122" t="s">
        <v>97</v>
      </c>
      <c r="B122" s="3" t="s">
        <v>277</v>
      </c>
      <c r="C122" s="4" t="s">
        <v>385</v>
      </c>
      <c r="D122">
        <v>1</v>
      </c>
    </row>
    <row r="123" spans="1:4" x14ac:dyDescent="0.25">
      <c r="A123" t="s">
        <v>98</v>
      </c>
      <c r="B123" s="3" t="s">
        <v>278</v>
      </c>
      <c r="C123" s="4" t="s">
        <v>396</v>
      </c>
      <c r="D123">
        <v>1</v>
      </c>
    </row>
    <row r="124" spans="1:4" x14ac:dyDescent="0.25">
      <c r="A124" t="s">
        <v>99</v>
      </c>
      <c r="B124" s="4" t="s">
        <v>279</v>
      </c>
      <c r="C124" s="4" t="s">
        <v>398</v>
      </c>
      <c r="D124">
        <v>1</v>
      </c>
    </row>
    <row r="125" spans="1:4" x14ac:dyDescent="0.25">
      <c r="A125" t="s">
        <v>100</v>
      </c>
      <c r="B125" s="4" t="s">
        <v>280</v>
      </c>
      <c r="C125" s="4" t="s">
        <v>385</v>
      </c>
      <c r="D125">
        <v>1</v>
      </c>
    </row>
    <row r="126" spans="1:4" x14ac:dyDescent="0.25">
      <c r="A126" t="s">
        <v>101</v>
      </c>
      <c r="B126" s="4" t="s">
        <v>281</v>
      </c>
      <c r="C126" s="4" t="s">
        <v>396</v>
      </c>
      <c r="D126">
        <v>1</v>
      </c>
    </row>
    <row r="127" spans="1:4" x14ac:dyDescent="0.25">
      <c r="A127" t="s">
        <v>102</v>
      </c>
      <c r="B127" s="4" t="s">
        <v>282</v>
      </c>
      <c r="C127" s="4" t="s">
        <v>398</v>
      </c>
      <c r="D127">
        <v>1</v>
      </c>
    </row>
    <row r="128" spans="1:4" x14ac:dyDescent="0.25">
      <c r="A128" t="s">
        <v>103</v>
      </c>
      <c r="B128" s="4" t="s">
        <v>283</v>
      </c>
      <c r="C128" s="4" t="s">
        <v>385</v>
      </c>
      <c r="D128">
        <v>1</v>
      </c>
    </row>
    <row r="129" spans="1:4" x14ac:dyDescent="0.25">
      <c r="A129" t="s">
        <v>104</v>
      </c>
      <c r="B129" s="4" t="s">
        <v>284</v>
      </c>
      <c r="C129" s="4" t="s">
        <v>385</v>
      </c>
      <c r="D129">
        <v>1</v>
      </c>
    </row>
    <row r="130" spans="1:4" x14ac:dyDescent="0.25">
      <c r="A130" t="s">
        <v>105</v>
      </c>
      <c r="B130" s="4" t="s">
        <v>285</v>
      </c>
      <c r="D130">
        <v>1</v>
      </c>
    </row>
    <row r="131" spans="1:4" x14ac:dyDescent="0.25">
      <c r="A131" t="s">
        <v>106</v>
      </c>
      <c r="B131" s="4" t="s">
        <v>286</v>
      </c>
      <c r="C131" s="4" t="s">
        <v>388</v>
      </c>
      <c r="D131">
        <v>1</v>
      </c>
    </row>
    <row r="132" spans="1:4" x14ac:dyDescent="0.25">
      <c r="A132" t="s">
        <v>107</v>
      </c>
      <c r="B132" s="4" t="s">
        <v>287</v>
      </c>
      <c r="C132" s="4" t="s">
        <v>385</v>
      </c>
      <c r="D132">
        <v>1</v>
      </c>
    </row>
    <row r="133" spans="1:4" x14ac:dyDescent="0.25">
      <c r="A133" t="s">
        <v>108</v>
      </c>
      <c r="B133" s="4" t="s">
        <v>288</v>
      </c>
      <c r="D133">
        <v>1</v>
      </c>
    </row>
    <row r="134" spans="1:4" x14ac:dyDescent="0.25">
      <c r="A134" t="s">
        <v>109</v>
      </c>
      <c r="B134" s="4" t="s">
        <v>289</v>
      </c>
      <c r="D134">
        <v>1</v>
      </c>
    </row>
    <row r="135" spans="1:4" x14ac:dyDescent="0.25">
      <c r="A135" t="s">
        <v>110</v>
      </c>
      <c r="B135" s="4" t="s">
        <v>290</v>
      </c>
      <c r="D135">
        <v>1</v>
      </c>
    </row>
    <row r="136" spans="1:4" x14ac:dyDescent="0.25">
      <c r="A136" t="s">
        <v>111</v>
      </c>
      <c r="B136" s="4" t="s">
        <v>291</v>
      </c>
      <c r="D136">
        <v>1</v>
      </c>
    </row>
    <row r="137" spans="1:4" x14ac:dyDescent="0.25">
      <c r="A137" t="s">
        <v>112</v>
      </c>
      <c r="B137" s="4" t="s">
        <v>292</v>
      </c>
      <c r="D137">
        <v>1</v>
      </c>
    </row>
    <row r="138" spans="1:4" x14ac:dyDescent="0.25">
      <c r="A138" t="s">
        <v>113</v>
      </c>
      <c r="B138" s="4" t="s">
        <v>293</v>
      </c>
      <c r="D138">
        <v>1</v>
      </c>
    </row>
    <row r="139" spans="1:4" x14ac:dyDescent="0.25">
      <c r="A139" t="s">
        <v>114</v>
      </c>
      <c r="B139" s="4" t="s">
        <v>294</v>
      </c>
      <c r="D139">
        <v>1</v>
      </c>
    </row>
    <row r="140" spans="1:4" x14ac:dyDescent="0.25">
      <c r="A140" t="s">
        <v>115</v>
      </c>
      <c r="B140" s="4" t="s">
        <v>295</v>
      </c>
      <c r="D140">
        <v>1</v>
      </c>
    </row>
    <row r="141" spans="1:4" x14ac:dyDescent="0.25">
      <c r="A141" t="s">
        <v>128</v>
      </c>
      <c r="B141" t="s">
        <v>296</v>
      </c>
      <c r="D141">
        <v>1</v>
      </c>
    </row>
    <row r="142" spans="1:4" x14ac:dyDescent="0.25">
      <c r="A142" t="s">
        <v>118</v>
      </c>
      <c r="B142" t="s">
        <v>297</v>
      </c>
      <c r="D142">
        <v>1</v>
      </c>
    </row>
    <row r="143" spans="1:4" x14ac:dyDescent="0.25">
      <c r="A143" t="s">
        <v>119</v>
      </c>
      <c r="B143" t="s">
        <v>298</v>
      </c>
      <c r="D143">
        <v>1</v>
      </c>
    </row>
    <row r="144" spans="1:4" x14ac:dyDescent="0.25">
      <c r="A144" t="s">
        <v>120</v>
      </c>
      <c r="B144" t="s">
        <v>299</v>
      </c>
      <c r="D144">
        <v>1</v>
      </c>
    </row>
    <row r="145" spans="1:4" x14ac:dyDescent="0.25">
      <c r="A145" t="s">
        <v>121</v>
      </c>
      <c r="B145" t="s">
        <v>300</v>
      </c>
      <c r="D145">
        <v>1</v>
      </c>
    </row>
    <row r="146" spans="1:4" x14ac:dyDescent="0.25">
      <c r="A146" t="s">
        <v>122</v>
      </c>
      <c r="B146" t="s">
        <v>301</v>
      </c>
      <c r="D146">
        <v>1</v>
      </c>
    </row>
    <row r="147" spans="1:4" x14ac:dyDescent="0.25">
      <c r="A147" t="s">
        <v>123</v>
      </c>
      <c r="B147" t="s">
        <v>302</v>
      </c>
      <c r="D147">
        <v>1</v>
      </c>
    </row>
    <row r="148" spans="1:4" x14ac:dyDescent="0.25">
      <c r="A148" t="s">
        <v>124</v>
      </c>
      <c r="B148" t="s">
        <v>303</v>
      </c>
      <c r="D148">
        <v>1</v>
      </c>
    </row>
    <row r="149" spans="1:4" x14ac:dyDescent="0.25">
      <c r="A149" t="s">
        <v>125</v>
      </c>
      <c r="B149" s="4" t="s">
        <v>304</v>
      </c>
      <c r="D149">
        <v>1</v>
      </c>
    </row>
    <row r="150" spans="1:4" x14ac:dyDescent="0.25">
      <c r="A150" t="s">
        <v>126</v>
      </c>
      <c r="B150" s="4" t="s">
        <v>305</v>
      </c>
      <c r="D150">
        <v>1</v>
      </c>
    </row>
    <row r="151" spans="1:4" x14ac:dyDescent="0.25">
      <c r="A151" t="s">
        <v>116</v>
      </c>
      <c r="B151" s="4" t="s">
        <v>306</v>
      </c>
      <c r="D151">
        <v>1</v>
      </c>
    </row>
    <row r="152" spans="1:4" x14ac:dyDescent="0.25">
      <c r="A152" t="s">
        <v>127</v>
      </c>
      <c r="B152" s="4" t="s">
        <v>220</v>
      </c>
      <c r="D152">
        <v>1</v>
      </c>
    </row>
    <row r="153" spans="1:4" x14ac:dyDescent="0.25">
      <c r="A153" t="s">
        <v>129</v>
      </c>
      <c r="B153" s="4" t="s">
        <v>307</v>
      </c>
      <c r="D153">
        <v>1</v>
      </c>
    </row>
    <row r="154" spans="1:4" x14ac:dyDescent="0.25">
      <c r="A154" t="s">
        <v>130</v>
      </c>
      <c r="B154" s="4" t="s">
        <v>308</v>
      </c>
      <c r="D154">
        <v>1</v>
      </c>
    </row>
    <row r="155" spans="1:4" x14ac:dyDescent="0.25">
      <c r="A155" t="s">
        <v>131</v>
      </c>
      <c r="B155" s="4" t="s">
        <v>309</v>
      </c>
      <c r="D155">
        <v>1</v>
      </c>
    </row>
    <row r="156" spans="1:4" x14ac:dyDescent="0.25">
      <c r="A156" t="s">
        <v>162</v>
      </c>
      <c r="B156" t="s">
        <v>310</v>
      </c>
      <c r="D156">
        <v>1</v>
      </c>
    </row>
    <row r="157" spans="1:4" x14ac:dyDescent="0.25">
      <c r="A157" t="s">
        <v>163</v>
      </c>
      <c r="B157" t="s">
        <v>311</v>
      </c>
      <c r="D157">
        <v>1</v>
      </c>
    </row>
    <row r="158" spans="1:4" x14ac:dyDescent="0.25">
      <c r="A158" t="s">
        <v>164</v>
      </c>
      <c r="B158" s="4" t="s">
        <v>312</v>
      </c>
      <c r="D158">
        <v>1</v>
      </c>
    </row>
    <row r="159" spans="1:4" x14ac:dyDescent="0.25">
      <c r="A159" t="s">
        <v>165</v>
      </c>
      <c r="B159" s="4" t="s">
        <v>313</v>
      </c>
      <c r="D159">
        <v>1</v>
      </c>
    </row>
    <row r="160" spans="1:4" x14ac:dyDescent="0.25">
      <c r="A160" t="s">
        <v>166</v>
      </c>
      <c r="B160" s="4" t="s">
        <v>313</v>
      </c>
      <c r="D160">
        <v>1</v>
      </c>
    </row>
    <row r="161" spans="1:4" x14ac:dyDescent="0.25">
      <c r="A161" t="s">
        <v>167</v>
      </c>
      <c r="B161" s="4" t="s">
        <v>313</v>
      </c>
      <c r="D161">
        <v>1</v>
      </c>
    </row>
    <row r="162" spans="1:4" x14ac:dyDescent="0.25">
      <c r="A162" t="s">
        <v>168</v>
      </c>
      <c r="B162" s="4" t="s">
        <v>314</v>
      </c>
      <c r="D162">
        <v>1</v>
      </c>
    </row>
    <row r="163" spans="1:4" x14ac:dyDescent="0.25">
      <c r="A163" t="s">
        <v>169</v>
      </c>
      <c r="B163" s="4" t="s">
        <v>315</v>
      </c>
      <c r="D163">
        <v>1</v>
      </c>
    </row>
    <row r="164" spans="1:4" x14ac:dyDescent="0.25">
      <c r="A164" t="s">
        <v>170</v>
      </c>
      <c r="B164" s="4" t="s">
        <v>316</v>
      </c>
      <c r="D164">
        <v>1</v>
      </c>
    </row>
    <row r="165" spans="1:4" x14ac:dyDescent="0.25">
      <c r="A165" t="s">
        <v>172</v>
      </c>
      <c r="B165" s="4" t="s">
        <v>318</v>
      </c>
      <c r="D165">
        <v>1</v>
      </c>
    </row>
    <row r="166" spans="1:4" x14ac:dyDescent="0.25">
      <c r="A166" t="s">
        <v>173</v>
      </c>
      <c r="B166" s="4" t="s">
        <v>318</v>
      </c>
      <c r="D166">
        <v>1</v>
      </c>
    </row>
    <row r="167" spans="1:4" x14ac:dyDescent="0.25">
      <c r="A167" t="s">
        <v>174</v>
      </c>
      <c r="B167" s="4" t="s">
        <v>318</v>
      </c>
      <c r="D167">
        <v>1</v>
      </c>
    </row>
    <row r="168" spans="1:4" x14ac:dyDescent="0.25">
      <c r="A168" t="s">
        <v>175</v>
      </c>
      <c r="B168" s="4" t="s">
        <v>319</v>
      </c>
      <c r="D168">
        <v>1</v>
      </c>
    </row>
    <row r="169" spans="1:4" x14ac:dyDescent="0.25">
      <c r="A169" t="s">
        <v>176</v>
      </c>
      <c r="B169" s="4" t="s">
        <v>320</v>
      </c>
      <c r="D169">
        <v>1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2022-06-11T22:17:23Z</dcterms:created>
  <dcterms:modified xsi:type="dcterms:W3CDTF">2022-06-21T11:19:53Z</dcterms:modified>
</cp:coreProperties>
</file>