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Work\Research\LOONE\Model\LOONE_Model\Data\"/>
    </mc:Choice>
  </mc:AlternateContent>
  <xr:revisionPtr revIDLastSave="0" documentId="13_ncr:1_{30826ABC-A3F6-4320-970F-C0E4FB7865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77" sheetId="1" r:id="rId1"/>
    <sheet name="S3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C3" i="2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<sst xmlns="http://schemas.openxmlformats.org/spreadsheetml/2006/main" count="30" uniqueCount="15">
  <si>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</si>
  <si>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</si>
  <si>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</si>
  <si>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</si>
  <si>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</si>
  <si>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</si>
  <si>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</si>
  <si>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</si>
  <si>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</si>
  <si>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</si>
  <si>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</si>
  <si>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</si>
  <si>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Month</t>
  </si>
  <si>
    <t>Mean_cms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</si>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</sst>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'S77'!$B$1</c:f>
              <c:strCache>
                <c:ptCount val="1"/>
                <c:pt idx="0">
                  <c:v>Mean_cms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'S77'!$A$2:$A$13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'S77'!$B$2:$B$13</c:f>
              <c:numCache>
                <c:formatCode>0.00</c:formatCode>
                <c:ptCount val="12"/>
                <c:pt idx="0">
                  <c:v>23.355909090909094</c:v>
                </c:pt>
                <c:pt idx="1">
                  <c:v>27.28981818181818</c:v>
                </c:pt>
                <c:pt idx="2">
                  <c:v>20.400381818181817</c:v>
                </c:pt>
                <c:pt idx="3">
                  <c:v>20.59</c:v>
                </c:pt>
                <c:pt idx="4">
                  <c:v>28.86363636363636</c:v>
                </c:pt>
                <c:pt idx="5">
                  <c:v>44.497818181818182</c:v>
                </c:pt>
                <c:pt idx="6">
                  <c:v>31.944636363636366</c:v>
                </c:pt>
                <c:pt idx="7">
                  <c:v>20.589181818181821</c:v>
                </c:pt>
                <c:pt idx="8">
                  <c:v>13.859363636363637</c:v>
                </c:pt>
                <c:pt idx="9">
                  <c:v>32.883818181818178</c:v>
                </c:pt>
                <c:pt idx="10">
                  <c:v>31.429999999999996</c:v>
                </c:pt>
                <c:pt idx="11">
                  <c:v>26.151818181818182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428A-ACAB-401A18A5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200943"/>
        <c:axId val="1294201359"/>
      </c:barChart>
      <c:catAx>
        <c:axId val="12942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01359"/>
        <c:crosses val="autoZero"/>
        <c:auto val="1"/>
        <c:lblAlgn val="ctr"/>
        <c:lblOffset val="100"/>
        <c:noMultiLvlLbl val="0"/>
      </c:catAx>
      <c:valAx>
        <c:axId val="12942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0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'S308'!$B$1</c:f>
              <c:strCache>
                <c:ptCount val="1"/>
                <c:pt idx="0">
                  <c:v>Mean_cms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'S308'!$A$2:$A$13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'S308'!$B$2:$B$13</c:f>
              <c:numCache>
                <c:formatCode>0.00</c:formatCode>
                <c:ptCount val="12"/>
                <c:pt idx="0">
                  <c:v>8.0348181818181814</c:v>
                </c:pt>
                <c:pt idx="1">
                  <c:v>10.936299999999999</c:v>
                </c:pt>
                <c:pt idx="2">
                  <c:v>7.5174909090909097</c:v>
                </c:pt>
                <c:pt idx="3">
                  <c:v>16.168643636363637</c:v>
                </c:pt>
                <c:pt idx="4">
                  <c:v>13.319513636363638</c:v>
                </c:pt>
                <c:pt idx="5">
                  <c:v>17.008700000000001</c:v>
                </c:pt>
                <c:pt idx="6">
                  <c:v>11.311481818181818</c:v>
                </c:pt>
                <c:pt idx="7">
                  <c:v>3.7707363636363636</c:v>
                </c:pt>
                <c:pt idx="8">
                  <c:v>0.58259181818181816</c:v>
                </c:pt>
                <c:pt idx="9">
                  <c:v>11.4666</c:v>
                </c:pt>
                <c:pt idx="10">
                  <c:v>8.7037545454545455</c:v>
                </c:pt>
                <c:pt idx="11">
                  <c:v>6.1130727272727263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F-430D-AAF5-86BCFFEF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782799"/>
        <c:axId val="1294775311"/>
      </c:barChart>
      <c:catAx>
        <c:axId val="12947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75311"/>
        <c:crosses val="autoZero"/>
        <c:auto val="1"/>
        <c:lblAlgn val="ctr"/>
        <c:lblOffset val="100"/>
        <c:noMultiLvlLbl val="0"/>
      </c:catAx>
      <c:valAx>
        <c:axId val="12947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33336</xdr:rowOff>
    </xdr:from>
    <xdr:to>
      <xdr:col>19</xdr:col>
      <xdr:colOff>123825</xdr:colOff>
      <xdr:row>20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08387-8A3F-45BE-AAA9-AEDC4CCD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128587</xdr:rowOff>
    </xdr:from>
    <xdr:to>
      <xdr:col>18</xdr:col>
      <xdr:colOff>466725</xdr:colOff>
      <xdr:row>20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AB114-1FCC-4A09-8F30-E5CD782D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2" sqref="C2:C13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0</v>
      </c>
      <c r="B2" s="1">
        <v>23.355909090909094</v>
      </c>
      <c r="C2">
        <f>CONVERT(B2,"m^3","ft^3")</f>
        <v>824.80614552284021</v>
      </c>
    </row>
    <row r="3" spans="1:3" x14ac:dyDescent="0.25">
      <c r="A3" t="s">
        <v>1</v>
      </c>
      <c r="B3" s="1">
        <v>27.28981818181818</v>
      </c>
      <c r="C3">
        <f t="shared" ref="C3:C13" si="0">CONVERT(B3,"m^3","ft^3")</f>
        <v>963.73083398092876</v>
      </c>
    </row>
    <row r="4" spans="1:3" x14ac:dyDescent="0.25">
      <c r="A4" t="s">
        <v>2</v>
      </c>
      <c r="B4" s="1">
        <v>20.400381818181817</v>
      </c>
      <c r="C4">
        <f t="shared" si="0"/>
        <v>720.43268490020625</v>
      </c>
    </row>
    <row r="5" spans="1:3" x14ac:dyDescent="0.25">
      <c r="A5" t="s">
        <v>3</v>
      </c>
      <c r="B5" s="1">
        <v>20.59</v>
      </c>
      <c r="C5">
        <f t="shared" si="0"/>
        <v>727.12898779545003</v>
      </c>
    </row>
    <row r="6" spans="1:3" x14ac:dyDescent="0.25">
      <c r="A6" t="s">
        <v>4</v>
      </c>
      <c r="B6" s="1">
        <v>28.86363636363636</v>
      </c>
      <c r="C6">
        <f t="shared" si="0"/>
        <v>1019.3096985520568</v>
      </c>
    </row>
    <row r="7" spans="1:3" x14ac:dyDescent="0.25">
      <c r="A7" t="s">
        <v>5</v>
      </c>
      <c r="B7" s="1">
        <v>44.497818181818182</v>
      </c>
      <c r="C7">
        <f t="shared" si="0"/>
        <v>1571.4256189243044</v>
      </c>
    </row>
    <row r="8" spans="1:3" x14ac:dyDescent="0.25">
      <c r="A8" t="s">
        <v>6</v>
      </c>
      <c r="B8" s="1">
        <v>31.944636363636366</v>
      </c>
      <c r="C8">
        <f t="shared" si="0"/>
        <v>1128.1141867209635</v>
      </c>
    </row>
    <row r="9" spans="1:3" x14ac:dyDescent="0.25">
      <c r="A9" t="s">
        <v>7</v>
      </c>
      <c r="B9" s="1">
        <v>20.589181818181821</v>
      </c>
      <c r="C9">
        <f t="shared" si="0"/>
        <v>727.10009397722342</v>
      </c>
    </row>
    <row r="10" spans="1:3" x14ac:dyDescent="0.25">
      <c r="A10" t="s">
        <v>8</v>
      </c>
      <c r="B10" s="1">
        <v>13.859363636363637</v>
      </c>
      <c r="C10">
        <f t="shared" si="0"/>
        <v>489.43880779010004</v>
      </c>
    </row>
    <row r="11" spans="1:3" x14ac:dyDescent="0.25">
      <c r="A11" t="s">
        <v>9</v>
      </c>
      <c r="B11" s="1">
        <v>32.883818181818178</v>
      </c>
      <c r="C11">
        <f t="shared" si="0"/>
        <v>1161.2810796209358</v>
      </c>
    </row>
    <row r="12" spans="1:3" x14ac:dyDescent="0.25">
      <c r="A12" t="s">
        <v>10</v>
      </c>
      <c r="B12" s="1">
        <v>31.429999999999996</v>
      </c>
      <c r="C12">
        <f t="shared" si="0"/>
        <v>1109.9399750563862</v>
      </c>
    </row>
    <row r="13" spans="1:3" x14ac:dyDescent="0.25">
      <c r="A13" t="s">
        <v>11</v>
      </c>
      <c r="B13" s="1">
        <v>26.151818181818182</v>
      </c>
      <c r="C13">
        <f t="shared" si="0"/>
        <v>923.54274325187487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DE59-DB1B-46C2-88F9-46C4DC738BF2}">
  <dimension ref="A1:C13"/>
  <sheetViews>
    <sheetView workbookViewId="0">
      <selection activeCell="C2" sqref="C2:C13"/>
    </sheetView>
  </sheetViews>
  <sheetFormatPr defaultRowHeight="15" x14ac:dyDescent="0.25"/>
  <cols>
    <col min="2" max="2" width="10.425781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0</v>
      </c>
      <c r="B2" s="1">
        <v>8.0348181818181814</v>
      </c>
      <c r="C2">
        <f>CONVERT(B2,"m^3","ft^3")</f>
        <v>283.74692625866595</v>
      </c>
    </row>
    <row r="3" spans="1:3" x14ac:dyDescent="0.25">
      <c r="A3" t="s">
        <v>1</v>
      </c>
      <c r="B3" s="1">
        <v>10.936299999999999</v>
      </c>
      <c r="C3">
        <f t="shared" ref="C3:C13" si="0">CONVERT(B3,"m^3","ft^3")</f>
        <v>386.21178966621562</v>
      </c>
    </row>
    <row r="4" spans="1:3" x14ac:dyDescent="0.25">
      <c r="A4" t="s">
        <v>2</v>
      </c>
      <c r="B4" s="1">
        <v>7.5174909090909097</v>
      </c>
      <c r="C4">
        <f t="shared" si="0"/>
        <v>265.47768603636575</v>
      </c>
    </row>
    <row r="5" spans="1:3" x14ac:dyDescent="0.25">
      <c r="A5" t="s">
        <v>3</v>
      </c>
      <c r="B5" s="1">
        <v>16.168643636363637</v>
      </c>
      <c r="C5">
        <f t="shared" si="0"/>
        <v>570.99026135669919</v>
      </c>
    </row>
    <row r="6" spans="1:3" x14ac:dyDescent="0.25">
      <c r="A6" t="s">
        <v>4</v>
      </c>
      <c r="B6" s="1">
        <v>13.319513636363638</v>
      </c>
      <c r="C6">
        <f t="shared" si="0"/>
        <v>470.37418496050441</v>
      </c>
    </row>
    <row r="7" spans="1:3" x14ac:dyDescent="0.25">
      <c r="A7" t="s">
        <v>5</v>
      </c>
      <c r="B7" s="1">
        <v>17.008700000000001</v>
      </c>
      <c r="C7">
        <f t="shared" si="0"/>
        <v>600.65657186578301</v>
      </c>
    </row>
    <row r="8" spans="1:3" x14ac:dyDescent="0.25">
      <c r="A8" t="s">
        <v>6</v>
      </c>
      <c r="B8" s="1">
        <v>11.311481818181818</v>
      </c>
      <c r="C8">
        <f t="shared" si="0"/>
        <v>399.46121053526866</v>
      </c>
    </row>
    <row r="9" spans="1:3" x14ac:dyDescent="0.25">
      <c r="A9" t="s">
        <v>7</v>
      </c>
      <c r="B9" s="1">
        <v>3.7707363636363636</v>
      </c>
      <c r="C9">
        <f t="shared" si="0"/>
        <v>133.16229797641597</v>
      </c>
    </row>
    <row r="10" spans="1:3" x14ac:dyDescent="0.25">
      <c r="A10" t="s">
        <v>8</v>
      </c>
      <c r="B10" s="1">
        <v>0.58259181818181816</v>
      </c>
      <c r="C10">
        <f t="shared" si="0"/>
        <v>20.574035893756982</v>
      </c>
    </row>
    <row r="11" spans="1:3" x14ac:dyDescent="0.25">
      <c r="A11" t="s">
        <v>9</v>
      </c>
      <c r="B11" s="1">
        <v>11.4666</v>
      </c>
      <c r="C11">
        <f t="shared" si="0"/>
        <v>404.93915742862106</v>
      </c>
    </row>
    <row r="12" spans="1:3" x14ac:dyDescent="0.25">
      <c r="A12" t="s">
        <v>10</v>
      </c>
      <c r="B12" s="1">
        <v>8.7037545454545455</v>
      </c>
      <c r="C12">
        <f t="shared" si="0"/>
        <v>307.37019099836868</v>
      </c>
    </row>
    <row r="13" spans="1:3" x14ac:dyDescent="0.25">
      <c r="A13" t="s">
        <v>11</v>
      </c>
      <c r="B13" s="1">
        <v>6.1130727272727263</v>
      </c>
      <c r="C13">
        <f t="shared" si="0"/>
        <v>215.88112600785763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S77</vt:lpstr>
      <vt:lpstr>S308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Osama Tarabih</cp:lastModifiedBy>
  <dcterms:created xsi:type="dcterms:W3CDTF">2015-06-05T18:17:20Z</dcterms:created>
  <dcterms:modified xsi:type="dcterms:W3CDTF">2022-04-22T19:26:30Z</dcterms:modified>
</cp:coreProperties>
</file>