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ama_PC\LOONE\Model\LOONE_Model\Data\"/>
    </mc:Choice>
  </mc:AlternateContent>
  <xr:revisionPtr revIDLastSave="0" documentId="8_{9066FF83-49DA-4C25-A390-0CB1C96D4E23}" xr6:coauthVersionLast="45" xr6:coauthVersionMax="45" xr10:uidLastSave="{00000000-0000-0000-0000-000000000000}"/>
  <bookViews>
    <workbookView xWindow="-120" yWindow="-120" windowWidth="29040" windowHeight="15840" activeTab="1"/>
  </bookViews>
  <sheets>
    <sheet name="Sheet1" sheetId="2" r:id="rId1"/>
    <sheet name="Sheet2" sheetId="3" r:id="rId2"/>
    <sheet name="Exported_Opt_File_Sum_LORS2008" sheetId="1" r:id="rId3"/>
  </sheets>
  <calcPr calcId="0"/>
  <pivotCaches>
    <pivotCache cacheId="3" r:id="rId4"/>
  </pivotCaches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2" i="1"/>
</calcChain>
</file>

<file path=xl/sharedStrings.xml><?xml version="1.0" encoding="utf-8"?>
<sst xmlns="http://schemas.openxmlformats.org/spreadsheetml/2006/main" count="11" uniqueCount="11">
  <si>
    <t>Date</t>
  </si>
  <si>
    <t>Cut_back</t>
  </si>
  <si>
    <t>P_Load_Cal</t>
  </si>
  <si>
    <t>P_Load_StL</t>
  </si>
  <si>
    <t>P_Load_South</t>
  </si>
  <si>
    <t>Month</t>
  </si>
  <si>
    <t>Grand Total</t>
  </si>
  <si>
    <t>Column Labels</t>
  </si>
  <si>
    <t>Average of P_Load_Cal</t>
  </si>
  <si>
    <t>Average of P_Cal_Opt</t>
  </si>
  <si>
    <t>Average of P_Cal_LORS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</si>
</sst>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Average of P_Cal_Opt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Sheet2!$B$2:$M$2</c:f>
              <c:numCache>
                <c:formatCode>General</c:formatCode>
                <c:ptCount val="12"/>
                <c:pt idx="0">
                  <c:v>10.52146551390909</c:v>
                </c:pt>
                <c:pt idx="1">
                  <c:v>7.505743185818182</c:v>
                </c:pt>
                <c:pt idx="2">
                  <c:v>7.7859880800909105</c:v>
                </c:pt>
                <c:pt idx="3">
                  <c:v>9.105694931454547</c:v>
                </c:pt>
                <c:pt idx="4">
                  <c:v>8.8375722767272737</c:v>
                </c:pt>
                <c:pt idx="5">
                  <c:v>8.4241414335454543</c:v>
                </c:pt>
                <c:pt idx="6">
                  <c:v>9.3280926850909083</c:v>
                </c:pt>
                <c:pt idx="7">
                  <c:v>10.845401706727273</c:v>
                </c:pt>
                <c:pt idx="8">
                  <c:v>10.73768515409091</c:v>
                </c:pt>
                <c:pt idx="9">
                  <c:v>12.863470666545455</c:v>
                </c:pt>
                <c:pt idx="10">
                  <c:v>11.536382328272726</c:v>
                </c:pt>
                <c:pt idx="11">
                  <c:v>11.662141839363636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C-41E5-8A31-EF3F99E7785E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Average of P_Cal_LORS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Sheet2!$B$3:$M$3</c:f>
              <c:numCache>
                <c:formatCode>General</c:formatCode>
                <c:ptCount val="12"/>
                <c:pt idx="0">
                  <c:v>4.5738111444545453</c:v>
                </c:pt>
                <c:pt idx="1">
                  <c:v>6.2458595751818189</c:v>
                </c:pt>
                <c:pt idx="2">
                  <c:v>6.8931923105454551</c:v>
                </c:pt>
                <c:pt idx="3">
                  <c:v>3.7965610045454543</c:v>
                </c:pt>
                <c:pt idx="4">
                  <c:v>3.2398524825454542</c:v>
                </c:pt>
                <c:pt idx="5">
                  <c:v>2.8468350250000003</c:v>
                </c:pt>
                <c:pt idx="6">
                  <c:v>2.4407893744545457</c:v>
                </c:pt>
                <c:pt idx="7">
                  <c:v>5.2718466517272731</c:v>
                </c:pt>
                <c:pt idx="8">
                  <c:v>8.5969193763636351</c:v>
                </c:pt>
                <c:pt idx="9">
                  <c:v>11.411921757818181</c:v>
                </c:pt>
                <c:pt idx="10">
                  <c:v>5.1656064846363634</c:v>
                </c:pt>
                <c:pt idx="11">
                  <c:v>2.9029260983636367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C-41E5-8A31-EF3F99E77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324344"/>
        <c:axId val="632324672"/>
      </c:barChart>
      <c:catAx>
        <c:axId val="63232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24672"/>
        <c:crosses val="autoZero"/>
        <c:auto val="1"/>
        <c:lblAlgn val="ctr"/>
        <c:lblOffset val="100"/>
        <c:noMultiLvlLbl val="0"/>
      </c:catAx>
      <c:valAx>
        <c:axId val="6323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2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371474</xdr:colOff>
      <xdr:row>4</xdr:row>
      <xdr:rowOff>42862</xdr:rowOff>
    </xdr:from>
    <xdr:to>
      <xdr:col>22</xdr:col>
      <xdr:colOff>171449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5DEAA-6E75-46CE-80BC-C308CDECF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rabih, Osama" refreshedDate="44674.04883310185" createdVersion="6" refreshedVersion="6" minRefreshableVersion="3" recordCount="132">
  <cacheSource type="worksheet">
    <worksheetSource ref="B1:F133" sheet="Exported_Opt_File_Sum_LORS2008"/>
  </cacheSource>
  <cacheFields count="5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Cut_back" numFmtId="0">
      <sharedItems containsSemiMixedTypes="0" containsString="0" containsNumber="1" minValue="0" maxValue="138232.63430000001"/>
    </cacheField>
    <cacheField name="P_Load_Cal" numFmtId="0">
      <sharedItems containsSemiMixedTypes="0" containsString="0" containsNumber="1" minValue="0.65773917100000001" maxValue="19.445828429999999" count="132">
        <n v="0.65773917100000001"/>
        <n v="1.3976304749999999"/>
        <n v="2.5779399490000001"/>
        <n v="4.2398194729999998"/>
        <n v="4.9420581160000001"/>
        <n v="5.4278567899999999"/>
        <n v="6.4274411269999998"/>
        <n v="9.4798049019999997"/>
        <n v="14.69319359"/>
        <n v="16.077165180000001"/>
        <n v="13.270964770000001"/>
        <n v="13.114200240000001"/>
        <n v="12.30795779"/>
        <n v="8.0611860479999997"/>
        <n v="7.7784342239999997"/>
        <n v="8.3372118900000007"/>
        <n v="7.5996445719999999"/>
        <n v="7.6014559430000004"/>
        <n v="8.9723490469999998"/>
        <n v="10.264250929999999"/>
        <n v="8.663277184"/>
        <n v="8.7748970859999993"/>
        <n v="6.9479725439999998"/>
        <n v="6.7708413959999998"/>
        <n v="6.3975849990000002"/>
        <n v="4.4329956069999996"/>
        <n v="4.8908358329999997"/>
        <n v="6.8713985519999996"/>
        <n v="7.1788240879999998"/>
        <n v="6.5369630990000003"/>
        <n v="6.3689539860000002"/>
        <n v="6.3317583969999998"/>
        <n v="5.2159410570000002"/>
        <n v="5.3973829359999996"/>
        <n v="4.5084020850000002"/>
        <n v="4.6408108889999999"/>
        <n v="4.9212401330000004"/>
        <n v="3.642467651"/>
        <n v="3.963184525"/>
        <n v="4.99376029"/>
        <n v="5.5403642819999996"/>
        <n v="6.3343709480000001"/>
        <n v="7.7012419940000001"/>
        <n v="9.2830188820000004"/>
        <n v="8.8841138419999997"/>
        <n v="12.68065196"/>
        <n v="15.86784143"/>
        <n v="15.694002940000001"/>
        <n v="14.521913039999999"/>
        <n v="9.8394436219999992"/>
        <n v="9.1474376599999996"/>
        <n v="9.6720345670000007"/>
        <n v="8.9599719810000007"/>
        <n v="8.1020968969999991"/>
        <n v="8.6184852789999997"/>
        <n v="9.416342921"/>
        <n v="14.17565342"/>
        <n v="19.445828429999999"/>
        <n v="16.62175624"/>
        <n v="16.34028764"/>
        <n v="15.70270264"/>
        <n v="10.287813610000001"/>
        <n v="10.01521702"/>
        <n v="11.090744409999999"/>
        <n v="10.121838090000001"/>
        <n v="9.3081947950000004"/>
        <n v="13.09162091"/>
        <n v="18.983103929999999"/>
        <n v="16.500796810000001"/>
        <n v="17.634134960000001"/>
        <n v="14.385556749999999"/>
        <n v="14.262474790000001"/>
        <n v="13.76969839"/>
        <n v="9.5676031500000001"/>
        <n v="9.7789295979999995"/>
        <n v="11.02193958"/>
        <n v="10.345433269999999"/>
        <n v="9.22510005"/>
        <n v="9.8631189359999993"/>
        <n v="11.57795615"/>
        <n v="10.094933299999999"/>
        <n v="11.98337169"/>
        <n v="10.32845255"/>
        <n v="10.757468879999999"/>
        <n v="10.94311867"/>
        <n v="7.9063338769999998"/>
        <n v="8.6155239699999999"/>
        <n v="9.9489000070000007"/>
        <n v="9.6044679009999996"/>
        <n v="8.3958165390000001"/>
        <n v="8.1804280269999996"/>
        <n v="8.6114841060000007"/>
        <n v="8.3282970420000009"/>
        <n v="10.151917770000001"/>
        <n v="8.9988497519999999"/>
        <n v="9.6083374480000003"/>
        <n v="10.02584302"/>
        <n v="8.4923760280000007"/>
        <n v="9.0444058700000003"/>
        <n v="10.80166644"/>
        <n v="10.49690054"/>
        <n v="10.4690511"/>
        <n v="11.11575637"/>
        <n v="11.400295659999999"/>
        <n v="9.7016328309999995"/>
        <n v="11.36921377"/>
        <n v="10.042019099999999"/>
        <n v="10.4767905"/>
        <n v="10.626171100000001"/>
        <n v="7.529714716"/>
        <n v="7.872588972"/>
        <n v="9.2318650170000005"/>
        <n v="8.974476804"/>
        <n v="8.428453588"/>
        <n v="8.8441942099999995"/>
        <n v="9.6070582859999991"/>
        <n v="9.6029973089999991"/>
        <n v="14.720130770000001"/>
        <n v="14.42083826"/>
        <n v="15.4469072"/>
        <n v="15.8621517"/>
        <n v="11.40561026"/>
        <n v="11.96137126"/>
        <n v="13.953304019999999"/>
        <n v="13.4493154"/>
        <n v="12.836196019999999"/>
        <n v="13.42542965"/>
        <n v="14.34434461"/>
        <n v="12.253700309999999"/>
        <n v="13.26348278"/>
        <n v="11.507552130000001"/>
        <n v="11.171438309999999"/>
      </sharedItems>
    </cacheField>
    <cacheField name="P_Load_StL" numFmtId="0">
      <sharedItems containsSemiMixedTypes="0" containsString="0" containsNumber="1" minValue="5.6871409999999997E-2" maxValue="7.7516657569999996"/>
    </cacheField>
    <cacheField name="P_Load_South" numFmtId="0">
      <sharedItems containsSemiMixedTypes="0" containsString="0" containsNumber="1" minValue="0" maxValue="16.34999510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">
  <r>
    <x v="0"/>
    <n v="13300.458570000001"/>
    <x v="0"/>
    <n v="5.6871409999999997E-2"/>
    <n v="0"/>
  </r>
  <r>
    <x v="1"/>
    <n v="13971.41143"/>
    <x v="1"/>
    <n v="0.66408382499999996"/>
    <n v="0"/>
  </r>
  <r>
    <x v="2"/>
    <n v="0"/>
    <x v="2"/>
    <n v="0.89938876199999995"/>
    <n v="0"/>
  </r>
  <r>
    <x v="3"/>
    <n v="20468.475709999999"/>
    <x v="3"/>
    <n v="1.6264113870000001"/>
    <n v="0"/>
  </r>
  <r>
    <x v="4"/>
    <n v="138232.63430000001"/>
    <x v="4"/>
    <n v="1.3455458520000001"/>
    <n v="0"/>
  </r>
  <r>
    <x v="5"/>
    <n v="50251.37"/>
    <x v="5"/>
    <n v="1.5808111439999999"/>
    <n v="0"/>
  </r>
  <r>
    <x v="6"/>
    <n v="0"/>
    <x v="6"/>
    <n v="2.5449208470000002"/>
    <n v="0"/>
  </r>
  <r>
    <x v="7"/>
    <n v="0"/>
    <x v="7"/>
    <n v="3.514490318"/>
    <n v="0"/>
  </r>
  <r>
    <x v="8"/>
    <n v="0"/>
    <x v="8"/>
    <n v="5.9814513710000003"/>
    <n v="3.464170599"/>
  </r>
  <r>
    <x v="9"/>
    <n v="0"/>
    <x v="9"/>
    <n v="6.4096691349999997"/>
    <n v="5.3118182359999997"/>
  </r>
  <r>
    <x v="10"/>
    <n v="0"/>
    <x v="10"/>
    <n v="5.3740396600000002"/>
    <n v="3.1143026969999998"/>
  </r>
  <r>
    <x v="11"/>
    <n v="0"/>
    <x v="11"/>
    <n v="5.4858071390000003"/>
    <n v="4.4603687330000001"/>
  </r>
  <r>
    <x v="0"/>
    <n v="8550.56"/>
    <x v="12"/>
    <n v="1.330150661"/>
    <n v="2.5128974049999999"/>
  </r>
  <r>
    <x v="1"/>
    <n v="22932.808570000001"/>
    <x v="13"/>
    <n v="3.7219009939999999"/>
    <n v="3.184465211"/>
  </r>
  <r>
    <x v="2"/>
    <n v="54175.707139999999"/>
    <x v="14"/>
    <n v="2.734959559"/>
    <n v="0"/>
  </r>
  <r>
    <x v="3"/>
    <n v="68453.998569999996"/>
    <x v="15"/>
    <n v="3.1947906599999998"/>
    <n v="0"/>
  </r>
  <r>
    <x v="4"/>
    <n v="79074.771429999993"/>
    <x v="16"/>
    <n v="2.0752799400000002"/>
    <n v="0"/>
  </r>
  <r>
    <x v="5"/>
    <n v="23764.96286"/>
    <x v="17"/>
    <n v="2.2139614349999999"/>
    <n v="0"/>
  </r>
  <r>
    <x v="6"/>
    <n v="562.46571429999995"/>
    <x v="18"/>
    <n v="3.553573552"/>
    <n v="0"/>
  </r>
  <r>
    <x v="7"/>
    <n v="1988.5028569999999"/>
    <x v="19"/>
    <n v="3.808928753"/>
    <n v="1.5007883259999999"/>
  </r>
  <r>
    <x v="8"/>
    <n v="0"/>
    <x v="20"/>
    <n v="3.5239385969999999"/>
    <n v="2.3004062429999999"/>
  </r>
  <r>
    <x v="9"/>
    <n v="4582.2714290000004"/>
    <x v="21"/>
    <n v="3.4986839490000001"/>
    <n v="2.1935707629999999"/>
  </r>
  <r>
    <x v="10"/>
    <n v="34520.85"/>
    <x v="22"/>
    <n v="2.8134821689999998"/>
    <n v="2.4304782550000001"/>
  </r>
  <r>
    <x v="11"/>
    <n v="0"/>
    <x v="23"/>
    <n v="2.8323341270000002"/>
    <n v="6.5561752579999997"/>
  </r>
  <r>
    <x v="0"/>
    <n v="0"/>
    <x v="24"/>
    <n v="0.68962328100000003"/>
    <n v="5.7962214699999999"/>
  </r>
  <r>
    <x v="1"/>
    <n v="0"/>
    <x v="25"/>
    <n v="2.051511423"/>
    <n v="2.5139925810000001"/>
  </r>
  <r>
    <x v="2"/>
    <n v="254.18285710000001"/>
    <x v="26"/>
    <n v="1.7152007440000001"/>
    <n v="1.5498128920000001"/>
  </r>
  <r>
    <x v="3"/>
    <n v="0"/>
    <x v="27"/>
    <n v="2.6349529239999998"/>
    <n v="2.0095804259999999"/>
  </r>
  <r>
    <x v="4"/>
    <n v="0"/>
    <x v="28"/>
    <n v="1.958608538"/>
    <n v="1.75605506"/>
  </r>
  <r>
    <x v="5"/>
    <n v="0"/>
    <x v="29"/>
    <n v="1.903197045"/>
    <n v="2.287481213"/>
  </r>
  <r>
    <x v="6"/>
    <n v="2270.0657139999998"/>
    <x v="30"/>
    <n v="2.5183886200000001"/>
    <n v="1.8704270430000001"/>
  </r>
  <r>
    <x v="7"/>
    <n v="1921.1471429999999"/>
    <x v="31"/>
    <n v="2.3502455819999999"/>
    <n v="1.7998027190000001"/>
  </r>
  <r>
    <x v="8"/>
    <n v="2582.11"/>
    <x v="32"/>
    <n v="2.1213417880000001"/>
    <n v="0.27206671999999998"/>
  </r>
  <r>
    <x v="9"/>
    <n v="29394.44"/>
    <x v="33"/>
    <n v="2.1518970120000001"/>
    <n v="1.3227982570000001"/>
  </r>
  <r>
    <x v="10"/>
    <n v="34923.019999999997"/>
    <x v="34"/>
    <n v="1.8256832569999999"/>
    <n v="1.554799407"/>
  </r>
  <r>
    <x v="11"/>
    <n v="24755.46429"/>
    <x v="35"/>
    <n v="1.9413950600000001"/>
    <n v="0"/>
  </r>
  <r>
    <x v="0"/>
    <n v="38118.371429999999"/>
    <x v="36"/>
    <n v="0.52499969000000002"/>
    <n v="0"/>
  </r>
  <r>
    <x v="1"/>
    <n v="81487.938569999998"/>
    <x v="37"/>
    <n v="1.6888317479999999"/>
    <n v="0"/>
  </r>
  <r>
    <x v="2"/>
    <n v="69899.758570000005"/>
    <x v="38"/>
    <n v="1.3910148870000001"/>
    <n v="0"/>
  </r>
  <r>
    <x v="3"/>
    <n v="82914.542860000001"/>
    <x v="39"/>
    <n v="1.9145185790000001"/>
    <n v="0"/>
  </r>
  <r>
    <x v="4"/>
    <n v="104824.44289999999"/>
    <x v="40"/>
    <n v="1.5087373070000001"/>
    <n v="0"/>
  </r>
  <r>
    <x v="5"/>
    <n v="39018.687140000002"/>
    <x v="41"/>
    <n v="1.8454834819999999"/>
    <n v="0"/>
  </r>
  <r>
    <x v="6"/>
    <n v="15148.494290000001"/>
    <x v="42"/>
    <n v="3.0504129739999999"/>
    <n v="0"/>
  </r>
  <r>
    <x v="7"/>
    <n v="47211.76571"/>
    <x v="43"/>
    <n v="3.4445732750000002"/>
    <n v="0"/>
  </r>
  <r>
    <x v="8"/>
    <n v="6120.7814289999997"/>
    <x v="44"/>
    <n v="3.614490822"/>
    <n v="0"/>
  </r>
  <r>
    <x v="9"/>
    <n v="2039.941429"/>
    <x v="45"/>
    <n v="5.0533771679999999"/>
    <n v="0"/>
  </r>
  <r>
    <x v="10"/>
    <n v="8927.7642859999996"/>
    <x v="46"/>
    <n v="6.42611738"/>
    <n v="0.33224103100000002"/>
  </r>
  <r>
    <x v="11"/>
    <n v="7695.8485710000004"/>
    <x v="47"/>
    <n v="6.5647824549999996"/>
    <n v="8.2340544879999999"/>
  </r>
  <r>
    <x v="0"/>
    <n v="9288.98"/>
    <x v="48"/>
    <n v="1.5697442399999999"/>
    <n v="5.202663051"/>
  </r>
  <r>
    <x v="1"/>
    <n v="14019.371429999999"/>
    <x v="49"/>
    <n v="4.5562761209999998"/>
    <n v="5.7260648300000003"/>
  </r>
  <r>
    <x v="2"/>
    <n v="46451.365709999998"/>
    <x v="50"/>
    <n v="3.2162587220000001"/>
    <n v="1.1899010699999999"/>
  </r>
  <r>
    <x v="3"/>
    <n v="61873.424290000003"/>
    <x v="51"/>
    <n v="3.7061705950000001"/>
    <n v="0"/>
  </r>
  <r>
    <x v="4"/>
    <n v="105529.4886"/>
    <x v="52"/>
    <n v="2.4466682720000001"/>
    <n v="0"/>
  </r>
  <r>
    <x v="5"/>
    <n v="39571.225709999999"/>
    <x v="53"/>
    <n v="2.3588070339999998"/>
    <n v="0"/>
  </r>
  <r>
    <x v="6"/>
    <n v="11171.701429999999"/>
    <x v="54"/>
    <n v="3.4081577369999998"/>
    <n v="0.65206672399999999"/>
  </r>
  <r>
    <x v="7"/>
    <n v="8258.0285710000007"/>
    <x v="55"/>
    <n v="3.4944198979999999"/>
    <n v="3.0820329439999998"/>
  </r>
  <r>
    <x v="8"/>
    <n v="3398.7371429999998"/>
    <x v="56"/>
    <n v="5.7761198900000004"/>
    <n v="4.3092897380000004"/>
  </r>
  <r>
    <x v="9"/>
    <n v="6442.65"/>
    <x v="57"/>
    <n v="7.7516657569999996"/>
    <n v="13.27918135"/>
  </r>
  <r>
    <x v="10"/>
    <n v="15069.37"/>
    <x v="58"/>
    <n v="6.7308478660000004"/>
    <n v="16.349995109999998"/>
  </r>
  <r>
    <x v="11"/>
    <n v="0"/>
    <x v="59"/>
    <n v="6.8354421309999998"/>
    <n v="14.200123019999999"/>
  </r>
  <r>
    <x v="0"/>
    <n v="9128.4514290000006"/>
    <x v="60"/>
    <n v="1.691071309"/>
    <n v="13.393810350000001"/>
  </r>
  <r>
    <x v="1"/>
    <n v="29700.827140000001"/>
    <x v="61"/>
    <n v="4.7494536319999998"/>
    <n v="10.409655819999999"/>
  </r>
  <r>
    <x v="2"/>
    <n v="20578.371429999999"/>
    <x v="62"/>
    <n v="3.5219814409999999"/>
    <n v="9.9898322010000005"/>
  </r>
  <r>
    <x v="3"/>
    <n v="33029.12429"/>
    <x v="63"/>
    <n v="4.2505592830000003"/>
    <n v="8.2863940800000009"/>
  </r>
  <r>
    <x v="4"/>
    <n v="26226.145710000001"/>
    <x v="64"/>
    <n v="2.7650772940000001"/>
    <n v="6.2743879829999996"/>
  </r>
  <r>
    <x v="5"/>
    <n v="11186.30286"/>
    <x v="65"/>
    <n v="2.711037863"/>
    <n v="3.271557965"/>
  </r>
  <r>
    <x v="6"/>
    <n v="25282.881430000001"/>
    <x v="66"/>
    <n v="5.197125357"/>
    <n v="4.1453763370000001"/>
  </r>
  <r>
    <x v="7"/>
    <n v="0"/>
    <x v="67"/>
    <n v="7.0422660940000004"/>
    <n v="4.1149163069999997"/>
  </r>
  <r>
    <x v="8"/>
    <n v="0"/>
    <x v="68"/>
    <n v="6.7116245140000004"/>
    <n v="8.7558220379999998"/>
  </r>
  <r>
    <x v="9"/>
    <n v="0"/>
    <x v="69"/>
    <n v="7.0306325569999997"/>
    <n v="10.816771709999999"/>
  </r>
  <r>
    <x v="10"/>
    <n v="0"/>
    <x v="70"/>
    <n v="5.8253715990000003"/>
    <n v="5.0537409179999999"/>
  </r>
  <r>
    <x v="11"/>
    <n v="0"/>
    <x v="71"/>
    <n v="5.9662430930000001"/>
    <n v="13.28680874"/>
  </r>
  <r>
    <x v="0"/>
    <n v="0"/>
    <x v="72"/>
    <n v="1.483584513"/>
    <n v="9.5048813419999991"/>
  </r>
  <r>
    <x v="1"/>
    <n v="0"/>
    <x v="73"/>
    <n v="4.4321344250000001"/>
    <n v="1.4870424950000001"/>
  </r>
  <r>
    <x v="2"/>
    <n v="10576.06429"/>
    <x v="74"/>
    <n v="3.436012431"/>
    <n v="6.2915438149999998"/>
  </r>
  <r>
    <x v="3"/>
    <n v="17027.48429"/>
    <x v="75"/>
    <n v="4.2243425060000002"/>
    <n v="11.909515539999999"/>
  </r>
  <r>
    <x v="4"/>
    <n v="100145.76"/>
    <x v="76"/>
    <n v="2.825018692"/>
    <n v="1.6250153169999999"/>
  </r>
  <r>
    <x v="5"/>
    <n v="14508.42857"/>
    <x v="77"/>
    <n v="2.685577624"/>
    <n v="0"/>
  </r>
  <r>
    <x v="6"/>
    <n v="15612.33714"/>
    <x v="78"/>
    <n v="3.902125463"/>
    <n v="0"/>
  </r>
  <r>
    <x v="7"/>
    <n v="0"/>
    <x v="79"/>
    <n v="4.2957402470000003"/>
    <n v="0"/>
  </r>
  <r>
    <x v="8"/>
    <n v="0"/>
    <x v="80"/>
    <n v="4.1059155030000003"/>
    <n v="0"/>
  </r>
  <r>
    <x v="9"/>
    <n v="0"/>
    <x v="81"/>
    <n v="4.7772114920000002"/>
    <n v="11.22374548"/>
  </r>
  <r>
    <x v="10"/>
    <n v="0"/>
    <x v="82"/>
    <n v="4.1825545489999998"/>
    <n v="5.1305771160000004"/>
  </r>
  <r>
    <x v="11"/>
    <n v="0"/>
    <x v="83"/>
    <n v="4.5002700559999997"/>
    <n v="9.6087448089999992"/>
  </r>
  <r>
    <x v="0"/>
    <n v="0"/>
    <x v="84"/>
    <n v="1.174234132"/>
    <n v="9.1021624180000007"/>
  </r>
  <r>
    <x v="1"/>
    <n v="0"/>
    <x v="85"/>
    <n v="3.666681327"/>
    <n v="9.1924756389999995"/>
  </r>
  <r>
    <x v="2"/>
    <n v="0"/>
    <x v="86"/>
    <n v="3.024211201"/>
    <n v="7.1077789029999998"/>
  </r>
  <r>
    <x v="3"/>
    <n v="0"/>
    <x v="87"/>
    <n v="3.8134087270000001"/>
    <n v="7.7883958050000004"/>
  </r>
  <r>
    <x v="4"/>
    <n v="0"/>
    <x v="88"/>
    <n v="2.6221048580000001"/>
    <n v="7.9209413929999997"/>
  </r>
  <r>
    <x v="5"/>
    <n v="0"/>
    <x v="89"/>
    <n v="2.4440899530000002"/>
    <n v="1.914599505"/>
  </r>
  <r>
    <x v="6"/>
    <n v="0"/>
    <x v="90"/>
    <n v="3.233113919"/>
    <n v="2.7350180420000001"/>
  </r>
  <r>
    <x v="7"/>
    <n v="0"/>
    <x v="91"/>
    <n v="3.1957882940000002"/>
    <n v="2.9529060720000002"/>
  </r>
  <r>
    <x v="8"/>
    <n v="0"/>
    <x v="92"/>
    <n v="3.389725688"/>
    <n v="3.2468245040000001"/>
  </r>
  <r>
    <x v="9"/>
    <n v="0"/>
    <x v="93"/>
    <n v="4.0471835489999997"/>
    <n v="3.5099258839999998"/>
  </r>
  <r>
    <x v="10"/>
    <n v="0"/>
    <x v="94"/>
    <n v="3.644199199"/>
    <n v="3.4575461230000002"/>
  </r>
  <r>
    <x v="11"/>
    <n v="0"/>
    <x v="95"/>
    <n v="4.0196235429999998"/>
    <n v="9.0297476890000006"/>
  </r>
  <r>
    <x v="0"/>
    <n v="0"/>
    <x v="96"/>
    <n v="1.071244163"/>
    <n v="0.19222837100000001"/>
  </r>
  <r>
    <x v="1"/>
    <n v="0"/>
    <x v="97"/>
    <n v="3.9614165269999999"/>
    <n v="1.3981143599999999"/>
  </r>
  <r>
    <x v="2"/>
    <n v="0"/>
    <x v="98"/>
    <n v="3.1753863359999999"/>
    <n v="5.5898117550000004"/>
  </r>
  <r>
    <x v="3"/>
    <n v="0"/>
    <x v="99"/>
    <n v="4.1407932340000002"/>
    <n v="8.1752215859999993"/>
  </r>
  <r>
    <x v="4"/>
    <n v="0"/>
    <x v="100"/>
    <n v="2.8651021540000001"/>
    <n v="0.59762251600000005"/>
  </r>
  <r>
    <x v="5"/>
    <n v="0"/>
    <x v="101"/>
    <n v="3.04893328"/>
    <n v="0"/>
  </r>
  <r>
    <x v="6"/>
    <n v="0"/>
    <x v="102"/>
    <n v="4.3946458059999998"/>
    <n v="0"/>
  </r>
  <r>
    <x v="7"/>
    <n v="0"/>
    <x v="103"/>
    <n v="4.2314042900000004"/>
    <n v="0"/>
  </r>
  <r>
    <x v="8"/>
    <n v="0"/>
    <x v="104"/>
    <n v="3.9468165100000001"/>
    <n v="0"/>
  </r>
  <r>
    <x v="9"/>
    <n v="0"/>
    <x v="105"/>
    <n v="4.5323439910000003"/>
    <n v="0"/>
  </r>
  <r>
    <x v="10"/>
    <n v="0"/>
    <x v="106"/>
    <n v="4.0666262150000003"/>
    <n v="0"/>
  </r>
  <r>
    <x v="11"/>
    <n v="0"/>
    <x v="107"/>
    <n v="4.3827809169999998"/>
    <n v="0"/>
  </r>
  <r>
    <x v="0"/>
    <n v="0"/>
    <x v="108"/>
    <n v="1.138986136"/>
    <n v="0"/>
  </r>
  <r>
    <x v="1"/>
    <n v="0"/>
    <x v="109"/>
    <n v="3.4870483459999999"/>
    <n v="0"/>
  </r>
  <r>
    <x v="2"/>
    <n v="0"/>
    <x v="110"/>
    <n v="2.764781835"/>
    <n v="0"/>
  </r>
  <r>
    <x v="3"/>
    <n v="0"/>
    <x v="111"/>
    <n v="3.5385478350000001"/>
    <n v="0"/>
  </r>
  <r>
    <x v="4"/>
    <n v="0"/>
    <x v="112"/>
    <n v="2.4495920400000002"/>
    <n v="0"/>
  </r>
  <r>
    <x v="5"/>
    <n v="0"/>
    <x v="113"/>
    <n v="2.4543751290000002"/>
    <n v="0"/>
  </r>
  <r>
    <x v="6"/>
    <n v="0"/>
    <x v="114"/>
    <n v="3.4968373189999999"/>
    <n v="0"/>
  </r>
  <r>
    <x v="7"/>
    <n v="0"/>
    <x v="115"/>
    <n v="3.5649166870000002"/>
    <n v="0"/>
  </r>
  <r>
    <x v="8"/>
    <n v="0"/>
    <x v="116"/>
    <n v="3.9099674129999999"/>
    <n v="0"/>
  </r>
  <r>
    <x v="9"/>
    <n v="0"/>
    <x v="117"/>
    <n v="5.867310045"/>
    <n v="0"/>
  </r>
  <r>
    <x v="10"/>
    <n v="0"/>
    <x v="118"/>
    <n v="5.8401263869999998"/>
    <n v="0"/>
  </r>
  <r>
    <x v="11"/>
    <n v="0"/>
    <x v="119"/>
    <n v="6.4620382960000002"/>
    <n v="0"/>
  </r>
  <r>
    <x v="0"/>
    <n v="0"/>
    <x v="120"/>
    <n v="1.698787786"/>
    <n v="0"/>
  </r>
  <r>
    <x v="1"/>
    <n v="0"/>
    <x v="121"/>
    <n v="5.2846934440000002"/>
    <n v="0"/>
  </r>
  <r>
    <x v="2"/>
    <n v="0"/>
    <x v="122"/>
    <n v="4.2009159990000002"/>
    <n v="0"/>
  </r>
  <r>
    <x v="3"/>
    <n v="0"/>
    <x v="123"/>
    <n v="5.3482044899999996"/>
    <n v="0"/>
  </r>
  <r>
    <x v="4"/>
    <n v="0"/>
    <x v="124"/>
    <n v="3.6707293409999999"/>
    <n v="0"/>
  </r>
  <r>
    <x v="5"/>
    <n v="0"/>
    <x v="125"/>
    <n v="3.7374984649999998"/>
    <n v="0"/>
  </r>
  <r>
    <x v="6"/>
    <n v="0"/>
    <x v="126"/>
    <n v="5.3090785629999999"/>
    <n v="0"/>
  </r>
  <r>
    <x v="7"/>
    <n v="0"/>
    <x v="127"/>
    <n v="5.3233214159999998"/>
    <n v="0"/>
  </r>
  <r>
    <x v="8"/>
    <n v="0"/>
    <x v="128"/>
    <n v="4.9842610250000003"/>
    <n v="2.8204638790000001"/>
  </r>
  <r>
    <x v="9"/>
    <n v="0"/>
    <x v="129"/>
    <n v="5.2878585649999996"/>
    <n v="4.3854520590000003"/>
  </r>
  <r>
    <x v="10"/>
    <n v="0"/>
    <x v="130"/>
    <n v="4.6600994919999996"/>
    <n v="2.6784590009999998"/>
  </r>
  <r>
    <x v="11"/>
    <n v="0"/>
    <x v="131"/>
    <n v="4.6727472289999996"/>
    <n v="3.992617126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N5" firstHeaderRow="1" firstDataRow="2" firstDataCol="1"/>
  <pivotFields count="5"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>
      <items count="133">
        <item x="0"/>
        <item x="1"/>
        <item x="2"/>
        <item x="37"/>
        <item x="38"/>
        <item x="3"/>
        <item x="25"/>
        <item x="34"/>
        <item x="35"/>
        <item x="26"/>
        <item x="36"/>
        <item x="4"/>
        <item x="39"/>
        <item x="32"/>
        <item x="33"/>
        <item x="5"/>
        <item x="40"/>
        <item x="31"/>
        <item x="41"/>
        <item x="30"/>
        <item x="24"/>
        <item x="6"/>
        <item x="29"/>
        <item x="23"/>
        <item x="27"/>
        <item x="22"/>
        <item x="28"/>
        <item x="109"/>
        <item x="16"/>
        <item x="17"/>
        <item x="42"/>
        <item x="14"/>
        <item x="110"/>
        <item x="85"/>
        <item x="13"/>
        <item x="53"/>
        <item x="90"/>
        <item x="92"/>
        <item x="15"/>
        <item x="89"/>
        <item x="113"/>
        <item x="97"/>
        <item x="91"/>
        <item x="86"/>
        <item x="54"/>
        <item x="20"/>
        <item x="21"/>
        <item x="114"/>
        <item x="44"/>
        <item x="52"/>
        <item x="18"/>
        <item x="112"/>
        <item x="94"/>
        <item x="98"/>
        <item x="50"/>
        <item x="77"/>
        <item x="111"/>
        <item x="43"/>
        <item x="65"/>
        <item x="55"/>
        <item x="7"/>
        <item x="73"/>
        <item x="116"/>
        <item x="88"/>
        <item x="115"/>
        <item x="95"/>
        <item x="51"/>
        <item x="104"/>
        <item x="74"/>
        <item x="49"/>
        <item x="78"/>
        <item x="87"/>
        <item x="62"/>
        <item x="96"/>
        <item x="106"/>
        <item x="80"/>
        <item x="64"/>
        <item x="93"/>
        <item x="19"/>
        <item x="61"/>
        <item x="82"/>
        <item x="76"/>
        <item x="101"/>
        <item x="107"/>
        <item x="100"/>
        <item x="108"/>
        <item x="83"/>
        <item x="99"/>
        <item x="84"/>
        <item x="75"/>
        <item x="63"/>
        <item x="102"/>
        <item x="131"/>
        <item x="105"/>
        <item x="103"/>
        <item x="121"/>
        <item x="130"/>
        <item x="79"/>
        <item x="122"/>
        <item x="81"/>
        <item x="128"/>
        <item x="12"/>
        <item x="45"/>
        <item x="125"/>
        <item x="66"/>
        <item x="11"/>
        <item x="129"/>
        <item x="10"/>
        <item x="126"/>
        <item x="124"/>
        <item x="72"/>
        <item x="123"/>
        <item x="56"/>
        <item x="71"/>
        <item x="127"/>
        <item x="70"/>
        <item x="118"/>
        <item x="48"/>
        <item x="8"/>
        <item x="117"/>
        <item x="119"/>
        <item x="47"/>
        <item x="60"/>
        <item x="120"/>
        <item x="46"/>
        <item x="9"/>
        <item x="59"/>
        <item x="68"/>
        <item x="58"/>
        <item x="69"/>
        <item x="67"/>
        <item x="57"/>
        <item t="default"/>
      </items>
    </pivotField>
    <pivotField showAll="0"/>
    <pivotField showAll="0"/>
  </pivotFields>
  <rowItems count="1">
    <i/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Average of P_Load_Cal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"/>
  <sheetViews>
    <sheetView workbookViewId="0">
      <selection activeCell="A4" sqref="A4:M5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3" width="12" bestFit="1" customWidth="1"/>
    <col min="4" max="4" width="11" bestFit="1" customWidth="1"/>
    <col min="5" max="13" width="12" bestFit="1" customWidth="1"/>
    <col min="14" max="14" width="11.28515625" bestFit="1" customWidth="1"/>
  </cols>
  <sheetData>
    <row r="3" spans="1:14" x14ac:dyDescent="0.25">
      <c r="B3" s="3" t="s">
        <v>7</v>
      </c>
    </row>
    <row r="4" spans="1:14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6</v>
      </c>
    </row>
    <row r="5" spans="1:14" x14ac:dyDescent="0.25">
      <c r="A5" t="s">
        <v>8</v>
      </c>
      <c r="B5" s="2">
        <v>10.52146551390909</v>
      </c>
      <c r="C5" s="2">
        <v>7.505743185818182</v>
      </c>
      <c r="D5" s="2">
        <v>7.7859880800909105</v>
      </c>
      <c r="E5" s="2">
        <v>9.105694931454547</v>
      </c>
      <c r="F5" s="2">
        <v>8.8375722767272737</v>
      </c>
      <c r="G5" s="2">
        <v>8.4241414335454543</v>
      </c>
      <c r="H5" s="2">
        <v>9.3280926850909083</v>
      </c>
      <c r="I5" s="2">
        <v>10.845401706727273</v>
      </c>
      <c r="J5" s="2">
        <v>10.73768515409091</v>
      </c>
      <c r="K5" s="2">
        <v>12.863470666545455</v>
      </c>
      <c r="L5" s="2">
        <v>11.536382328272726</v>
      </c>
      <c r="M5" s="2">
        <v>11.662141839363636</v>
      </c>
      <c r="N5" s="2">
        <v>9.9294816501363616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sqref="A1:M3"/>
    </sheetView>
  </sheetViews>
  <sheetFormatPr defaultRowHeight="15" x14ac:dyDescent="0.25"/>
  <cols>
    <col min="1" max="1" width="21.42578125" bestFit="1" customWidth="1"/>
  </cols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9</v>
      </c>
      <c r="B2">
        <v>10.52146551390909</v>
      </c>
      <c r="C2">
        <v>7.505743185818182</v>
      </c>
      <c r="D2">
        <v>7.7859880800909105</v>
      </c>
      <c r="E2">
        <v>9.105694931454547</v>
      </c>
      <c r="F2">
        <v>8.8375722767272737</v>
      </c>
      <c r="G2">
        <v>8.4241414335454543</v>
      </c>
      <c r="H2">
        <v>9.3280926850909083</v>
      </c>
      <c r="I2">
        <v>10.845401706727273</v>
      </c>
      <c r="J2">
        <v>10.73768515409091</v>
      </c>
      <c r="K2">
        <v>12.863470666545455</v>
      </c>
      <c r="L2">
        <v>11.536382328272726</v>
      </c>
      <c r="M2">
        <v>11.662141839363636</v>
      </c>
    </row>
    <row r="3" spans="1:13" x14ac:dyDescent="0.25">
      <c r="A3" t="s">
        <v>10</v>
      </c>
      <c r="B3">
        <v>4.5738111444545453</v>
      </c>
      <c r="C3">
        <v>6.2458595751818189</v>
      </c>
      <c r="D3">
        <v>6.8931923105454551</v>
      </c>
      <c r="E3">
        <v>3.7965610045454543</v>
      </c>
      <c r="F3">
        <v>3.2398524825454542</v>
      </c>
      <c r="G3">
        <v>2.8468350250000003</v>
      </c>
      <c r="H3">
        <v>2.4407893744545457</v>
      </c>
      <c r="I3">
        <v>5.2718466517272731</v>
      </c>
      <c r="J3">
        <v>8.5969193763636351</v>
      </c>
      <c r="K3">
        <v>11.411921757818181</v>
      </c>
      <c r="L3">
        <v>5.1656064846363634</v>
      </c>
      <c r="M3">
        <v>2.9029260983636367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workbookViewId="0">
      <selection activeCell="B1" sqref="B1:F133"/>
    </sheetView>
  </sheetViews>
  <sheetFormatPr defaultRowHeight="15" x14ac:dyDescent="0.25"/>
  <cols>
    <col min="1" max="1" width="10.7109375" bestFit="1" customWidth="1"/>
    <col min="2" max="2" width="10.7109375" customWidth="1"/>
  </cols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39478</v>
      </c>
      <c r="B2" s="2">
        <f>MONTH(A2)</f>
        <v>1</v>
      </c>
      <c r="C2">
        <v>13300.458570000001</v>
      </c>
      <c r="D2">
        <v>0.65773917100000001</v>
      </c>
      <c r="E2">
        <v>5.6871409999999997E-2</v>
      </c>
      <c r="F2">
        <v>0</v>
      </c>
    </row>
    <row r="3" spans="1:6" x14ac:dyDescent="0.25">
      <c r="A3" s="1">
        <v>39507</v>
      </c>
      <c r="B3" s="2">
        <f t="shared" ref="B3:B66" si="0">MONTH(A3)</f>
        <v>2</v>
      </c>
      <c r="C3">
        <v>13971.41143</v>
      </c>
      <c r="D3">
        <v>1.3976304749999999</v>
      </c>
      <c r="E3">
        <v>0.66408382499999996</v>
      </c>
      <c r="F3">
        <v>0</v>
      </c>
    </row>
    <row r="4" spans="1:6" x14ac:dyDescent="0.25">
      <c r="A4" s="1">
        <v>39538</v>
      </c>
      <c r="B4" s="2">
        <f t="shared" si="0"/>
        <v>3</v>
      </c>
      <c r="C4">
        <v>0</v>
      </c>
      <c r="D4">
        <v>2.5779399490000001</v>
      </c>
      <c r="E4">
        <v>0.89938876199999995</v>
      </c>
      <c r="F4">
        <v>0</v>
      </c>
    </row>
    <row r="5" spans="1:6" x14ac:dyDescent="0.25">
      <c r="A5" s="1">
        <v>39568</v>
      </c>
      <c r="B5" s="2">
        <f t="shared" si="0"/>
        <v>4</v>
      </c>
      <c r="C5">
        <v>20468.475709999999</v>
      </c>
      <c r="D5">
        <v>4.2398194729999998</v>
      </c>
      <c r="E5">
        <v>1.6264113870000001</v>
      </c>
      <c r="F5">
        <v>0</v>
      </c>
    </row>
    <row r="6" spans="1:6" x14ac:dyDescent="0.25">
      <c r="A6" s="1">
        <v>39599</v>
      </c>
      <c r="B6" s="2">
        <f t="shared" si="0"/>
        <v>5</v>
      </c>
      <c r="C6">
        <v>138232.63430000001</v>
      </c>
      <c r="D6">
        <v>4.9420581160000001</v>
      </c>
      <c r="E6">
        <v>1.3455458520000001</v>
      </c>
      <c r="F6">
        <v>0</v>
      </c>
    </row>
    <row r="7" spans="1:6" x14ac:dyDescent="0.25">
      <c r="A7" s="1">
        <v>39629</v>
      </c>
      <c r="B7" s="2">
        <f t="shared" si="0"/>
        <v>6</v>
      </c>
      <c r="C7">
        <v>50251.37</v>
      </c>
      <c r="D7">
        <v>5.4278567899999999</v>
      </c>
      <c r="E7">
        <v>1.5808111439999999</v>
      </c>
      <c r="F7">
        <v>0</v>
      </c>
    </row>
    <row r="8" spans="1:6" x14ac:dyDescent="0.25">
      <c r="A8" s="1">
        <v>39660</v>
      </c>
      <c r="B8" s="2">
        <f t="shared" si="0"/>
        <v>7</v>
      </c>
      <c r="C8">
        <v>0</v>
      </c>
      <c r="D8">
        <v>6.4274411269999998</v>
      </c>
      <c r="E8">
        <v>2.5449208470000002</v>
      </c>
      <c r="F8">
        <v>0</v>
      </c>
    </row>
    <row r="9" spans="1:6" x14ac:dyDescent="0.25">
      <c r="A9" s="1">
        <v>39691</v>
      </c>
      <c r="B9" s="2">
        <f t="shared" si="0"/>
        <v>8</v>
      </c>
      <c r="C9">
        <v>0</v>
      </c>
      <c r="D9">
        <v>9.4798049019999997</v>
      </c>
      <c r="E9">
        <v>3.514490318</v>
      </c>
      <c r="F9">
        <v>0</v>
      </c>
    </row>
    <row r="10" spans="1:6" x14ac:dyDescent="0.25">
      <c r="A10" s="1">
        <v>39721</v>
      </c>
      <c r="B10" s="2">
        <f t="shared" si="0"/>
        <v>9</v>
      </c>
      <c r="C10">
        <v>0</v>
      </c>
      <c r="D10">
        <v>14.69319359</v>
      </c>
      <c r="E10">
        <v>5.9814513710000003</v>
      </c>
      <c r="F10">
        <v>3.464170599</v>
      </c>
    </row>
    <row r="11" spans="1:6" x14ac:dyDescent="0.25">
      <c r="A11" s="1">
        <v>39752</v>
      </c>
      <c r="B11" s="2">
        <f t="shared" si="0"/>
        <v>10</v>
      </c>
      <c r="C11">
        <v>0</v>
      </c>
      <c r="D11">
        <v>16.077165180000001</v>
      </c>
      <c r="E11">
        <v>6.4096691349999997</v>
      </c>
      <c r="F11">
        <v>5.3118182359999997</v>
      </c>
    </row>
    <row r="12" spans="1:6" x14ac:dyDescent="0.25">
      <c r="A12" s="1">
        <v>39782</v>
      </c>
      <c r="B12" s="2">
        <f t="shared" si="0"/>
        <v>11</v>
      </c>
      <c r="C12">
        <v>0</v>
      </c>
      <c r="D12">
        <v>13.270964770000001</v>
      </c>
      <c r="E12">
        <v>5.3740396600000002</v>
      </c>
      <c r="F12">
        <v>3.1143026969999998</v>
      </c>
    </row>
    <row r="13" spans="1:6" x14ac:dyDescent="0.25">
      <c r="A13" s="1">
        <v>39813</v>
      </c>
      <c r="B13" s="2">
        <f t="shared" si="0"/>
        <v>12</v>
      </c>
      <c r="C13">
        <v>0</v>
      </c>
      <c r="D13">
        <v>13.114200240000001</v>
      </c>
      <c r="E13">
        <v>5.4858071390000003</v>
      </c>
      <c r="F13">
        <v>4.4603687330000001</v>
      </c>
    </row>
    <row r="14" spans="1:6" x14ac:dyDescent="0.25">
      <c r="A14" s="1">
        <v>39844</v>
      </c>
      <c r="B14" s="2">
        <f t="shared" si="0"/>
        <v>1</v>
      </c>
      <c r="C14">
        <v>8550.56</v>
      </c>
      <c r="D14">
        <v>12.30795779</v>
      </c>
      <c r="E14">
        <v>1.330150661</v>
      </c>
      <c r="F14">
        <v>2.5128974049999999</v>
      </c>
    </row>
    <row r="15" spans="1:6" x14ac:dyDescent="0.25">
      <c r="A15" s="1">
        <v>39872</v>
      </c>
      <c r="B15" s="2">
        <f t="shared" si="0"/>
        <v>2</v>
      </c>
      <c r="C15">
        <v>22932.808570000001</v>
      </c>
      <c r="D15">
        <v>8.0611860479999997</v>
      </c>
      <c r="E15">
        <v>3.7219009939999999</v>
      </c>
      <c r="F15">
        <v>3.184465211</v>
      </c>
    </row>
    <row r="16" spans="1:6" x14ac:dyDescent="0.25">
      <c r="A16" s="1">
        <v>39903</v>
      </c>
      <c r="B16" s="2">
        <f t="shared" si="0"/>
        <v>3</v>
      </c>
      <c r="C16">
        <v>54175.707139999999</v>
      </c>
      <c r="D16">
        <v>7.7784342239999997</v>
      </c>
      <c r="E16">
        <v>2.734959559</v>
      </c>
      <c r="F16">
        <v>0</v>
      </c>
    </row>
    <row r="17" spans="1:6" x14ac:dyDescent="0.25">
      <c r="A17" s="1">
        <v>39933</v>
      </c>
      <c r="B17" s="2">
        <f t="shared" si="0"/>
        <v>4</v>
      </c>
      <c r="C17">
        <v>68453.998569999996</v>
      </c>
      <c r="D17">
        <v>8.3372118900000007</v>
      </c>
      <c r="E17">
        <v>3.1947906599999998</v>
      </c>
      <c r="F17">
        <v>0</v>
      </c>
    </row>
    <row r="18" spans="1:6" x14ac:dyDescent="0.25">
      <c r="A18" s="1">
        <v>39964</v>
      </c>
      <c r="B18" s="2">
        <f t="shared" si="0"/>
        <v>5</v>
      </c>
      <c r="C18">
        <v>79074.771429999993</v>
      </c>
      <c r="D18">
        <v>7.5996445719999999</v>
      </c>
      <c r="E18">
        <v>2.0752799400000002</v>
      </c>
      <c r="F18">
        <v>0</v>
      </c>
    </row>
    <row r="19" spans="1:6" x14ac:dyDescent="0.25">
      <c r="A19" s="1">
        <v>39994</v>
      </c>
      <c r="B19" s="2">
        <f t="shared" si="0"/>
        <v>6</v>
      </c>
      <c r="C19">
        <v>23764.96286</v>
      </c>
      <c r="D19">
        <v>7.6014559430000004</v>
      </c>
      <c r="E19">
        <v>2.2139614349999999</v>
      </c>
      <c r="F19">
        <v>0</v>
      </c>
    </row>
    <row r="20" spans="1:6" x14ac:dyDescent="0.25">
      <c r="A20" s="1">
        <v>40025</v>
      </c>
      <c r="B20" s="2">
        <f t="shared" si="0"/>
        <v>7</v>
      </c>
      <c r="C20">
        <v>562.46571429999995</v>
      </c>
      <c r="D20">
        <v>8.9723490469999998</v>
      </c>
      <c r="E20">
        <v>3.553573552</v>
      </c>
      <c r="F20">
        <v>0</v>
      </c>
    </row>
    <row r="21" spans="1:6" x14ac:dyDescent="0.25">
      <c r="A21" s="1">
        <v>40056</v>
      </c>
      <c r="B21" s="2">
        <f t="shared" si="0"/>
        <v>8</v>
      </c>
      <c r="C21">
        <v>1988.5028569999999</v>
      </c>
      <c r="D21">
        <v>10.264250929999999</v>
      </c>
      <c r="E21">
        <v>3.808928753</v>
      </c>
      <c r="F21">
        <v>1.5007883259999999</v>
      </c>
    </row>
    <row r="22" spans="1:6" x14ac:dyDescent="0.25">
      <c r="A22" s="1">
        <v>40086</v>
      </c>
      <c r="B22" s="2">
        <f t="shared" si="0"/>
        <v>9</v>
      </c>
      <c r="C22">
        <v>0</v>
      </c>
      <c r="D22">
        <v>8.663277184</v>
      </c>
      <c r="E22">
        <v>3.5239385969999999</v>
      </c>
      <c r="F22">
        <v>2.3004062429999999</v>
      </c>
    </row>
    <row r="23" spans="1:6" x14ac:dyDescent="0.25">
      <c r="A23" s="1">
        <v>40117</v>
      </c>
      <c r="B23" s="2">
        <f t="shared" si="0"/>
        <v>10</v>
      </c>
      <c r="C23">
        <v>4582.2714290000004</v>
      </c>
      <c r="D23">
        <v>8.7748970859999993</v>
      </c>
      <c r="E23">
        <v>3.4986839490000001</v>
      </c>
      <c r="F23">
        <v>2.1935707629999999</v>
      </c>
    </row>
    <row r="24" spans="1:6" x14ac:dyDescent="0.25">
      <c r="A24" s="1">
        <v>40147</v>
      </c>
      <c r="B24" s="2">
        <f t="shared" si="0"/>
        <v>11</v>
      </c>
      <c r="C24">
        <v>34520.85</v>
      </c>
      <c r="D24">
        <v>6.9479725439999998</v>
      </c>
      <c r="E24">
        <v>2.8134821689999998</v>
      </c>
      <c r="F24">
        <v>2.4304782550000001</v>
      </c>
    </row>
    <row r="25" spans="1:6" x14ac:dyDescent="0.25">
      <c r="A25" s="1">
        <v>40178</v>
      </c>
      <c r="B25" s="2">
        <f t="shared" si="0"/>
        <v>12</v>
      </c>
      <c r="C25">
        <v>0</v>
      </c>
      <c r="D25">
        <v>6.7708413959999998</v>
      </c>
      <c r="E25">
        <v>2.8323341270000002</v>
      </c>
      <c r="F25">
        <v>6.5561752579999997</v>
      </c>
    </row>
    <row r="26" spans="1:6" x14ac:dyDescent="0.25">
      <c r="A26" s="1">
        <v>40209</v>
      </c>
      <c r="B26" s="2">
        <f t="shared" si="0"/>
        <v>1</v>
      </c>
      <c r="C26">
        <v>0</v>
      </c>
      <c r="D26">
        <v>6.3975849990000002</v>
      </c>
      <c r="E26">
        <v>0.68962328100000003</v>
      </c>
      <c r="F26">
        <v>5.7962214699999999</v>
      </c>
    </row>
    <row r="27" spans="1:6" x14ac:dyDescent="0.25">
      <c r="A27" s="1">
        <v>40237</v>
      </c>
      <c r="B27" s="2">
        <f t="shared" si="0"/>
        <v>2</v>
      </c>
      <c r="C27">
        <v>0</v>
      </c>
      <c r="D27">
        <v>4.4329956069999996</v>
      </c>
      <c r="E27">
        <v>2.051511423</v>
      </c>
      <c r="F27">
        <v>2.5139925810000001</v>
      </c>
    </row>
    <row r="28" spans="1:6" x14ac:dyDescent="0.25">
      <c r="A28" s="1">
        <v>40268</v>
      </c>
      <c r="B28" s="2">
        <f t="shared" si="0"/>
        <v>3</v>
      </c>
      <c r="C28">
        <v>254.18285710000001</v>
      </c>
      <c r="D28">
        <v>4.8908358329999997</v>
      </c>
      <c r="E28">
        <v>1.7152007440000001</v>
      </c>
      <c r="F28">
        <v>1.5498128920000001</v>
      </c>
    </row>
    <row r="29" spans="1:6" x14ac:dyDescent="0.25">
      <c r="A29" s="1">
        <v>40298</v>
      </c>
      <c r="B29" s="2">
        <f t="shared" si="0"/>
        <v>4</v>
      </c>
      <c r="C29">
        <v>0</v>
      </c>
      <c r="D29">
        <v>6.8713985519999996</v>
      </c>
      <c r="E29">
        <v>2.6349529239999998</v>
      </c>
      <c r="F29">
        <v>2.0095804259999999</v>
      </c>
    </row>
    <row r="30" spans="1:6" x14ac:dyDescent="0.25">
      <c r="A30" s="1">
        <v>40329</v>
      </c>
      <c r="B30" s="2">
        <f t="shared" si="0"/>
        <v>5</v>
      </c>
      <c r="C30">
        <v>0</v>
      </c>
      <c r="D30">
        <v>7.1788240879999998</v>
      </c>
      <c r="E30">
        <v>1.958608538</v>
      </c>
      <c r="F30">
        <v>1.75605506</v>
      </c>
    </row>
    <row r="31" spans="1:6" x14ac:dyDescent="0.25">
      <c r="A31" s="1">
        <v>40359</v>
      </c>
      <c r="B31" s="2">
        <f t="shared" si="0"/>
        <v>6</v>
      </c>
      <c r="C31">
        <v>0</v>
      </c>
      <c r="D31">
        <v>6.5369630990000003</v>
      </c>
      <c r="E31">
        <v>1.903197045</v>
      </c>
      <c r="F31">
        <v>2.287481213</v>
      </c>
    </row>
    <row r="32" spans="1:6" x14ac:dyDescent="0.25">
      <c r="A32" s="1">
        <v>40390</v>
      </c>
      <c r="B32" s="2">
        <f t="shared" si="0"/>
        <v>7</v>
      </c>
      <c r="C32">
        <v>2270.0657139999998</v>
      </c>
      <c r="D32">
        <v>6.3689539860000002</v>
      </c>
      <c r="E32">
        <v>2.5183886200000001</v>
      </c>
      <c r="F32">
        <v>1.8704270430000001</v>
      </c>
    </row>
    <row r="33" spans="1:6" x14ac:dyDescent="0.25">
      <c r="A33" s="1">
        <v>40421</v>
      </c>
      <c r="B33" s="2">
        <f t="shared" si="0"/>
        <v>8</v>
      </c>
      <c r="C33">
        <v>1921.1471429999999</v>
      </c>
      <c r="D33">
        <v>6.3317583969999998</v>
      </c>
      <c r="E33">
        <v>2.3502455819999999</v>
      </c>
      <c r="F33">
        <v>1.7998027190000001</v>
      </c>
    </row>
    <row r="34" spans="1:6" x14ac:dyDescent="0.25">
      <c r="A34" s="1">
        <v>40451</v>
      </c>
      <c r="B34" s="2">
        <f t="shared" si="0"/>
        <v>9</v>
      </c>
      <c r="C34">
        <v>2582.11</v>
      </c>
      <c r="D34">
        <v>5.2159410570000002</v>
      </c>
      <c r="E34">
        <v>2.1213417880000001</v>
      </c>
      <c r="F34">
        <v>0.27206671999999998</v>
      </c>
    </row>
    <row r="35" spans="1:6" x14ac:dyDescent="0.25">
      <c r="A35" s="1">
        <v>40482</v>
      </c>
      <c r="B35" s="2">
        <f t="shared" si="0"/>
        <v>10</v>
      </c>
      <c r="C35">
        <v>29394.44</v>
      </c>
      <c r="D35">
        <v>5.3973829359999996</v>
      </c>
      <c r="E35">
        <v>2.1518970120000001</v>
      </c>
      <c r="F35">
        <v>1.3227982570000001</v>
      </c>
    </row>
    <row r="36" spans="1:6" x14ac:dyDescent="0.25">
      <c r="A36" s="1">
        <v>40512</v>
      </c>
      <c r="B36" s="2">
        <f t="shared" si="0"/>
        <v>11</v>
      </c>
      <c r="C36">
        <v>34923.019999999997</v>
      </c>
      <c r="D36">
        <v>4.5084020850000002</v>
      </c>
      <c r="E36">
        <v>1.8256832569999999</v>
      </c>
      <c r="F36">
        <v>1.554799407</v>
      </c>
    </row>
    <row r="37" spans="1:6" x14ac:dyDescent="0.25">
      <c r="A37" s="1">
        <v>40543</v>
      </c>
      <c r="B37" s="2">
        <f t="shared" si="0"/>
        <v>12</v>
      </c>
      <c r="C37">
        <v>24755.46429</v>
      </c>
      <c r="D37">
        <v>4.6408108889999999</v>
      </c>
      <c r="E37">
        <v>1.9413950600000001</v>
      </c>
      <c r="F37">
        <v>0</v>
      </c>
    </row>
    <row r="38" spans="1:6" x14ac:dyDescent="0.25">
      <c r="A38" s="1">
        <v>40574</v>
      </c>
      <c r="B38" s="2">
        <f t="shared" si="0"/>
        <v>1</v>
      </c>
      <c r="C38">
        <v>38118.371429999999</v>
      </c>
      <c r="D38">
        <v>4.9212401330000004</v>
      </c>
      <c r="E38">
        <v>0.52499969000000002</v>
      </c>
      <c r="F38">
        <v>0</v>
      </c>
    </row>
    <row r="39" spans="1:6" x14ac:dyDescent="0.25">
      <c r="A39" s="1">
        <v>40602</v>
      </c>
      <c r="B39" s="2">
        <f t="shared" si="0"/>
        <v>2</v>
      </c>
      <c r="C39">
        <v>81487.938569999998</v>
      </c>
      <c r="D39">
        <v>3.642467651</v>
      </c>
      <c r="E39">
        <v>1.6888317479999999</v>
      </c>
      <c r="F39">
        <v>0</v>
      </c>
    </row>
    <row r="40" spans="1:6" x14ac:dyDescent="0.25">
      <c r="A40" s="1">
        <v>40633</v>
      </c>
      <c r="B40" s="2">
        <f t="shared" si="0"/>
        <v>3</v>
      </c>
      <c r="C40">
        <v>69899.758570000005</v>
      </c>
      <c r="D40">
        <v>3.963184525</v>
      </c>
      <c r="E40">
        <v>1.3910148870000001</v>
      </c>
      <c r="F40">
        <v>0</v>
      </c>
    </row>
    <row r="41" spans="1:6" x14ac:dyDescent="0.25">
      <c r="A41" s="1">
        <v>40663</v>
      </c>
      <c r="B41" s="2">
        <f t="shared" si="0"/>
        <v>4</v>
      </c>
      <c r="C41">
        <v>82914.542860000001</v>
      </c>
      <c r="D41">
        <v>4.99376029</v>
      </c>
      <c r="E41">
        <v>1.9145185790000001</v>
      </c>
      <c r="F41">
        <v>0</v>
      </c>
    </row>
    <row r="42" spans="1:6" x14ac:dyDescent="0.25">
      <c r="A42" s="1">
        <v>40694</v>
      </c>
      <c r="B42" s="2">
        <f t="shared" si="0"/>
        <v>5</v>
      </c>
      <c r="C42">
        <v>104824.44289999999</v>
      </c>
      <c r="D42">
        <v>5.5403642819999996</v>
      </c>
      <c r="E42">
        <v>1.5087373070000001</v>
      </c>
      <c r="F42">
        <v>0</v>
      </c>
    </row>
    <row r="43" spans="1:6" x14ac:dyDescent="0.25">
      <c r="A43" s="1">
        <v>40724</v>
      </c>
      <c r="B43" s="2">
        <f t="shared" si="0"/>
        <v>6</v>
      </c>
      <c r="C43">
        <v>39018.687140000002</v>
      </c>
      <c r="D43">
        <v>6.3343709480000001</v>
      </c>
      <c r="E43">
        <v>1.8454834819999999</v>
      </c>
      <c r="F43">
        <v>0</v>
      </c>
    </row>
    <row r="44" spans="1:6" x14ac:dyDescent="0.25">
      <c r="A44" s="1">
        <v>40755</v>
      </c>
      <c r="B44" s="2">
        <f t="shared" si="0"/>
        <v>7</v>
      </c>
      <c r="C44">
        <v>15148.494290000001</v>
      </c>
      <c r="D44">
        <v>7.7012419940000001</v>
      </c>
      <c r="E44">
        <v>3.0504129739999999</v>
      </c>
      <c r="F44">
        <v>0</v>
      </c>
    </row>
    <row r="45" spans="1:6" x14ac:dyDescent="0.25">
      <c r="A45" s="1">
        <v>40786</v>
      </c>
      <c r="B45" s="2">
        <f t="shared" si="0"/>
        <v>8</v>
      </c>
      <c r="C45">
        <v>47211.76571</v>
      </c>
      <c r="D45">
        <v>9.2830188820000004</v>
      </c>
      <c r="E45">
        <v>3.4445732750000002</v>
      </c>
      <c r="F45">
        <v>0</v>
      </c>
    </row>
    <row r="46" spans="1:6" x14ac:dyDescent="0.25">
      <c r="A46" s="1">
        <v>40816</v>
      </c>
      <c r="B46" s="2">
        <f t="shared" si="0"/>
        <v>9</v>
      </c>
      <c r="C46">
        <v>6120.7814289999997</v>
      </c>
      <c r="D46">
        <v>8.8841138419999997</v>
      </c>
      <c r="E46">
        <v>3.614490822</v>
      </c>
      <c r="F46">
        <v>0</v>
      </c>
    </row>
    <row r="47" spans="1:6" x14ac:dyDescent="0.25">
      <c r="A47" s="1">
        <v>40847</v>
      </c>
      <c r="B47" s="2">
        <f t="shared" si="0"/>
        <v>10</v>
      </c>
      <c r="C47">
        <v>2039.941429</v>
      </c>
      <c r="D47">
        <v>12.68065196</v>
      </c>
      <c r="E47">
        <v>5.0533771679999999</v>
      </c>
      <c r="F47">
        <v>0</v>
      </c>
    </row>
    <row r="48" spans="1:6" x14ac:dyDescent="0.25">
      <c r="A48" s="1">
        <v>40877</v>
      </c>
      <c r="B48" s="2">
        <f t="shared" si="0"/>
        <v>11</v>
      </c>
      <c r="C48">
        <v>8927.7642859999996</v>
      </c>
      <c r="D48">
        <v>15.86784143</v>
      </c>
      <c r="E48">
        <v>6.42611738</v>
      </c>
      <c r="F48">
        <v>0.33224103100000002</v>
      </c>
    </row>
    <row r="49" spans="1:6" x14ac:dyDescent="0.25">
      <c r="A49" s="1">
        <v>40908</v>
      </c>
      <c r="B49" s="2">
        <f t="shared" si="0"/>
        <v>12</v>
      </c>
      <c r="C49">
        <v>7695.8485710000004</v>
      </c>
      <c r="D49">
        <v>15.694002940000001</v>
      </c>
      <c r="E49">
        <v>6.5647824549999996</v>
      </c>
      <c r="F49">
        <v>8.2340544879999999</v>
      </c>
    </row>
    <row r="50" spans="1:6" x14ac:dyDescent="0.25">
      <c r="A50" s="1">
        <v>40939</v>
      </c>
      <c r="B50" s="2">
        <f t="shared" si="0"/>
        <v>1</v>
      </c>
      <c r="C50">
        <v>9288.98</v>
      </c>
      <c r="D50">
        <v>14.521913039999999</v>
      </c>
      <c r="E50">
        <v>1.5697442399999999</v>
      </c>
      <c r="F50">
        <v>5.202663051</v>
      </c>
    </row>
    <row r="51" spans="1:6" x14ac:dyDescent="0.25">
      <c r="A51" s="1">
        <v>40968</v>
      </c>
      <c r="B51" s="2">
        <f t="shared" si="0"/>
        <v>2</v>
      </c>
      <c r="C51">
        <v>14019.371429999999</v>
      </c>
      <c r="D51">
        <v>9.8394436219999992</v>
      </c>
      <c r="E51">
        <v>4.5562761209999998</v>
      </c>
      <c r="F51">
        <v>5.7260648300000003</v>
      </c>
    </row>
    <row r="52" spans="1:6" x14ac:dyDescent="0.25">
      <c r="A52" s="1">
        <v>40999</v>
      </c>
      <c r="B52" s="2">
        <f t="shared" si="0"/>
        <v>3</v>
      </c>
      <c r="C52">
        <v>46451.365709999998</v>
      </c>
      <c r="D52">
        <v>9.1474376599999996</v>
      </c>
      <c r="E52">
        <v>3.2162587220000001</v>
      </c>
      <c r="F52">
        <v>1.1899010699999999</v>
      </c>
    </row>
    <row r="53" spans="1:6" x14ac:dyDescent="0.25">
      <c r="A53" s="1">
        <v>41029</v>
      </c>
      <c r="B53" s="2">
        <f t="shared" si="0"/>
        <v>4</v>
      </c>
      <c r="C53">
        <v>61873.424290000003</v>
      </c>
      <c r="D53">
        <v>9.6720345670000007</v>
      </c>
      <c r="E53">
        <v>3.7061705950000001</v>
      </c>
      <c r="F53">
        <v>0</v>
      </c>
    </row>
    <row r="54" spans="1:6" x14ac:dyDescent="0.25">
      <c r="A54" s="1">
        <v>41060</v>
      </c>
      <c r="B54" s="2">
        <f t="shared" si="0"/>
        <v>5</v>
      </c>
      <c r="C54">
        <v>105529.4886</v>
      </c>
      <c r="D54">
        <v>8.9599719810000007</v>
      </c>
      <c r="E54">
        <v>2.4466682720000001</v>
      </c>
      <c r="F54">
        <v>0</v>
      </c>
    </row>
    <row r="55" spans="1:6" x14ac:dyDescent="0.25">
      <c r="A55" s="1">
        <v>41090</v>
      </c>
      <c r="B55" s="2">
        <f t="shared" si="0"/>
        <v>6</v>
      </c>
      <c r="C55">
        <v>39571.225709999999</v>
      </c>
      <c r="D55">
        <v>8.1020968969999991</v>
      </c>
      <c r="E55">
        <v>2.3588070339999998</v>
      </c>
      <c r="F55">
        <v>0</v>
      </c>
    </row>
    <row r="56" spans="1:6" x14ac:dyDescent="0.25">
      <c r="A56" s="1">
        <v>41121</v>
      </c>
      <c r="B56" s="2">
        <f t="shared" si="0"/>
        <v>7</v>
      </c>
      <c r="C56">
        <v>11171.701429999999</v>
      </c>
      <c r="D56">
        <v>8.6184852789999997</v>
      </c>
      <c r="E56">
        <v>3.4081577369999998</v>
      </c>
      <c r="F56">
        <v>0.65206672399999999</v>
      </c>
    </row>
    <row r="57" spans="1:6" x14ac:dyDescent="0.25">
      <c r="A57" s="1">
        <v>41152</v>
      </c>
      <c r="B57" s="2">
        <f t="shared" si="0"/>
        <v>8</v>
      </c>
      <c r="C57">
        <v>8258.0285710000007</v>
      </c>
      <c r="D57">
        <v>9.416342921</v>
      </c>
      <c r="E57">
        <v>3.4944198979999999</v>
      </c>
      <c r="F57">
        <v>3.0820329439999998</v>
      </c>
    </row>
    <row r="58" spans="1:6" x14ac:dyDescent="0.25">
      <c r="A58" s="1">
        <v>41182</v>
      </c>
      <c r="B58" s="2">
        <f t="shared" si="0"/>
        <v>9</v>
      </c>
      <c r="C58">
        <v>3398.7371429999998</v>
      </c>
      <c r="D58">
        <v>14.17565342</v>
      </c>
      <c r="E58">
        <v>5.7761198900000004</v>
      </c>
      <c r="F58">
        <v>4.3092897380000004</v>
      </c>
    </row>
    <row r="59" spans="1:6" x14ac:dyDescent="0.25">
      <c r="A59" s="1">
        <v>41213</v>
      </c>
      <c r="B59" s="2">
        <f t="shared" si="0"/>
        <v>10</v>
      </c>
      <c r="C59">
        <v>6442.65</v>
      </c>
      <c r="D59">
        <v>19.445828429999999</v>
      </c>
      <c r="E59">
        <v>7.7516657569999996</v>
      </c>
      <c r="F59">
        <v>13.27918135</v>
      </c>
    </row>
    <row r="60" spans="1:6" x14ac:dyDescent="0.25">
      <c r="A60" s="1">
        <v>41243</v>
      </c>
      <c r="B60" s="2">
        <f t="shared" si="0"/>
        <v>11</v>
      </c>
      <c r="C60">
        <v>15069.37</v>
      </c>
      <c r="D60">
        <v>16.62175624</v>
      </c>
      <c r="E60">
        <v>6.7308478660000004</v>
      </c>
      <c r="F60">
        <v>16.349995109999998</v>
      </c>
    </row>
    <row r="61" spans="1:6" x14ac:dyDescent="0.25">
      <c r="A61" s="1">
        <v>41274</v>
      </c>
      <c r="B61" s="2">
        <f t="shared" si="0"/>
        <v>12</v>
      </c>
      <c r="C61">
        <v>0</v>
      </c>
      <c r="D61">
        <v>16.34028764</v>
      </c>
      <c r="E61">
        <v>6.8354421309999998</v>
      </c>
      <c r="F61">
        <v>14.200123019999999</v>
      </c>
    </row>
    <row r="62" spans="1:6" x14ac:dyDescent="0.25">
      <c r="A62" s="1">
        <v>41305</v>
      </c>
      <c r="B62" s="2">
        <f t="shared" si="0"/>
        <v>1</v>
      </c>
      <c r="C62">
        <v>9128.4514290000006</v>
      </c>
      <c r="D62">
        <v>15.70270264</v>
      </c>
      <c r="E62">
        <v>1.691071309</v>
      </c>
      <c r="F62">
        <v>13.393810350000001</v>
      </c>
    </row>
    <row r="63" spans="1:6" x14ac:dyDescent="0.25">
      <c r="A63" s="1">
        <v>41333</v>
      </c>
      <c r="B63" s="2">
        <f t="shared" si="0"/>
        <v>2</v>
      </c>
      <c r="C63">
        <v>29700.827140000001</v>
      </c>
      <c r="D63">
        <v>10.287813610000001</v>
      </c>
      <c r="E63">
        <v>4.7494536319999998</v>
      </c>
      <c r="F63">
        <v>10.409655819999999</v>
      </c>
    </row>
    <row r="64" spans="1:6" x14ac:dyDescent="0.25">
      <c r="A64" s="1">
        <v>41364</v>
      </c>
      <c r="B64" s="2">
        <f t="shared" si="0"/>
        <v>3</v>
      </c>
      <c r="C64">
        <v>20578.371429999999</v>
      </c>
      <c r="D64">
        <v>10.01521702</v>
      </c>
      <c r="E64">
        <v>3.5219814409999999</v>
      </c>
      <c r="F64">
        <v>9.9898322010000005</v>
      </c>
    </row>
    <row r="65" spans="1:6" x14ac:dyDescent="0.25">
      <c r="A65" s="1">
        <v>41394</v>
      </c>
      <c r="B65" s="2">
        <f t="shared" si="0"/>
        <v>4</v>
      </c>
      <c r="C65">
        <v>33029.12429</v>
      </c>
      <c r="D65">
        <v>11.090744409999999</v>
      </c>
      <c r="E65">
        <v>4.2505592830000003</v>
      </c>
      <c r="F65">
        <v>8.2863940800000009</v>
      </c>
    </row>
    <row r="66" spans="1:6" x14ac:dyDescent="0.25">
      <c r="A66" s="1">
        <v>41425</v>
      </c>
      <c r="B66" s="2">
        <f t="shared" si="0"/>
        <v>5</v>
      </c>
      <c r="C66">
        <v>26226.145710000001</v>
      </c>
      <c r="D66">
        <v>10.121838090000001</v>
      </c>
      <c r="E66">
        <v>2.7650772940000001</v>
      </c>
      <c r="F66">
        <v>6.2743879829999996</v>
      </c>
    </row>
    <row r="67" spans="1:6" x14ac:dyDescent="0.25">
      <c r="A67" s="1">
        <v>41455</v>
      </c>
      <c r="B67" s="2">
        <f t="shared" ref="B67:B130" si="1">MONTH(A67)</f>
        <v>6</v>
      </c>
      <c r="C67">
        <v>11186.30286</v>
      </c>
      <c r="D67">
        <v>9.3081947950000004</v>
      </c>
      <c r="E67">
        <v>2.711037863</v>
      </c>
      <c r="F67">
        <v>3.271557965</v>
      </c>
    </row>
    <row r="68" spans="1:6" x14ac:dyDescent="0.25">
      <c r="A68" s="1">
        <v>41486</v>
      </c>
      <c r="B68" s="2">
        <f t="shared" si="1"/>
        <v>7</v>
      </c>
      <c r="C68">
        <v>25282.881430000001</v>
      </c>
      <c r="D68">
        <v>13.09162091</v>
      </c>
      <c r="E68">
        <v>5.197125357</v>
      </c>
      <c r="F68">
        <v>4.1453763370000001</v>
      </c>
    </row>
    <row r="69" spans="1:6" x14ac:dyDescent="0.25">
      <c r="A69" s="1">
        <v>41517</v>
      </c>
      <c r="B69" s="2">
        <f t="shared" si="1"/>
        <v>8</v>
      </c>
      <c r="C69">
        <v>0</v>
      </c>
      <c r="D69">
        <v>18.983103929999999</v>
      </c>
      <c r="E69">
        <v>7.0422660940000004</v>
      </c>
      <c r="F69">
        <v>4.1149163069999997</v>
      </c>
    </row>
    <row r="70" spans="1:6" x14ac:dyDescent="0.25">
      <c r="A70" s="1">
        <v>41547</v>
      </c>
      <c r="B70" s="2">
        <f t="shared" si="1"/>
        <v>9</v>
      </c>
      <c r="C70">
        <v>0</v>
      </c>
      <c r="D70">
        <v>16.500796810000001</v>
      </c>
      <c r="E70">
        <v>6.7116245140000004</v>
      </c>
      <c r="F70">
        <v>8.7558220379999998</v>
      </c>
    </row>
    <row r="71" spans="1:6" x14ac:dyDescent="0.25">
      <c r="A71" s="1">
        <v>41578</v>
      </c>
      <c r="B71" s="2">
        <f t="shared" si="1"/>
        <v>10</v>
      </c>
      <c r="C71">
        <v>0</v>
      </c>
      <c r="D71">
        <v>17.634134960000001</v>
      </c>
      <c r="E71">
        <v>7.0306325569999997</v>
      </c>
      <c r="F71">
        <v>10.816771709999999</v>
      </c>
    </row>
    <row r="72" spans="1:6" x14ac:dyDescent="0.25">
      <c r="A72" s="1">
        <v>41608</v>
      </c>
      <c r="B72" s="2">
        <f t="shared" si="1"/>
        <v>11</v>
      </c>
      <c r="C72">
        <v>0</v>
      </c>
      <c r="D72">
        <v>14.385556749999999</v>
      </c>
      <c r="E72">
        <v>5.8253715990000003</v>
      </c>
      <c r="F72">
        <v>5.0537409179999999</v>
      </c>
    </row>
    <row r="73" spans="1:6" x14ac:dyDescent="0.25">
      <c r="A73" s="1">
        <v>41639</v>
      </c>
      <c r="B73" s="2">
        <f t="shared" si="1"/>
        <v>12</v>
      </c>
      <c r="C73">
        <v>0</v>
      </c>
      <c r="D73">
        <v>14.262474790000001</v>
      </c>
      <c r="E73">
        <v>5.9662430930000001</v>
      </c>
      <c r="F73">
        <v>13.28680874</v>
      </c>
    </row>
    <row r="74" spans="1:6" x14ac:dyDescent="0.25">
      <c r="A74" s="1">
        <v>41670</v>
      </c>
      <c r="B74" s="2">
        <f t="shared" si="1"/>
        <v>1</v>
      </c>
      <c r="C74">
        <v>0</v>
      </c>
      <c r="D74">
        <v>13.76969839</v>
      </c>
      <c r="E74">
        <v>1.483584513</v>
      </c>
      <c r="F74">
        <v>9.5048813419999991</v>
      </c>
    </row>
    <row r="75" spans="1:6" x14ac:dyDescent="0.25">
      <c r="A75" s="1">
        <v>41698</v>
      </c>
      <c r="B75" s="2">
        <f t="shared" si="1"/>
        <v>2</v>
      </c>
      <c r="C75">
        <v>0</v>
      </c>
      <c r="D75">
        <v>9.5676031500000001</v>
      </c>
      <c r="E75">
        <v>4.4321344250000001</v>
      </c>
      <c r="F75">
        <v>1.4870424950000001</v>
      </c>
    </row>
    <row r="76" spans="1:6" x14ac:dyDescent="0.25">
      <c r="A76" s="1">
        <v>41729</v>
      </c>
      <c r="B76" s="2">
        <f t="shared" si="1"/>
        <v>3</v>
      </c>
      <c r="C76">
        <v>10576.06429</v>
      </c>
      <c r="D76">
        <v>9.7789295979999995</v>
      </c>
      <c r="E76">
        <v>3.436012431</v>
      </c>
      <c r="F76">
        <v>6.2915438149999998</v>
      </c>
    </row>
    <row r="77" spans="1:6" x14ac:dyDescent="0.25">
      <c r="A77" s="1">
        <v>41759</v>
      </c>
      <c r="B77" s="2">
        <f t="shared" si="1"/>
        <v>4</v>
      </c>
      <c r="C77">
        <v>17027.48429</v>
      </c>
      <c r="D77">
        <v>11.02193958</v>
      </c>
      <c r="E77">
        <v>4.2243425060000002</v>
      </c>
      <c r="F77">
        <v>11.909515539999999</v>
      </c>
    </row>
    <row r="78" spans="1:6" x14ac:dyDescent="0.25">
      <c r="A78" s="1">
        <v>41790</v>
      </c>
      <c r="B78" s="2">
        <f t="shared" si="1"/>
        <v>5</v>
      </c>
      <c r="C78">
        <v>100145.76</v>
      </c>
      <c r="D78">
        <v>10.345433269999999</v>
      </c>
      <c r="E78">
        <v>2.825018692</v>
      </c>
      <c r="F78">
        <v>1.6250153169999999</v>
      </c>
    </row>
    <row r="79" spans="1:6" x14ac:dyDescent="0.25">
      <c r="A79" s="1">
        <v>41820</v>
      </c>
      <c r="B79" s="2">
        <f t="shared" si="1"/>
        <v>6</v>
      </c>
      <c r="C79">
        <v>14508.42857</v>
      </c>
      <c r="D79">
        <v>9.22510005</v>
      </c>
      <c r="E79">
        <v>2.685577624</v>
      </c>
      <c r="F79">
        <v>0</v>
      </c>
    </row>
    <row r="80" spans="1:6" x14ac:dyDescent="0.25">
      <c r="A80" s="1">
        <v>41851</v>
      </c>
      <c r="B80" s="2">
        <f t="shared" si="1"/>
        <v>7</v>
      </c>
      <c r="C80">
        <v>15612.33714</v>
      </c>
      <c r="D80">
        <v>9.8631189359999993</v>
      </c>
      <c r="E80">
        <v>3.902125463</v>
      </c>
      <c r="F80">
        <v>0</v>
      </c>
    </row>
    <row r="81" spans="1:6" x14ac:dyDescent="0.25">
      <c r="A81" s="1">
        <v>41882</v>
      </c>
      <c r="B81" s="2">
        <f t="shared" si="1"/>
        <v>8</v>
      </c>
      <c r="C81">
        <v>0</v>
      </c>
      <c r="D81">
        <v>11.57795615</v>
      </c>
      <c r="E81">
        <v>4.2957402470000003</v>
      </c>
      <c r="F81">
        <v>0</v>
      </c>
    </row>
    <row r="82" spans="1:6" x14ac:dyDescent="0.25">
      <c r="A82" s="1">
        <v>41912</v>
      </c>
      <c r="B82" s="2">
        <f t="shared" si="1"/>
        <v>9</v>
      </c>
      <c r="C82">
        <v>0</v>
      </c>
      <c r="D82">
        <v>10.094933299999999</v>
      </c>
      <c r="E82">
        <v>4.1059155030000003</v>
      </c>
      <c r="F82">
        <v>0</v>
      </c>
    </row>
    <row r="83" spans="1:6" x14ac:dyDescent="0.25">
      <c r="A83" s="1">
        <v>41943</v>
      </c>
      <c r="B83" s="2">
        <f t="shared" si="1"/>
        <v>10</v>
      </c>
      <c r="C83">
        <v>0</v>
      </c>
      <c r="D83">
        <v>11.98337169</v>
      </c>
      <c r="E83">
        <v>4.7772114920000002</v>
      </c>
      <c r="F83">
        <v>11.22374548</v>
      </c>
    </row>
    <row r="84" spans="1:6" x14ac:dyDescent="0.25">
      <c r="A84" s="1">
        <v>41973</v>
      </c>
      <c r="B84" s="2">
        <f t="shared" si="1"/>
        <v>11</v>
      </c>
      <c r="C84">
        <v>0</v>
      </c>
      <c r="D84">
        <v>10.32845255</v>
      </c>
      <c r="E84">
        <v>4.1825545489999998</v>
      </c>
      <c r="F84">
        <v>5.1305771160000004</v>
      </c>
    </row>
    <row r="85" spans="1:6" x14ac:dyDescent="0.25">
      <c r="A85" s="1">
        <v>42004</v>
      </c>
      <c r="B85" s="2">
        <f t="shared" si="1"/>
        <v>12</v>
      </c>
      <c r="C85">
        <v>0</v>
      </c>
      <c r="D85">
        <v>10.757468879999999</v>
      </c>
      <c r="E85">
        <v>4.5002700559999997</v>
      </c>
      <c r="F85">
        <v>9.6087448089999992</v>
      </c>
    </row>
    <row r="86" spans="1:6" x14ac:dyDescent="0.25">
      <c r="A86" s="1">
        <v>42035</v>
      </c>
      <c r="B86" s="2">
        <f t="shared" si="1"/>
        <v>1</v>
      </c>
      <c r="C86">
        <v>0</v>
      </c>
      <c r="D86">
        <v>10.94311867</v>
      </c>
      <c r="E86">
        <v>1.174234132</v>
      </c>
      <c r="F86">
        <v>9.1021624180000007</v>
      </c>
    </row>
    <row r="87" spans="1:6" x14ac:dyDescent="0.25">
      <c r="A87" s="1">
        <v>42063</v>
      </c>
      <c r="B87" s="2">
        <f t="shared" si="1"/>
        <v>2</v>
      </c>
      <c r="C87">
        <v>0</v>
      </c>
      <c r="D87">
        <v>7.9063338769999998</v>
      </c>
      <c r="E87">
        <v>3.666681327</v>
      </c>
      <c r="F87">
        <v>9.1924756389999995</v>
      </c>
    </row>
    <row r="88" spans="1:6" x14ac:dyDescent="0.25">
      <c r="A88" s="1">
        <v>42094</v>
      </c>
      <c r="B88" s="2">
        <f t="shared" si="1"/>
        <v>3</v>
      </c>
      <c r="C88">
        <v>0</v>
      </c>
      <c r="D88">
        <v>8.6155239699999999</v>
      </c>
      <c r="E88">
        <v>3.024211201</v>
      </c>
      <c r="F88">
        <v>7.1077789029999998</v>
      </c>
    </row>
    <row r="89" spans="1:6" x14ac:dyDescent="0.25">
      <c r="A89" s="1">
        <v>42124</v>
      </c>
      <c r="B89" s="2">
        <f t="shared" si="1"/>
        <v>4</v>
      </c>
      <c r="C89">
        <v>0</v>
      </c>
      <c r="D89">
        <v>9.9489000070000007</v>
      </c>
      <c r="E89">
        <v>3.8134087270000001</v>
      </c>
      <c r="F89">
        <v>7.7883958050000004</v>
      </c>
    </row>
    <row r="90" spans="1:6" x14ac:dyDescent="0.25">
      <c r="A90" s="1">
        <v>42155</v>
      </c>
      <c r="B90" s="2">
        <f t="shared" si="1"/>
        <v>5</v>
      </c>
      <c r="C90">
        <v>0</v>
      </c>
      <c r="D90">
        <v>9.6044679009999996</v>
      </c>
      <c r="E90">
        <v>2.6221048580000001</v>
      </c>
      <c r="F90">
        <v>7.9209413929999997</v>
      </c>
    </row>
    <row r="91" spans="1:6" x14ac:dyDescent="0.25">
      <c r="A91" s="1">
        <v>42185</v>
      </c>
      <c r="B91" s="2">
        <f t="shared" si="1"/>
        <v>6</v>
      </c>
      <c r="C91">
        <v>0</v>
      </c>
      <c r="D91">
        <v>8.3958165390000001</v>
      </c>
      <c r="E91">
        <v>2.4440899530000002</v>
      </c>
      <c r="F91">
        <v>1.914599505</v>
      </c>
    </row>
    <row r="92" spans="1:6" x14ac:dyDescent="0.25">
      <c r="A92" s="1">
        <v>42216</v>
      </c>
      <c r="B92" s="2">
        <f t="shared" si="1"/>
        <v>7</v>
      </c>
      <c r="C92">
        <v>0</v>
      </c>
      <c r="D92">
        <v>8.1804280269999996</v>
      </c>
      <c r="E92">
        <v>3.233113919</v>
      </c>
      <c r="F92">
        <v>2.7350180420000001</v>
      </c>
    </row>
    <row r="93" spans="1:6" x14ac:dyDescent="0.25">
      <c r="A93" s="1">
        <v>42247</v>
      </c>
      <c r="B93" s="2">
        <f t="shared" si="1"/>
        <v>8</v>
      </c>
      <c r="C93">
        <v>0</v>
      </c>
      <c r="D93">
        <v>8.6114841060000007</v>
      </c>
      <c r="E93">
        <v>3.1957882940000002</v>
      </c>
      <c r="F93">
        <v>2.9529060720000002</v>
      </c>
    </row>
    <row r="94" spans="1:6" x14ac:dyDescent="0.25">
      <c r="A94" s="1">
        <v>42277</v>
      </c>
      <c r="B94" s="2">
        <f t="shared" si="1"/>
        <v>9</v>
      </c>
      <c r="C94">
        <v>0</v>
      </c>
      <c r="D94">
        <v>8.3282970420000009</v>
      </c>
      <c r="E94">
        <v>3.389725688</v>
      </c>
      <c r="F94">
        <v>3.2468245040000001</v>
      </c>
    </row>
    <row r="95" spans="1:6" x14ac:dyDescent="0.25">
      <c r="A95" s="1">
        <v>42308</v>
      </c>
      <c r="B95" s="2">
        <f t="shared" si="1"/>
        <v>10</v>
      </c>
      <c r="C95">
        <v>0</v>
      </c>
      <c r="D95">
        <v>10.151917770000001</v>
      </c>
      <c r="E95">
        <v>4.0471835489999997</v>
      </c>
      <c r="F95">
        <v>3.5099258839999998</v>
      </c>
    </row>
    <row r="96" spans="1:6" x14ac:dyDescent="0.25">
      <c r="A96" s="1">
        <v>42338</v>
      </c>
      <c r="B96" s="2">
        <f t="shared" si="1"/>
        <v>11</v>
      </c>
      <c r="C96">
        <v>0</v>
      </c>
      <c r="D96">
        <v>8.9988497519999999</v>
      </c>
      <c r="E96">
        <v>3.644199199</v>
      </c>
      <c r="F96">
        <v>3.4575461230000002</v>
      </c>
    </row>
    <row r="97" spans="1:6" x14ac:dyDescent="0.25">
      <c r="A97" s="1">
        <v>42369</v>
      </c>
      <c r="B97" s="2">
        <f t="shared" si="1"/>
        <v>12</v>
      </c>
      <c r="C97">
        <v>0</v>
      </c>
      <c r="D97">
        <v>9.6083374480000003</v>
      </c>
      <c r="E97">
        <v>4.0196235429999998</v>
      </c>
      <c r="F97">
        <v>9.0297476890000006</v>
      </c>
    </row>
    <row r="98" spans="1:6" x14ac:dyDescent="0.25">
      <c r="A98" s="1">
        <v>42400</v>
      </c>
      <c r="B98" s="2">
        <f t="shared" si="1"/>
        <v>1</v>
      </c>
      <c r="C98">
        <v>0</v>
      </c>
      <c r="D98">
        <v>10.02584302</v>
      </c>
      <c r="E98">
        <v>1.071244163</v>
      </c>
      <c r="F98">
        <v>0.19222837100000001</v>
      </c>
    </row>
    <row r="99" spans="1:6" x14ac:dyDescent="0.25">
      <c r="A99" s="1">
        <v>42429</v>
      </c>
      <c r="B99" s="2">
        <f t="shared" si="1"/>
        <v>2</v>
      </c>
      <c r="C99">
        <v>0</v>
      </c>
      <c r="D99">
        <v>8.4923760280000007</v>
      </c>
      <c r="E99">
        <v>3.9614165269999999</v>
      </c>
      <c r="F99">
        <v>1.3981143599999999</v>
      </c>
    </row>
    <row r="100" spans="1:6" x14ac:dyDescent="0.25">
      <c r="A100" s="1">
        <v>42460</v>
      </c>
      <c r="B100" s="2">
        <f t="shared" si="1"/>
        <v>3</v>
      </c>
      <c r="C100">
        <v>0</v>
      </c>
      <c r="D100">
        <v>9.0444058700000003</v>
      </c>
      <c r="E100">
        <v>3.1753863359999999</v>
      </c>
      <c r="F100">
        <v>5.5898117550000004</v>
      </c>
    </row>
    <row r="101" spans="1:6" x14ac:dyDescent="0.25">
      <c r="A101" s="1">
        <v>42490</v>
      </c>
      <c r="B101" s="2">
        <f t="shared" si="1"/>
        <v>4</v>
      </c>
      <c r="C101">
        <v>0</v>
      </c>
      <c r="D101">
        <v>10.80166644</v>
      </c>
      <c r="E101">
        <v>4.1407932340000002</v>
      </c>
      <c r="F101">
        <v>8.1752215859999993</v>
      </c>
    </row>
    <row r="102" spans="1:6" x14ac:dyDescent="0.25">
      <c r="A102" s="1">
        <v>42521</v>
      </c>
      <c r="B102" s="2">
        <f t="shared" si="1"/>
        <v>5</v>
      </c>
      <c r="C102">
        <v>0</v>
      </c>
      <c r="D102">
        <v>10.49690054</v>
      </c>
      <c r="E102">
        <v>2.8651021540000001</v>
      </c>
      <c r="F102">
        <v>0.59762251600000005</v>
      </c>
    </row>
    <row r="103" spans="1:6" x14ac:dyDescent="0.25">
      <c r="A103" s="1">
        <v>42551</v>
      </c>
      <c r="B103" s="2">
        <f t="shared" si="1"/>
        <v>6</v>
      </c>
      <c r="C103">
        <v>0</v>
      </c>
      <c r="D103">
        <v>10.4690511</v>
      </c>
      <c r="E103">
        <v>3.04893328</v>
      </c>
      <c r="F103">
        <v>0</v>
      </c>
    </row>
    <row r="104" spans="1:6" x14ac:dyDescent="0.25">
      <c r="A104" s="1">
        <v>42582</v>
      </c>
      <c r="B104" s="2">
        <f t="shared" si="1"/>
        <v>7</v>
      </c>
      <c r="C104">
        <v>0</v>
      </c>
      <c r="D104">
        <v>11.11575637</v>
      </c>
      <c r="E104">
        <v>4.3946458059999998</v>
      </c>
      <c r="F104">
        <v>0</v>
      </c>
    </row>
    <row r="105" spans="1:6" x14ac:dyDescent="0.25">
      <c r="A105" s="1">
        <v>42613</v>
      </c>
      <c r="B105" s="2">
        <f t="shared" si="1"/>
        <v>8</v>
      </c>
      <c r="C105">
        <v>0</v>
      </c>
      <c r="D105">
        <v>11.400295659999999</v>
      </c>
      <c r="E105">
        <v>4.2314042900000004</v>
      </c>
      <c r="F105">
        <v>0</v>
      </c>
    </row>
    <row r="106" spans="1:6" x14ac:dyDescent="0.25">
      <c r="A106" s="1">
        <v>42643</v>
      </c>
      <c r="B106" s="2">
        <f t="shared" si="1"/>
        <v>9</v>
      </c>
      <c r="C106">
        <v>0</v>
      </c>
      <c r="D106">
        <v>9.7016328309999995</v>
      </c>
      <c r="E106">
        <v>3.9468165100000001</v>
      </c>
      <c r="F106">
        <v>0</v>
      </c>
    </row>
    <row r="107" spans="1:6" x14ac:dyDescent="0.25">
      <c r="A107" s="1">
        <v>42674</v>
      </c>
      <c r="B107" s="2">
        <f t="shared" si="1"/>
        <v>10</v>
      </c>
      <c r="C107">
        <v>0</v>
      </c>
      <c r="D107">
        <v>11.36921377</v>
      </c>
      <c r="E107">
        <v>4.5323439910000003</v>
      </c>
      <c r="F107">
        <v>0</v>
      </c>
    </row>
    <row r="108" spans="1:6" x14ac:dyDescent="0.25">
      <c r="A108" s="1">
        <v>42704</v>
      </c>
      <c r="B108" s="2">
        <f t="shared" si="1"/>
        <v>11</v>
      </c>
      <c r="C108">
        <v>0</v>
      </c>
      <c r="D108">
        <v>10.042019099999999</v>
      </c>
      <c r="E108">
        <v>4.0666262150000003</v>
      </c>
      <c r="F108">
        <v>0</v>
      </c>
    </row>
    <row r="109" spans="1:6" x14ac:dyDescent="0.25">
      <c r="A109" s="1">
        <v>42735</v>
      </c>
      <c r="B109" s="2">
        <f t="shared" si="1"/>
        <v>12</v>
      </c>
      <c r="C109">
        <v>0</v>
      </c>
      <c r="D109">
        <v>10.4767905</v>
      </c>
      <c r="E109">
        <v>4.3827809169999998</v>
      </c>
      <c r="F109">
        <v>0</v>
      </c>
    </row>
    <row r="110" spans="1:6" x14ac:dyDescent="0.25">
      <c r="A110" s="1">
        <v>42766</v>
      </c>
      <c r="B110" s="2">
        <f t="shared" si="1"/>
        <v>1</v>
      </c>
      <c r="C110">
        <v>0</v>
      </c>
      <c r="D110">
        <v>10.626171100000001</v>
      </c>
      <c r="E110">
        <v>1.138986136</v>
      </c>
      <c r="F110">
        <v>0</v>
      </c>
    </row>
    <row r="111" spans="1:6" x14ac:dyDescent="0.25">
      <c r="A111" s="1">
        <v>42794</v>
      </c>
      <c r="B111" s="2">
        <f t="shared" si="1"/>
        <v>2</v>
      </c>
      <c r="C111">
        <v>0</v>
      </c>
      <c r="D111">
        <v>7.529714716</v>
      </c>
      <c r="E111">
        <v>3.4870483459999999</v>
      </c>
      <c r="F111">
        <v>0</v>
      </c>
    </row>
    <row r="112" spans="1:6" x14ac:dyDescent="0.25">
      <c r="A112" s="1">
        <v>42825</v>
      </c>
      <c r="B112" s="2">
        <f t="shared" si="1"/>
        <v>3</v>
      </c>
      <c r="C112">
        <v>0</v>
      </c>
      <c r="D112">
        <v>7.872588972</v>
      </c>
      <c r="E112">
        <v>2.764781835</v>
      </c>
      <c r="F112">
        <v>0</v>
      </c>
    </row>
    <row r="113" spans="1:6" x14ac:dyDescent="0.25">
      <c r="A113" s="1">
        <v>42855</v>
      </c>
      <c r="B113" s="2">
        <f t="shared" si="1"/>
        <v>4</v>
      </c>
      <c r="C113">
        <v>0</v>
      </c>
      <c r="D113">
        <v>9.2318650170000005</v>
      </c>
      <c r="E113">
        <v>3.5385478350000001</v>
      </c>
      <c r="F113">
        <v>0</v>
      </c>
    </row>
    <row r="114" spans="1:6" x14ac:dyDescent="0.25">
      <c r="A114" s="1">
        <v>42886</v>
      </c>
      <c r="B114" s="2">
        <f t="shared" si="1"/>
        <v>5</v>
      </c>
      <c r="C114">
        <v>0</v>
      </c>
      <c r="D114">
        <v>8.974476804</v>
      </c>
      <c r="E114">
        <v>2.4495920400000002</v>
      </c>
      <c r="F114">
        <v>0</v>
      </c>
    </row>
    <row r="115" spans="1:6" x14ac:dyDescent="0.25">
      <c r="A115" s="1">
        <v>42916</v>
      </c>
      <c r="B115" s="2">
        <f t="shared" si="1"/>
        <v>6</v>
      </c>
      <c r="C115">
        <v>0</v>
      </c>
      <c r="D115">
        <v>8.428453588</v>
      </c>
      <c r="E115">
        <v>2.4543751290000002</v>
      </c>
      <c r="F115">
        <v>0</v>
      </c>
    </row>
    <row r="116" spans="1:6" x14ac:dyDescent="0.25">
      <c r="A116" s="1">
        <v>42947</v>
      </c>
      <c r="B116" s="2">
        <f t="shared" si="1"/>
        <v>7</v>
      </c>
      <c r="C116">
        <v>0</v>
      </c>
      <c r="D116">
        <v>8.8441942099999995</v>
      </c>
      <c r="E116">
        <v>3.4968373189999999</v>
      </c>
      <c r="F116">
        <v>0</v>
      </c>
    </row>
    <row r="117" spans="1:6" x14ac:dyDescent="0.25">
      <c r="A117" s="1">
        <v>42978</v>
      </c>
      <c r="B117" s="2">
        <f t="shared" si="1"/>
        <v>8</v>
      </c>
      <c r="C117">
        <v>0</v>
      </c>
      <c r="D117">
        <v>9.6070582859999991</v>
      </c>
      <c r="E117">
        <v>3.5649166870000002</v>
      </c>
      <c r="F117">
        <v>0</v>
      </c>
    </row>
    <row r="118" spans="1:6" x14ac:dyDescent="0.25">
      <c r="A118" s="1">
        <v>43008</v>
      </c>
      <c r="B118" s="2">
        <f t="shared" si="1"/>
        <v>9</v>
      </c>
      <c r="C118">
        <v>0</v>
      </c>
      <c r="D118">
        <v>9.6029973089999991</v>
      </c>
      <c r="E118">
        <v>3.9099674129999999</v>
      </c>
      <c r="F118">
        <v>0</v>
      </c>
    </row>
    <row r="119" spans="1:6" x14ac:dyDescent="0.25">
      <c r="A119" s="1">
        <v>43039</v>
      </c>
      <c r="B119" s="2">
        <f t="shared" si="1"/>
        <v>10</v>
      </c>
      <c r="C119">
        <v>0</v>
      </c>
      <c r="D119">
        <v>14.720130770000001</v>
      </c>
      <c r="E119">
        <v>5.867310045</v>
      </c>
      <c r="F119">
        <v>0</v>
      </c>
    </row>
    <row r="120" spans="1:6" x14ac:dyDescent="0.25">
      <c r="A120" s="1">
        <v>43069</v>
      </c>
      <c r="B120" s="2">
        <f t="shared" si="1"/>
        <v>11</v>
      </c>
      <c r="C120">
        <v>0</v>
      </c>
      <c r="D120">
        <v>14.42083826</v>
      </c>
      <c r="E120">
        <v>5.8401263869999998</v>
      </c>
      <c r="F120">
        <v>0</v>
      </c>
    </row>
    <row r="121" spans="1:6" x14ac:dyDescent="0.25">
      <c r="A121" s="1">
        <v>43100</v>
      </c>
      <c r="B121" s="2">
        <f t="shared" si="1"/>
        <v>12</v>
      </c>
      <c r="C121">
        <v>0</v>
      </c>
      <c r="D121">
        <v>15.4469072</v>
      </c>
      <c r="E121">
        <v>6.4620382960000002</v>
      </c>
      <c r="F121">
        <v>0</v>
      </c>
    </row>
    <row r="122" spans="1:6" x14ac:dyDescent="0.25">
      <c r="A122" s="1">
        <v>43131</v>
      </c>
      <c r="B122" s="2">
        <f t="shared" si="1"/>
        <v>1</v>
      </c>
      <c r="C122">
        <v>0</v>
      </c>
      <c r="D122">
        <v>15.8621517</v>
      </c>
      <c r="E122">
        <v>1.698787786</v>
      </c>
      <c r="F122">
        <v>0</v>
      </c>
    </row>
    <row r="123" spans="1:6" x14ac:dyDescent="0.25">
      <c r="A123" s="1">
        <v>43159</v>
      </c>
      <c r="B123" s="2">
        <f t="shared" si="1"/>
        <v>2</v>
      </c>
      <c r="C123">
        <v>0</v>
      </c>
      <c r="D123">
        <v>11.40561026</v>
      </c>
      <c r="E123">
        <v>5.2846934440000002</v>
      </c>
      <c r="F123">
        <v>0</v>
      </c>
    </row>
    <row r="124" spans="1:6" x14ac:dyDescent="0.25">
      <c r="A124" s="1">
        <v>43190</v>
      </c>
      <c r="B124" s="2">
        <f t="shared" si="1"/>
        <v>3</v>
      </c>
      <c r="C124">
        <v>0</v>
      </c>
      <c r="D124">
        <v>11.96137126</v>
      </c>
      <c r="E124">
        <v>4.2009159990000002</v>
      </c>
      <c r="F124">
        <v>0</v>
      </c>
    </row>
    <row r="125" spans="1:6" x14ac:dyDescent="0.25">
      <c r="A125" s="1">
        <v>43220</v>
      </c>
      <c r="B125" s="2">
        <f t="shared" si="1"/>
        <v>4</v>
      </c>
      <c r="C125">
        <v>0</v>
      </c>
      <c r="D125">
        <v>13.953304019999999</v>
      </c>
      <c r="E125">
        <v>5.3482044899999996</v>
      </c>
      <c r="F125">
        <v>0</v>
      </c>
    </row>
    <row r="126" spans="1:6" x14ac:dyDescent="0.25">
      <c r="A126" s="1">
        <v>43251</v>
      </c>
      <c r="B126" s="2">
        <f t="shared" si="1"/>
        <v>5</v>
      </c>
      <c r="C126">
        <v>0</v>
      </c>
      <c r="D126">
        <v>13.4493154</v>
      </c>
      <c r="E126">
        <v>3.6707293409999999</v>
      </c>
      <c r="F126">
        <v>0</v>
      </c>
    </row>
    <row r="127" spans="1:6" x14ac:dyDescent="0.25">
      <c r="A127" s="1">
        <v>43281</v>
      </c>
      <c r="B127" s="2">
        <f t="shared" si="1"/>
        <v>6</v>
      </c>
      <c r="C127">
        <v>0</v>
      </c>
      <c r="D127">
        <v>12.836196019999999</v>
      </c>
      <c r="E127">
        <v>3.7374984649999998</v>
      </c>
      <c r="F127">
        <v>0</v>
      </c>
    </row>
    <row r="128" spans="1:6" x14ac:dyDescent="0.25">
      <c r="A128" s="1">
        <v>43312</v>
      </c>
      <c r="B128" s="2">
        <f t="shared" si="1"/>
        <v>7</v>
      </c>
      <c r="C128">
        <v>0</v>
      </c>
      <c r="D128">
        <v>13.42542965</v>
      </c>
      <c r="E128">
        <v>5.3090785629999999</v>
      </c>
      <c r="F128">
        <v>0</v>
      </c>
    </row>
    <row r="129" spans="1:6" x14ac:dyDescent="0.25">
      <c r="A129" s="1">
        <v>43343</v>
      </c>
      <c r="B129" s="2">
        <f t="shared" si="1"/>
        <v>8</v>
      </c>
      <c r="C129">
        <v>0</v>
      </c>
      <c r="D129">
        <v>14.34434461</v>
      </c>
      <c r="E129">
        <v>5.3233214159999998</v>
      </c>
      <c r="F129">
        <v>0</v>
      </c>
    </row>
    <row r="130" spans="1:6" x14ac:dyDescent="0.25">
      <c r="A130" s="1">
        <v>43373</v>
      </c>
      <c r="B130" s="2">
        <f t="shared" si="1"/>
        <v>9</v>
      </c>
      <c r="C130">
        <v>0</v>
      </c>
      <c r="D130">
        <v>12.253700309999999</v>
      </c>
      <c r="E130">
        <v>4.9842610250000003</v>
      </c>
      <c r="F130">
        <v>2.8204638790000001</v>
      </c>
    </row>
    <row r="131" spans="1:6" x14ac:dyDescent="0.25">
      <c r="A131" s="1">
        <v>43404</v>
      </c>
      <c r="B131" s="2">
        <f t="shared" ref="B131:B133" si="2">MONTH(A131)</f>
        <v>10</v>
      </c>
      <c r="C131">
        <v>0</v>
      </c>
      <c r="D131">
        <v>13.26348278</v>
      </c>
      <c r="E131">
        <v>5.2878585649999996</v>
      </c>
      <c r="F131">
        <v>4.3854520590000003</v>
      </c>
    </row>
    <row r="132" spans="1:6" x14ac:dyDescent="0.25">
      <c r="A132" s="1">
        <v>43434</v>
      </c>
      <c r="B132" s="2">
        <f t="shared" si="2"/>
        <v>11</v>
      </c>
      <c r="C132">
        <v>0</v>
      </c>
      <c r="D132">
        <v>11.507552130000001</v>
      </c>
      <c r="E132">
        <v>4.6600994919999996</v>
      </c>
      <c r="F132">
        <v>2.6784590009999998</v>
      </c>
    </row>
    <row r="133" spans="1:6" x14ac:dyDescent="0.25">
      <c r="A133" s="1">
        <v>43465</v>
      </c>
      <c r="B133" s="2">
        <f t="shared" si="2"/>
        <v>12</v>
      </c>
      <c r="C133">
        <v>0</v>
      </c>
      <c r="D133">
        <v>11.171438309999999</v>
      </c>
      <c r="E133">
        <v>4.6727472289999996</v>
      </c>
      <c r="F133">
        <v>3.9926171269999999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Exported_Opt_File_Sum_LORS2008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Tarabih</dc:creator>
  <cp:lastModifiedBy>Tarabih, Osama</cp:lastModifiedBy>
  <dcterms:created xsi:type="dcterms:W3CDTF">2022-04-23T05:15:44Z</dcterms:created>
  <dcterms:modified xsi:type="dcterms:W3CDTF">2022-04-23T05:15:44Z</dcterms:modified>
</cp:coreProperties>
</file>