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R\CourseRA R Projects\portfoliobalancing\"/>
    </mc:Choice>
  </mc:AlternateContent>
  <xr:revisionPtr revIDLastSave="0" documentId="13_ncr:9_{4F8DA553-632E-4BE0-B418-42B94AD0F9EC}" xr6:coauthVersionLast="45" xr6:coauthVersionMax="45" xr10:uidLastSave="{00000000-0000-0000-0000-000000000000}"/>
  <bookViews>
    <workbookView xWindow="-98" yWindow="-98" windowWidth="22695" windowHeight="14595" xr2:uid="{8835E971-201D-4111-89A7-3766B416078A}"/>
  </bookViews>
  <sheets>
    <sheet name="CSV_Bonds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</calcChain>
</file>

<file path=xl/sharedStrings.xml><?xml version="1.0" encoding="utf-8"?>
<sst xmlns="http://schemas.openxmlformats.org/spreadsheetml/2006/main" count="223" uniqueCount="11">
  <si>
    <t>Year</t>
  </si>
  <si>
    <t>BAA Corporate Bond</t>
  </si>
  <si>
    <t>Barclays Aggregate Bond Index</t>
  </si>
  <si>
    <t>Investment Grade Bonds</t>
  </si>
  <si>
    <t>High Yield Bonds (Saloman Smith HYCI, DHY)</t>
  </si>
  <si>
    <t>AssetType</t>
  </si>
  <si>
    <t>Growth</t>
  </si>
  <si>
    <t>Row Labels</t>
  </si>
  <si>
    <t>Grand Total</t>
  </si>
  <si>
    <t>Average of Growth</t>
  </si>
  <si>
    <t>StdDev of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</si>
</sst>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0" fillId="0" borderId="0" xfId="0" pivotButton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numFmt numFmtId="13" formatCode="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Belote" refreshedDate="43974.466963657411" createdVersion="6" refreshedVersion="6" minRefreshableVersion="3" recordCount="212" xr:uid="{AA891949-8ED5-4DEC-9144-CCBF96702F6D}">
  <cacheSource type="worksheet">
    <worksheetSource ref="A1:C213" sheet="CSV_Bonds"/>
  </cacheSource>
  <cacheFields count="3">
    <cacheField name="AssetType" numFmtId="0">
      <sharedItems count="4">
        <s v="BAA Corporate Bond"/>
        <s v="Barclays Aggregate Bond Index"/>
        <s v="High Yield Bonds (Saloman Smith HYCI, DHY)"/>
        <s v="Investment Grade Bonds"/>
      </sharedItems>
    </cacheField>
    <cacheField name="Year" numFmtId="49">
      <sharedItems containsSemiMixedTypes="0" containsString="0" containsNumber="1" containsInteger="1" minValue="1928" maxValue="2019"/>
    </cacheField>
    <cacheField name="Growth" numFmtId="164">
      <sharedItems containsSemiMixedTypes="0" containsString="0" containsNumber="1" minValue="-0.26169999999999999" maxValue="1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">
  <r>
    <x v="0"/>
    <n v="1928"/>
    <n v="3.2199999999999999E-2"/>
  </r>
  <r>
    <x v="0"/>
    <n v="1929"/>
    <n v="3.0200000000000001E-2"/>
  </r>
  <r>
    <x v="0"/>
    <n v="1930"/>
    <n v="5.4000000000000003E-3"/>
  </r>
  <r>
    <x v="0"/>
    <n v="1931"/>
    <n v="-0.15679999999999999"/>
  </r>
  <r>
    <x v="0"/>
    <n v="1932"/>
    <n v="0.2359"/>
  </r>
  <r>
    <x v="0"/>
    <n v="1933"/>
    <n v="0.12970000000000001"/>
  </r>
  <r>
    <x v="0"/>
    <n v="1934"/>
    <n v="0.18820000000000001"/>
  </r>
  <r>
    <x v="0"/>
    <n v="1935"/>
    <n v="0.1331"/>
  </r>
  <r>
    <x v="0"/>
    <n v="1936"/>
    <n v="0.1138"/>
  </r>
  <r>
    <x v="0"/>
    <n v="1937"/>
    <n v="-4.4200000000000003E-2"/>
  </r>
  <r>
    <x v="0"/>
    <n v="1938"/>
    <n v="9.2399999999999996E-2"/>
  </r>
  <r>
    <x v="0"/>
    <n v="1939"/>
    <n v="7.9799999999999996E-2"/>
  </r>
  <r>
    <x v="0"/>
    <n v="1940"/>
    <n v="8.6499999999999994E-2"/>
  </r>
  <r>
    <x v="0"/>
    <n v="1941"/>
    <n v="5.0099999999999999E-2"/>
  </r>
  <r>
    <x v="0"/>
    <n v="1942"/>
    <n v="5.1799999999999999E-2"/>
  </r>
  <r>
    <x v="0"/>
    <n v="1943"/>
    <n v="8.0399999999999999E-2"/>
  </r>
  <r>
    <x v="0"/>
    <n v="1944"/>
    <n v="6.5699999999999995E-2"/>
  </r>
  <r>
    <x v="0"/>
    <n v="1945"/>
    <n v="6.8000000000000005E-2"/>
  </r>
  <r>
    <x v="0"/>
    <n v="1946"/>
    <n v="2.5100000000000001E-2"/>
  </r>
  <r>
    <x v="0"/>
    <n v="1947"/>
    <n v="2.5999999999999999E-3"/>
  </r>
  <r>
    <x v="0"/>
    <n v="1948"/>
    <n v="3.44E-2"/>
  </r>
  <r>
    <x v="0"/>
    <n v="1949"/>
    <n v="5.3800000000000001E-2"/>
  </r>
  <r>
    <x v="0"/>
    <n v="1950"/>
    <n v="4.24E-2"/>
  </r>
  <r>
    <x v="0"/>
    <n v="1951"/>
    <n v="-1.9E-3"/>
  </r>
  <r>
    <x v="0"/>
    <n v="1952"/>
    <n v="4.4400000000000002E-2"/>
  </r>
  <r>
    <x v="0"/>
    <n v="1953"/>
    <n v="1.6199999999999999E-2"/>
  </r>
  <r>
    <x v="0"/>
    <n v="1954"/>
    <n v="6.1600000000000002E-2"/>
  </r>
  <r>
    <x v="0"/>
    <n v="1955"/>
    <n v="2.0400000000000001E-2"/>
  </r>
  <r>
    <x v="0"/>
    <n v="1956"/>
    <n v="-2.35E-2"/>
  </r>
  <r>
    <x v="0"/>
    <n v="1957"/>
    <n v="-7.1999999999999998E-3"/>
  </r>
  <r>
    <x v="0"/>
    <n v="1958"/>
    <n v="6.4299999999999996E-2"/>
  </r>
  <r>
    <x v="0"/>
    <n v="1959"/>
    <n v="1.5699999999999999E-2"/>
  </r>
  <r>
    <x v="0"/>
    <n v="1960"/>
    <n v="6.6600000000000006E-2"/>
  </r>
  <r>
    <x v="0"/>
    <n v="1961"/>
    <n v="5.0999999999999997E-2"/>
  </r>
  <r>
    <x v="0"/>
    <n v="1962"/>
    <n v="6.5000000000000002E-2"/>
  </r>
  <r>
    <x v="0"/>
    <n v="1963"/>
    <n v="5.4600000000000003E-2"/>
  </r>
  <r>
    <x v="0"/>
    <n v="1964"/>
    <n v="5.16E-2"/>
  </r>
  <r>
    <x v="0"/>
    <n v="1965"/>
    <n v="3.1899999999999998E-2"/>
  </r>
  <r>
    <x v="0"/>
    <n v="1966"/>
    <n v="-3.4500000000000003E-2"/>
  </r>
  <r>
    <x v="0"/>
    <n v="1967"/>
    <n v="8.9999999999999993E-3"/>
  </r>
  <r>
    <x v="0"/>
    <n v="1968"/>
    <n v="4.8500000000000001E-2"/>
  </r>
  <r>
    <x v="0"/>
    <n v="1969"/>
    <n v="-2.0299999999999999E-2"/>
  </r>
  <r>
    <x v="0"/>
    <n v="1970"/>
    <n v="5.6500000000000002E-2"/>
  </r>
  <r>
    <x v="0"/>
    <n v="1971"/>
    <n v="0.14000000000000001"/>
  </r>
  <r>
    <x v="0"/>
    <n v="1972"/>
    <n v="0.11409999999999999"/>
  </r>
  <r>
    <x v="0"/>
    <n v="1973"/>
    <n v="4.3200000000000002E-2"/>
  </r>
  <r>
    <x v="0"/>
    <n v="1974"/>
    <n v="-4.3799999999999999E-2"/>
  </r>
  <r>
    <x v="0"/>
    <n v="1975"/>
    <n v="0.1105"/>
  </r>
  <r>
    <x v="0"/>
    <n v="1976"/>
    <n v="0.19750000000000001"/>
  </r>
  <r>
    <x v="0"/>
    <n v="1977"/>
    <n v="9.9500000000000005E-2"/>
  </r>
  <r>
    <x v="0"/>
    <n v="1978"/>
    <n v="3.1399999999999997E-2"/>
  </r>
  <r>
    <x v="0"/>
    <n v="1979"/>
    <n v="-2.01E-2"/>
  </r>
  <r>
    <x v="0"/>
    <n v="1980"/>
    <n v="-3.32E-2"/>
  </r>
  <r>
    <x v="0"/>
    <n v="1981"/>
    <n v="8.4599999999999995E-2"/>
  </r>
  <r>
    <x v="0"/>
    <n v="1982"/>
    <n v="0.29049999999999998"/>
  </r>
  <r>
    <x v="0"/>
    <n v="1983"/>
    <n v="0.16189999999999999"/>
  </r>
  <r>
    <x v="0"/>
    <n v="1984"/>
    <n v="0.15620000000000001"/>
  </r>
  <r>
    <x v="0"/>
    <n v="1985"/>
    <n v="0.23860000000000001"/>
  </r>
  <r>
    <x v="0"/>
    <n v="1986"/>
    <n v="0.21490000000000001"/>
  </r>
  <r>
    <x v="0"/>
    <n v="1987"/>
    <n v="2.29E-2"/>
  </r>
  <r>
    <x v="0"/>
    <n v="1988"/>
    <n v="0.1512"/>
  </r>
  <r>
    <x v="0"/>
    <n v="1989"/>
    <n v="0.15790000000000001"/>
  </r>
  <r>
    <x v="0"/>
    <n v="1990"/>
    <n v="6.1400000000000003E-2"/>
  </r>
  <r>
    <x v="0"/>
    <n v="1991"/>
    <n v="0.17849999999999999"/>
  </r>
  <r>
    <x v="0"/>
    <n v="1992"/>
    <n v="0.1217"/>
  </r>
  <r>
    <x v="0"/>
    <n v="1993"/>
    <n v="0.1643"/>
  </r>
  <r>
    <x v="0"/>
    <n v="1994"/>
    <n v="-1.32E-2"/>
  </r>
  <r>
    <x v="0"/>
    <n v="1995"/>
    <n v="0.2016"/>
  </r>
  <r>
    <x v="0"/>
    <n v="1996"/>
    <n v="4.7899999999999998E-2"/>
  </r>
  <r>
    <x v="0"/>
    <n v="1997"/>
    <n v="0.1183"/>
  </r>
  <r>
    <x v="0"/>
    <n v="1998"/>
    <n v="7.9500000000000001E-2"/>
  </r>
  <r>
    <x v="0"/>
    <n v="1999"/>
    <n v="8.3999999999999995E-3"/>
  </r>
  <r>
    <x v="0"/>
    <n v="2000"/>
    <n v="9.3299999999999994E-2"/>
  </r>
  <r>
    <x v="0"/>
    <n v="2001"/>
    <n v="7.8200000000000006E-2"/>
  </r>
  <r>
    <x v="0"/>
    <n v="2002"/>
    <n v="0.12180000000000001"/>
  </r>
  <r>
    <x v="0"/>
    <n v="2003"/>
    <n v="0.1353"/>
  </r>
  <r>
    <x v="0"/>
    <n v="2004"/>
    <n v="9.8900000000000002E-2"/>
  </r>
  <r>
    <x v="0"/>
    <n v="2005"/>
    <n v="4.9200000000000001E-2"/>
  </r>
  <r>
    <x v="0"/>
    <n v="2006"/>
    <n v="7.0499999999999993E-2"/>
  </r>
  <r>
    <x v="0"/>
    <n v="2007"/>
    <n v="3.15E-2"/>
  </r>
  <r>
    <x v="0"/>
    <n v="2008"/>
    <n v="-5.0700000000000002E-2"/>
  </r>
  <r>
    <x v="0"/>
    <n v="2009"/>
    <n v="0.23330000000000001"/>
  </r>
  <r>
    <x v="0"/>
    <n v="2010"/>
    <n v="8.3500000000000005E-2"/>
  </r>
  <r>
    <x v="0"/>
    <n v="2011"/>
    <n v="0.1258"/>
  </r>
  <r>
    <x v="0"/>
    <n v="2012"/>
    <n v="0.1012"/>
  </r>
  <r>
    <x v="0"/>
    <n v="2013"/>
    <n v="-1.06E-2"/>
  </r>
  <r>
    <x v="0"/>
    <n v="2014"/>
    <n v="0.1038"/>
  </r>
  <r>
    <x v="0"/>
    <n v="2015"/>
    <n v="-7.0000000000000001E-3"/>
  </r>
  <r>
    <x v="0"/>
    <n v="2016"/>
    <n v="0.1037"/>
  </r>
  <r>
    <x v="0"/>
    <n v="2017"/>
    <n v="9.7199999999999995E-2"/>
  </r>
  <r>
    <x v="0"/>
    <n v="2018"/>
    <n v="-2.76E-2"/>
  </r>
  <r>
    <x v="0"/>
    <n v="2019"/>
    <n v="0.15329999999999999"/>
  </r>
  <r>
    <x v="1"/>
    <n v="1980"/>
    <n v="2.7099999999999999E-2"/>
  </r>
  <r>
    <x v="1"/>
    <n v="1981"/>
    <n v="6.2600000000000003E-2"/>
  </r>
  <r>
    <x v="1"/>
    <n v="1982"/>
    <n v="0.32650000000000001"/>
  </r>
  <r>
    <x v="1"/>
    <n v="1983"/>
    <n v="8.1900000000000001E-2"/>
  </r>
  <r>
    <x v="1"/>
    <n v="1984"/>
    <n v="0.1515"/>
  </r>
  <r>
    <x v="1"/>
    <n v="1985"/>
    <n v="0.2213"/>
  </r>
  <r>
    <x v="1"/>
    <n v="1986"/>
    <n v="0.153"/>
  </r>
  <r>
    <x v="1"/>
    <n v="1987"/>
    <n v="2.75E-2"/>
  </r>
  <r>
    <x v="1"/>
    <n v="1988"/>
    <n v="7.8899999999999998E-2"/>
  </r>
  <r>
    <x v="1"/>
    <n v="1989"/>
    <n v="0.14530000000000001"/>
  </r>
  <r>
    <x v="1"/>
    <n v="1990"/>
    <n v="8.9599999999999999E-2"/>
  </r>
  <r>
    <x v="1"/>
    <n v="1991"/>
    <n v="0.16"/>
  </r>
  <r>
    <x v="1"/>
    <n v="1992"/>
    <n v="7.3999999999999996E-2"/>
  </r>
  <r>
    <x v="1"/>
    <n v="1993"/>
    <n v="9.7500000000000003E-2"/>
  </r>
  <r>
    <x v="1"/>
    <n v="1994"/>
    <n v="-2.92E-2"/>
  </r>
  <r>
    <x v="1"/>
    <n v="1995"/>
    <n v="0.18459999999999999"/>
  </r>
  <r>
    <x v="1"/>
    <n v="1996"/>
    <n v="3.6400000000000002E-2"/>
  </r>
  <r>
    <x v="1"/>
    <n v="1997"/>
    <n v="9.64E-2"/>
  </r>
  <r>
    <x v="1"/>
    <n v="1998"/>
    <n v="8.6999999999999994E-2"/>
  </r>
  <r>
    <x v="1"/>
    <n v="1999"/>
    <n v="-8.2000000000000007E-3"/>
  </r>
  <r>
    <x v="1"/>
    <n v="2000"/>
    <n v="0.1163"/>
  </r>
  <r>
    <x v="1"/>
    <n v="2001"/>
    <n v="8.43E-2"/>
  </r>
  <r>
    <x v="1"/>
    <n v="2002"/>
    <n v="0.1026"/>
  </r>
  <r>
    <x v="1"/>
    <n v="2003"/>
    <n v="4.1000000000000002E-2"/>
  </r>
  <r>
    <x v="1"/>
    <n v="2004"/>
    <n v="4.3400000000000001E-2"/>
  </r>
  <r>
    <x v="1"/>
    <n v="2005"/>
    <n v="2.4299999999999999E-2"/>
  </r>
  <r>
    <x v="1"/>
    <n v="2006"/>
    <n v="4.3299999999999998E-2"/>
  </r>
  <r>
    <x v="1"/>
    <n v="2007"/>
    <n v="6.9699999999999998E-2"/>
  </r>
  <r>
    <x v="1"/>
    <n v="2008"/>
    <n v="5.2400000000000002E-2"/>
  </r>
  <r>
    <x v="1"/>
    <n v="2009"/>
    <n v="5.9299999999999999E-2"/>
  </r>
  <r>
    <x v="1"/>
    <n v="2010"/>
    <n v="6.54E-2"/>
  </r>
  <r>
    <x v="1"/>
    <n v="2011"/>
    <n v="7.8399999999999997E-2"/>
  </r>
  <r>
    <x v="1"/>
    <n v="2012"/>
    <n v="4.2200000000000001E-2"/>
  </r>
  <r>
    <x v="1"/>
    <n v="2013"/>
    <n v="-2.0199999999999999E-2"/>
  </r>
  <r>
    <x v="1"/>
    <n v="2014"/>
    <n v="5.9700000000000003E-2"/>
  </r>
  <r>
    <x v="1"/>
    <n v="2015"/>
    <n v="5.4999999999999997E-3"/>
  </r>
  <r>
    <x v="1"/>
    <n v="2016"/>
    <n v="2.6499999999999999E-2"/>
  </r>
  <r>
    <x v="1"/>
    <n v="2017"/>
    <n v="3.5400000000000001E-2"/>
  </r>
  <r>
    <x v="1"/>
    <n v="2018"/>
    <n v="-5.0000000000000001E-4"/>
  </r>
  <r>
    <x v="1"/>
    <n v="2019"/>
    <n v="8.72E-2"/>
  </r>
  <r>
    <x v="2"/>
    <n v="1980"/>
    <n v="-0.01"/>
  </r>
  <r>
    <x v="2"/>
    <n v="1981"/>
    <n v="7.5600000000000001E-2"/>
  </r>
  <r>
    <x v="2"/>
    <n v="1982"/>
    <n v="0.32450000000000001"/>
  </r>
  <r>
    <x v="2"/>
    <n v="1983"/>
    <n v="0.218"/>
  </r>
  <r>
    <x v="2"/>
    <n v="1984"/>
    <n v="8.5000000000000006E-2"/>
  </r>
  <r>
    <x v="2"/>
    <n v="1985"/>
    <n v="0.26079999999999998"/>
  </r>
  <r>
    <x v="2"/>
    <n v="1986"/>
    <n v="0.16500000000000001"/>
  </r>
  <r>
    <x v="2"/>
    <n v="1987"/>
    <n v="4.5699999999999998E-2"/>
  </r>
  <r>
    <x v="2"/>
    <n v="1988"/>
    <n v="0.1525"/>
  </r>
  <r>
    <x v="2"/>
    <n v="1989"/>
    <n v="1.98"/>
  </r>
  <r>
    <x v="2"/>
    <n v="1990"/>
    <n v="-8.4599999999999995E-2"/>
  </r>
  <r>
    <x v="2"/>
    <n v="1991"/>
    <n v="0.43230000000000002"/>
  </r>
  <r>
    <x v="2"/>
    <n v="1992"/>
    <n v="0.18290000000000001"/>
  </r>
  <r>
    <x v="2"/>
    <n v="1993"/>
    <n v="0.18329999999999999"/>
  </r>
  <r>
    <x v="2"/>
    <n v="1994"/>
    <n v="-2.5499999999999998E-2"/>
  </r>
  <r>
    <x v="2"/>
    <n v="1995"/>
    <n v="0.224"/>
  </r>
  <r>
    <x v="2"/>
    <n v="1996"/>
    <n v="0.1124"/>
  </r>
  <r>
    <x v="2"/>
    <n v="1997"/>
    <n v="0.14269999999999999"/>
  </r>
  <r>
    <x v="2"/>
    <n v="1998"/>
    <n v="4.0399999999999998E-2"/>
  </r>
  <r>
    <x v="2"/>
    <n v="1999"/>
    <n v="1.7299999999999999E-2"/>
  </r>
  <r>
    <x v="2"/>
    <n v="2000"/>
    <n v="-5.6800000000000003E-2"/>
  </r>
  <r>
    <x v="2"/>
    <n v="2001"/>
    <n v="5.4399999999999997E-2"/>
  </r>
  <r>
    <x v="2"/>
    <n v="2002"/>
    <n v="-1.5299999999999999E-2"/>
  </r>
  <r>
    <x v="2"/>
    <n v="2003"/>
    <n v="0.27939999999999998"/>
  </r>
  <r>
    <x v="2"/>
    <n v="2004"/>
    <n v="0.1195"/>
  </r>
  <r>
    <x v="2"/>
    <n v="2005"/>
    <n v="2.2599999999999999E-2"/>
  </r>
  <r>
    <x v="2"/>
    <n v="2006"/>
    <n v="0.1192"/>
  </r>
  <r>
    <x v="2"/>
    <n v="2007"/>
    <n v="2.6499999999999999E-2"/>
  </r>
  <r>
    <x v="2"/>
    <n v="2008"/>
    <n v="-0.26169999999999999"/>
  </r>
  <r>
    <x v="2"/>
    <n v="2009"/>
    <n v="0.54220000000000002"/>
  </r>
  <r>
    <x v="2"/>
    <n v="2010"/>
    <n v="0.14419999999999999"/>
  </r>
  <r>
    <x v="2"/>
    <n v="2011"/>
    <n v="5.4699999999999999E-2"/>
  </r>
  <r>
    <x v="2"/>
    <n v="2012"/>
    <n v="0.1472"/>
  </r>
  <r>
    <x v="2"/>
    <n v="2013"/>
    <n v="7.5300000000000006E-2"/>
  </r>
  <r>
    <x v="2"/>
    <n v="2014"/>
    <n v="7.7000000000000002E-3"/>
  </r>
  <r>
    <x v="2"/>
    <n v="2015"/>
    <n v="-6.7000000000000004E-2"/>
  </r>
  <r>
    <x v="2"/>
    <n v="2016"/>
    <n v="0.14430000000000001"/>
  </r>
  <r>
    <x v="2"/>
    <n v="2017"/>
    <n v="6.4799999999999996E-2"/>
  </r>
  <r>
    <x v="2"/>
    <n v="2018"/>
    <n v="-3.27E-2"/>
  </r>
  <r>
    <x v="2"/>
    <n v="2019"/>
    <n v="0.14879999999999999"/>
  </r>
  <r>
    <x v="3"/>
    <n v="1980"/>
    <n v="2.7099999999999999E-2"/>
  </r>
  <r>
    <x v="3"/>
    <n v="1981"/>
    <n v="6.2600000000000003E-2"/>
  </r>
  <r>
    <x v="3"/>
    <n v="1982"/>
    <n v="0.32650000000000001"/>
  </r>
  <r>
    <x v="3"/>
    <n v="1983"/>
    <n v="8.1900000000000001E-2"/>
  </r>
  <r>
    <x v="3"/>
    <n v="1984"/>
    <n v="0.1515"/>
  </r>
  <r>
    <x v="3"/>
    <n v="1985"/>
    <n v="0.2213"/>
  </r>
  <r>
    <x v="3"/>
    <n v="1986"/>
    <n v="0.153"/>
  </r>
  <r>
    <x v="3"/>
    <n v="1987"/>
    <n v="2.75E-2"/>
  </r>
  <r>
    <x v="3"/>
    <n v="1988"/>
    <n v="7.8899999999999998E-2"/>
  </r>
  <r>
    <x v="3"/>
    <n v="1989"/>
    <n v="0.14530000000000001"/>
  </r>
  <r>
    <x v="3"/>
    <n v="1990"/>
    <n v="8.9599999999999999E-2"/>
  </r>
  <r>
    <x v="3"/>
    <n v="1991"/>
    <n v="0.16"/>
  </r>
  <r>
    <x v="3"/>
    <n v="1992"/>
    <n v="7.3999999999999996E-2"/>
  </r>
  <r>
    <x v="3"/>
    <n v="1993"/>
    <n v="9.7500000000000003E-2"/>
  </r>
  <r>
    <x v="3"/>
    <n v="1994"/>
    <n v="-2.92E-2"/>
  </r>
  <r>
    <x v="3"/>
    <n v="1995"/>
    <n v="0.18459999999999999"/>
  </r>
  <r>
    <x v="3"/>
    <n v="1996"/>
    <n v="3.6400000000000002E-2"/>
  </r>
  <r>
    <x v="3"/>
    <n v="1997"/>
    <n v="9.64E-2"/>
  </r>
  <r>
    <x v="3"/>
    <n v="1998"/>
    <n v="8.6999999999999994E-2"/>
  </r>
  <r>
    <x v="3"/>
    <n v="1999"/>
    <n v="-8.2000000000000007E-3"/>
  </r>
  <r>
    <x v="3"/>
    <n v="2000"/>
    <n v="0.1163"/>
  </r>
  <r>
    <x v="3"/>
    <n v="2001"/>
    <n v="8.43E-2"/>
  </r>
  <r>
    <x v="3"/>
    <n v="2002"/>
    <n v="0.1026"/>
  </r>
  <r>
    <x v="3"/>
    <n v="2003"/>
    <n v="4.1000000000000002E-2"/>
  </r>
  <r>
    <x v="3"/>
    <n v="2004"/>
    <n v="4.3400000000000001E-2"/>
  </r>
  <r>
    <x v="3"/>
    <n v="2005"/>
    <n v="2.4299999999999999E-2"/>
  </r>
  <r>
    <x v="3"/>
    <n v="2006"/>
    <n v="4.3299999999999998E-2"/>
  </r>
  <r>
    <x v="3"/>
    <n v="2007"/>
    <n v="6.9699999999999998E-2"/>
  </r>
  <r>
    <x v="3"/>
    <n v="2008"/>
    <n v="5.2400000000000002E-2"/>
  </r>
  <r>
    <x v="3"/>
    <n v="2009"/>
    <n v="5.9299999999999999E-2"/>
  </r>
  <r>
    <x v="3"/>
    <n v="2010"/>
    <n v="6.54E-2"/>
  </r>
  <r>
    <x v="3"/>
    <n v="2011"/>
    <n v="7.8399999999999997E-2"/>
  </r>
  <r>
    <x v="3"/>
    <n v="2012"/>
    <n v="4.2200000000000001E-2"/>
  </r>
  <r>
    <x v="3"/>
    <n v="2013"/>
    <n v="-2.0199999999999999E-2"/>
  </r>
  <r>
    <x v="3"/>
    <n v="2014"/>
    <n v="7.0000000000000007E-2"/>
  </r>
  <r>
    <x v="3"/>
    <n v="2015"/>
    <n v="-2.2000000000000001E-3"/>
  </r>
  <r>
    <x v="3"/>
    <n v="2016"/>
    <n v="4.8099999999999997E-2"/>
  </r>
  <r>
    <x v="3"/>
    <n v="2017"/>
    <n v="4.6199999999999998E-2"/>
  </r>
  <r>
    <x v="3"/>
    <n v="2018"/>
    <n v="-2.07E-2"/>
  </r>
  <r>
    <x v="3"/>
    <n v="2019"/>
    <n v="0.117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2790C-FF5D-4A5F-A355-77321DD56A2D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H6" firstHeaderRow="0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numFmtId="49" showAll="0"/>
    <pivotField dataField="1" numFmtId="164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rowth" fld="2" subtotal="average" baseField="0" baseItem="0"/>
    <dataField name="StdDev of Growth" fld="2" subtotal="stdDev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4B4-E0A5-4D2D-B275-8BBDB3147BDA}">
  <dimension ref="A1:J213"/>
  <sheetViews>
    <sheetView tabSelected="1" topLeftCell="B1" workbookViewId="0">
      <selection activeCell="J6" sqref="J6"/>
    </sheetView>
  </sheetViews>
  <sheetFormatPr defaultRowHeight="14.25" x14ac:dyDescent="0.45"/>
  <cols>
    <col min="1" max="1" width="17.06640625" bestFit="1" customWidth="1"/>
    <col min="2" max="2" width="19.796875" style="2" customWidth="1"/>
    <col min="3" max="3" width="19.796875" style="3" customWidth="1"/>
    <col min="4" max="4" width="25.265625" bestFit="1" customWidth="1"/>
    <col min="5" max="5" width="13.9296875" bestFit="1" customWidth="1"/>
    <col min="6" max="6" width="36" bestFit="1" customWidth="1"/>
    <col min="7" max="7" width="16.19921875" bestFit="1" customWidth="1"/>
    <col min="8" max="8" width="15.33203125" bestFit="1" customWidth="1"/>
  </cols>
  <sheetData>
    <row r="1" spans="1:10" x14ac:dyDescent="0.45">
      <c r="A1" t="s">
        <v>5</v>
      </c>
      <c r="B1" s="2" t="s">
        <v>0</v>
      </c>
      <c r="C1" s="3" t="s">
        <v>6</v>
      </c>
      <c r="F1" s="6" t="s">
        <v>7</v>
      </c>
      <c r="G1" t="s">
        <v>9</v>
      </c>
      <c r="H1" t="s">
        <v>10</v>
      </c>
    </row>
    <row r="2" spans="1:10" ht="15.75" x14ac:dyDescent="0.5">
      <c r="A2" s="3" t="s">
        <v>1</v>
      </c>
      <c r="B2" s="4">
        <v>1928</v>
      </c>
      <c r="C2" s="5">
        <v>3.2199999999999999E-2</v>
      </c>
      <c r="F2" s="1" t="s">
        <v>1</v>
      </c>
      <c r="G2" s="7">
        <v>7.2186956521739135E-2</v>
      </c>
      <c r="H2" s="7">
        <v>7.5581805208314118E-2</v>
      </c>
      <c r="J2" s="8">
        <f>GETPIVOTDATA("StdDev of Growth",$F$1,"AssetType","BAA Corporate Bond")/GETPIVOTDATA("Average of Growth",$F$1,"AssetType","BAA Corporate Bond")</f>
        <v>1.0470285609776695</v>
      </c>
    </row>
    <row r="3" spans="1:10" ht="15.75" x14ac:dyDescent="0.5">
      <c r="A3" s="3" t="s">
        <v>1</v>
      </c>
      <c r="B3" s="4">
        <v>1929</v>
      </c>
      <c r="C3" s="5">
        <v>3.0200000000000001E-2</v>
      </c>
      <c r="F3" s="1" t="s">
        <v>2</v>
      </c>
      <c r="G3" s="7">
        <v>7.6997499999999983E-2</v>
      </c>
      <c r="H3" s="7">
        <v>6.7958688384363933E-2</v>
      </c>
      <c r="J3" s="8">
        <f>GETPIVOTDATA("StdDev of Growth",$F$1,"AssetType","Barclays Aggregate Bond Index")/GETPIVOTDATA("Average of Growth",$F$1,"AssetType","Barclays Aggregate Bond Index")</f>
        <v>0.88260902476527092</v>
      </c>
    </row>
    <row r="4" spans="1:10" ht="15.75" x14ac:dyDescent="0.5">
      <c r="A4" s="3" t="s">
        <v>1</v>
      </c>
      <c r="B4" s="4">
        <v>1930</v>
      </c>
      <c r="C4" s="5">
        <v>5.4000000000000003E-3</v>
      </c>
      <c r="F4" s="1" t="s">
        <v>4</v>
      </c>
      <c r="G4" s="7">
        <v>0.15099000000000001</v>
      </c>
      <c r="H4" s="7">
        <v>0.32903651796395811</v>
      </c>
      <c r="J4" s="8">
        <f>GETPIVOTDATA("StdDev of Growth",$F$1,"AssetType","High Yield Bonds (Saloman Smith HYCI, DHY)")/GETPIVOTDATA("Average of Growth",$F$1,"AssetType","High Yield Bonds (Saloman Smith HYCI, DHY)")</f>
        <v>2.1791941053312014</v>
      </c>
    </row>
    <row r="5" spans="1:10" ht="15.75" x14ac:dyDescent="0.5">
      <c r="A5" s="3" t="s">
        <v>1</v>
      </c>
      <c r="B5" s="4">
        <v>1931</v>
      </c>
      <c r="C5" s="5">
        <v>-0.15679999999999999</v>
      </c>
      <c r="F5" s="1" t="s">
        <v>3</v>
      </c>
      <c r="G5" s="7">
        <v>7.8137499999999957E-2</v>
      </c>
      <c r="H5" s="7">
        <v>6.8611566220505266E-2</v>
      </c>
      <c r="J5" s="8">
        <f>GETPIVOTDATA("StdDev of Growth",$F$1,"AssetType","Investment Grade Bonds")/GETPIVOTDATA("Average of Growth",$F$1,"AssetType","Investment Grade Bonds")</f>
        <v>0.87808755361388968</v>
      </c>
    </row>
    <row r="6" spans="1:10" ht="15.75" x14ac:dyDescent="0.5">
      <c r="A6" s="3" t="s">
        <v>1</v>
      </c>
      <c r="B6" s="4">
        <v>1932</v>
      </c>
      <c r="C6" s="5">
        <v>0.2359</v>
      </c>
      <c r="F6" s="1" t="s">
        <v>8</v>
      </c>
      <c r="G6" s="7">
        <v>8.9085849056603744E-2</v>
      </c>
      <c r="H6" s="7">
        <v>0.15842968026942097</v>
      </c>
    </row>
    <row r="7" spans="1:10" ht="15.75" x14ac:dyDescent="0.5">
      <c r="A7" s="3" t="s">
        <v>1</v>
      </c>
      <c r="B7" s="4">
        <v>1933</v>
      </c>
      <c r="C7" s="5">
        <v>0.12970000000000001</v>
      </c>
    </row>
    <row r="8" spans="1:10" ht="15.75" x14ac:dyDescent="0.5">
      <c r="A8" s="3" t="s">
        <v>1</v>
      </c>
      <c r="B8" s="4">
        <v>1934</v>
      </c>
      <c r="C8" s="5">
        <v>0.18820000000000001</v>
      </c>
    </row>
    <row r="9" spans="1:10" ht="15.75" x14ac:dyDescent="0.5">
      <c r="A9" s="3" t="s">
        <v>1</v>
      </c>
      <c r="B9" s="4">
        <v>1935</v>
      </c>
      <c r="C9" s="5">
        <v>0.1331</v>
      </c>
    </row>
    <row r="10" spans="1:10" ht="15.75" x14ac:dyDescent="0.5">
      <c r="A10" s="3" t="s">
        <v>1</v>
      </c>
      <c r="B10" s="4">
        <v>1936</v>
      </c>
      <c r="C10" s="5">
        <v>0.1138</v>
      </c>
    </row>
    <row r="11" spans="1:10" ht="15.75" x14ac:dyDescent="0.5">
      <c r="A11" s="3" t="s">
        <v>1</v>
      </c>
      <c r="B11" s="4">
        <v>1937</v>
      </c>
      <c r="C11" s="5">
        <v>-4.4200000000000003E-2</v>
      </c>
    </row>
    <row r="12" spans="1:10" ht="15.75" x14ac:dyDescent="0.5">
      <c r="A12" s="3" t="s">
        <v>1</v>
      </c>
      <c r="B12" s="4">
        <v>1938</v>
      </c>
      <c r="C12" s="5">
        <v>9.2399999999999996E-2</v>
      </c>
    </row>
    <row r="13" spans="1:10" ht="15.75" x14ac:dyDescent="0.5">
      <c r="A13" s="3" t="s">
        <v>1</v>
      </c>
      <c r="B13" s="4">
        <v>1939</v>
      </c>
      <c r="C13" s="5">
        <v>7.9799999999999996E-2</v>
      </c>
    </row>
    <row r="14" spans="1:10" ht="15.75" x14ac:dyDescent="0.5">
      <c r="A14" s="3" t="s">
        <v>1</v>
      </c>
      <c r="B14" s="4">
        <v>1940</v>
      </c>
      <c r="C14" s="5">
        <v>8.6499999999999994E-2</v>
      </c>
    </row>
    <row r="15" spans="1:10" ht="15.75" x14ac:dyDescent="0.5">
      <c r="A15" s="3" t="s">
        <v>1</v>
      </c>
      <c r="B15" s="4">
        <v>1941</v>
      </c>
      <c r="C15" s="5">
        <v>5.0099999999999999E-2</v>
      </c>
    </row>
    <row r="16" spans="1:10" ht="15.75" x14ac:dyDescent="0.5">
      <c r="A16" s="3" t="s">
        <v>1</v>
      </c>
      <c r="B16" s="4">
        <v>1942</v>
      </c>
      <c r="C16" s="5">
        <v>5.1799999999999999E-2</v>
      </c>
    </row>
    <row r="17" spans="1:3" ht="15.75" x14ac:dyDescent="0.5">
      <c r="A17" s="3" t="s">
        <v>1</v>
      </c>
      <c r="B17" s="4">
        <v>1943</v>
      </c>
      <c r="C17" s="5">
        <v>8.0399999999999999E-2</v>
      </c>
    </row>
    <row r="18" spans="1:3" ht="15.75" x14ac:dyDescent="0.5">
      <c r="A18" s="3" t="s">
        <v>1</v>
      </c>
      <c r="B18" s="4">
        <v>1944</v>
      </c>
      <c r="C18" s="5">
        <v>6.5699999999999995E-2</v>
      </c>
    </row>
    <row r="19" spans="1:3" ht="15.75" x14ac:dyDescent="0.5">
      <c r="A19" s="3" t="s">
        <v>1</v>
      </c>
      <c r="B19" s="4">
        <v>1945</v>
      </c>
      <c r="C19" s="5">
        <v>6.8000000000000005E-2</v>
      </c>
    </row>
    <row r="20" spans="1:3" ht="15.75" x14ac:dyDescent="0.5">
      <c r="A20" s="3" t="s">
        <v>1</v>
      </c>
      <c r="B20" s="4">
        <v>1946</v>
      </c>
      <c r="C20" s="5">
        <v>2.5100000000000001E-2</v>
      </c>
    </row>
    <row r="21" spans="1:3" ht="15.75" x14ac:dyDescent="0.5">
      <c r="A21" s="3" t="s">
        <v>1</v>
      </c>
      <c r="B21" s="4">
        <v>1947</v>
      </c>
      <c r="C21" s="5">
        <v>2.5999999999999999E-3</v>
      </c>
    </row>
    <row r="22" spans="1:3" ht="15.75" x14ac:dyDescent="0.5">
      <c r="A22" s="3" t="s">
        <v>1</v>
      </c>
      <c r="B22" s="4">
        <v>1948</v>
      </c>
      <c r="C22" s="5">
        <v>3.44E-2</v>
      </c>
    </row>
    <row r="23" spans="1:3" ht="15.75" x14ac:dyDescent="0.5">
      <c r="A23" s="3" t="s">
        <v>1</v>
      </c>
      <c r="B23" s="4">
        <v>1949</v>
      </c>
      <c r="C23" s="5">
        <v>5.3800000000000001E-2</v>
      </c>
    </row>
    <row r="24" spans="1:3" ht="15.75" x14ac:dyDescent="0.5">
      <c r="A24" s="3" t="s">
        <v>1</v>
      </c>
      <c r="B24" s="4">
        <v>1950</v>
      </c>
      <c r="C24" s="5">
        <v>4.24E-2</v>
      </c>
    </row>
    <row r="25" spans="1:3" ht="15.75" x14ac:dyDescent="0.5">
      <c r="A25" s="3" t="s">
        <v>1</v>
      </c>
      <c r="B25" s="4">
        <v>1951</v>
      </c>
      <c r="C25" s="5">
        <v>-1.9E-3</v>
      </c>
    </row>
    <row r="26" spans="1:3" ht="15.75" x14ac:dyDescent="0.5">
      <c r="A26" s="3" t="s">
        <v>1</v>
      </c>
      <c r="B26" s="4">
        <v>1952</v>
      </c>
      <c r="C26" s="5">
        <v>4.4400000000000002E-2</v>
      </c>
    </row>
    <row r="27" spans="1:3" ht="15.75" x14ac:dyDescent="0.5">
      <c r="A27" s="3" t="s">
        <v>1</v>
      </c>
      <c r="B27" s="4">
        <v>1953</v>
      </c>
      <c r="C27" s="5">
        <v>1.6199999999999999E-2</v>
      </c>
    </row>
    <row r="28" spans="1:3" ht="15.75" x14ac:dyDescent="0.5">
      <c r="A28" s="3" t="s">
        <v>1</v>
      </c>
      <c r="B28" s="4">
        <v>1954</v>
      </c>
      <c r="C28" s="5">
        <v>6.1600000000000002E-2</v>
      </c>
    </row>
    <row r="29" spans="1:3" ht="15.75" x14ac:dyDescent="0.5">
      <c r="A29" s="3" t="s">
        <v>1</v>
      </c>
      <c r="B29" s="4">
        <v>1955</v>
      </c>
      <c r="C29" s="5">
        <v>2.0400000000000001E-2</v>
      </c>
    </row>
    <row r="30" spans="1:3" ht="15.75" x14ac:dyDescent="0.5">
      <c r="A30" s="3" t="s">
        <v>1</v>
      </c>
      <c r="B30" s="4">
        <v>1956</v>
      </c>
      <c r="C30" s="5">
        <v>-2.35E-2</v>
      </c>
    </row>
    <row r="31" spans="1:3" ht="15.75" x14ac:dyDescent="0.5">
      <c r="A31" s="3" t="s">
        <v>1</v>
      </c>
      <c r="B31" s="4">
        <v>1957</v>
      </c>
      <c r="C31" s="5">
        <v>-7.1999999999999998E-3</v>
      </c>
    </row>
    <row r="32" spans="1:3" ht="15.75" x14ac:dyDescent="0.5">
      <c r="A32" s="3" t="s">
        <v>1</v>
      </c>
      <c r="B32" s="4">
        <v>1958</v>
      </c>
      <c r="C32" s="5">
        <v>6.4299999999999996E-2</v>
      </c>
    </row>
    <row r="33" spans="1:3" ht="15.75" x14ac:dyDescent="0.5">
      <c r="A33" s="3" t="s">
        <v>1</v>
      </c>
      <c r="B33" s="4">
        <v>1959</v>
      </c>
      <c r="C33" s="5">
        <v>1.5699999999999999E-2</v>
      </c>
    </row>
    <row r="34" spans="1:3" ht="15.75" x14ac:dyDescent="0.5">
      <c r="A34" s="3" t="s">
        <v>1</v>
      </c>
      <c r="B34" s="4">
        <v>1960</v>
      </c>
      <c r="C34" s="5">
        <v>6.6600000000000006E-2</v>
      </c>
    </row>
    <row r="35" spans="1:3" ht="15.75" x14ac:dyDescent="0.5">
      <c r="A35" s="3" t="s">
        <v>1</v>
      </c>
      <c r="B35" s="4">
        <v>1961</v>
      </c>
      <c r="C35" s="5">
        <v>5.0999999999999997E-2</v>
      </c>
    </row>
    <row r="36" spans="1:3" ht="15.75" x14ac:dyDescent="0.5">
      <c r="A36" s="3" t="s">
        <v>1</v>
      </c>
      <c r="B36" s="4">
        <v>1962</v>
      </c>
      <c r="C36" s="5">
        <v>6.5000000000000002E-2</v>
      </c>
    </row>
    <row r="37" spans="1:3" ht="15.75" x14ac:dyDescent="0.5">
      <c r="A37" s="3" t="s">
        <v>1</v>
      </c>
      <c r="B37" s="4">
        <v>1963</v>
      </c>
      <c r="C37" s="5">
        <v>5.4600000000000003E-2</v>
      </c>
    </row>
    <row r="38" spans="1:3" ht="15.75" x14ac:dyDescent="0.5">
      <c r="A38" s="3" t="s">
        <v>1</v>
      </c>
      <c r="B38" s="4">
        <v>1964</v>
      </c>
      <c r="C38" s="5">
        <v>5.16E-2</v>
      </c>
    </row>
    <row r="39" spans="1:3" ht="15.75" x14ac:dyDescent="0.5">
      <c r="A39" s="3" t="s">
        <v>1</v>
      </c>
      <c r="B39" s="4">
        <v>1965</v>
      </c>
      <c r="C39" s="5">
        <v>3.1899999999999998E-2</v>
      </c>
    </row>
    <row r="40" spans="1:3" ht="15.75" x14ac:dyDescent="0.5">
      <c r="A40" s="3" t="s">
        <v>1</v>
      </c>
      <c r="B40" s="4">
        <v>1966</v>
      </c>
      <c r="C40" s="5">
        <v>-3.4500000000000003E-2</v>
      </c>
    </row>
    <row r="41" spans="1:3" ht="15.75" x14ac:dyDescent="0.5">
      <c r="A41" s="3" t="s">
        <v>1</v>
      </c>
      <c r="B41" s="4">
        <v>1967</v>
      </c>
      <c r="C41" s="5">
        <v>8.9999999999999993E-3</v>
      </c>
    </row>
    <row r="42" spans="1:3" ht="15.75" x14ac:dyDescent="0.5">
      <c r="A42" s="3" t="s">
        <v>1</v>
      </c>
      <c r="B42" s="4">
        <v>1968</v>
      </c>
      <c r="C42" s="5">
        <v>4.8500000000000001E-2</v>
      </c>
    </row>
    <row r="43" spans="1:3" ht="15.75" x14ac:dyDescent="0.5">
      <c r="A43" s="3" t="s">
        <v>1</v>
      </c>
      <c r="B43" s="4">
        <v>1969</v>
      </c>
      <c r="C43" s="5">
        <v>-2.0299999999999999E-2</v>
      </c>
    </row>
    <row r="44" spans="1:3" ht="15.75" x14ac:dyDescent="0.5">
      <c r="A44" s="3" t="s">
        <v>1</v>
      </c>
      <c r="B44" s="4">
        <v>1970</v>
      </c>
      <c r="C44" s="5">
        <v>5.6500000000000002E-2</v>
      </c>
    </row>
    <row r="45" spans="1:3" ht="15.75" x14ac:dyDescent="0.5">
      <c r="A45" s="3" t="s">
        <v>1</v>
      </c>
      <c r="B45" s="4">
        <v>1971</v>
      </c>
      <c r="C45" s="5">
        <v>0.14000000000000001</v>
      </c>
    </row>
    <row r="46" spans="1:3" ht="15.75" x14ac:dyDescent="0.5">
      <c r="A46" s="3" t="s">
        <v>1</v>
      </c>
      <c r="B46" s="4">
        <v>1972</v>
      </c>
      <c r="C46" s="5">
        <v>0.11409999999999999</v>
      </c>
    </row>
    <row r="47" spans="1:3" ht="15.75" x14ac:dyDescent="0.5">
      <c r="A47" s="3" t="s">
        <v>1</v>
      </c>
      <c r="B47" s="4">
        <v>1973</v>
      </c>
      <c r="C47" s="5">
        <v>4.3200000000000002E-2</v>
      </c>
    </row>
    <row r="48" spans="1:3" ht="15.75" x14ac:dyDescent="0.5">
      <c r="A48" s="3" t="s">
        <v>1</v>
      </c>
      <c r="B48" s="4">
        <v>1974</v>
      </c>
      <c r="C48" s="5">
        <v>-4.3799999999999999E-2</v>
      </c>
    </row>
    <row r="49" spans="1:3" ht="15.75" x14ac:dyDescent="0.5">
      <c r="A49" s="3" t="s">
        <v>1</v>
      </c>
      <c r="B49" s="4">
        <v>1975</v>
      </c>
      <c r="C49" s="5">
        <v>0.1105</v>
      </c>
    </row>
    <row r="50" spans="1:3" ht="15.75" x14ac:dyDescent="0.5">
      <c r="A50" s="3" t="s">
        <v>1</v>
      </c>
      <c r="B50" s="4">
        <v>1976</v>
      </c>
      <c r="C50" s="5">
        <v>0.19750000000000001</v>
      </c>
    </row>
    <row r="51" spans="1:3" ht="15.75" x14ac:dyDescent="0.5">
      <c r="A51" s="3" t="s">
        <v>1</v>
      </c>
      <c r="B51" s="4">
        <v>1977</v>
      </c>
      <c r="C51" s="5">
        <v>9.9500000000000005E-2</v>
      </c>
    </row>
    <row r="52" spans="1:3" ht="15.75" x14ac:dyDescent="0.5">
      <c r="A52" s="3" t="s">
        <v>1</v>
      </c>
      <c r="B52" s="4">
        <v>1978</v>
      </c>
      <c r="C52" s="5">
        <v>3.1399999999999997E-2</v>
      </c>
    </row>
    <row r="53" spans="1:3" ht="15.75" x14ac:dyDescent="0.5">
      <c r="A53" s="3" t="s">
        <v>1</v>
      </c>
      <c r="B53" s="4">
        <v>1979</v>
      </c>
      <c r="C53" s="5">
        <v>-2.01E-2</v>
      </c>
    </row>
    <row r="54" spans="1:3" ht="15.75" x14ac:dyDescent="0.5">
      <c r="A54" s="3" t="s">
        <v>1</v>
      </c>
      <c r="B54" s="4">
        <v>1980</v>
      </c>
      <c r="C54" s="5">
        <v>-3.32E-2</v>
      </c>
    </row>
    <row r="55" spans="1:3" ht="15.75" x14ac:dyDescent="0.5">
      <c r="A55" s="3" t="s">
        <v>1</v>
      </c>
      <c r="B55" s="4">
        <v>1981</v>
      </c>
      <c r="C55" s="5">
        <v>8.4599999999999995E-2</v>
      </c>
    </row>
    <row r="56" spans="1:3" ht="15.75" x14ac:dyDescent="0.5">
      <c r="A56" s="3" t="s">
        <v>1</v>
      </c>
      <c r="B56" s="4">
        <v>1982</v>
      </c>
      <c r="C56" s="5">
        <v>0.29049999999999998</v>
      </c>
    </row>
    <row r="57" spans="1:3" ht="15.75" x14ac:dyDescent="0.5">
      <c r="A57" s="3" t="s">
        <v>1</v>
      </c>
      <c r="B57" s="4">
        <v>1983</v>
      </c>
      <c r="C57" s="5">
        <v>0.16189999999999999</v>
      </c>
    </row>
    <row r="58" spans="1:3" ht="15.75" x14ac:dyDescent="0.5">
      <c r="A58" s="3" t="s">
        <v>1</v>
      </c>
      <c r="B58" s="4">
        <v>1984</v>
      </c>
      <c r="C58" s="5">
        <v>0.15620000000000001</v>
      </c>
    </row>
    <row r="59" spans="1:3" ht="15.75" x14ac:dyDescent="0.5">
      <c r="A59" s="3" t="s">
        <v>1</v>
      </c>
      <c r="B59" s="4">
        <v>1985</v>
      </c>
      <c r="C59" s="5">
        <v>0.23860000000000001</v>
      </c>
    </row>
    <row r="60" spans="1:3" ht="15.75" x14ac:dyDescent="0.5">
      <c r="A60" s="3" t="s">
        <v>1</v>
      </c>
      <c r="B60" s="4">
        <v>1986</v>
      </c>
      <c r="C60" s="5">
        <v>0.21490000000000001</v>
      </c>
    </row>
    <row r="61" spans="1:3" ht="15.75" x14ac:dyDescent="0.5">
      <c r="A61" s="3" t="s">
        <v>1</v>
      </c>
      <c r="B61" s="4">
        <v>1987</v>
      </c>
      <c r="C61" s="5">
        <v>2.29E-2</v>
      </c>
    </row>
    <row r="62" spans="1:3" ht="15.75" x14ac:dyDescent="0.5">
      <c r="A62" s="3" t="s">
        <v>1</v>
      </c>
      <c r="B62" s="4">
        <v>1988</v>
      </c>
      <c r="C62" s="5">
        <v>0.1512</v>
      </c>
    </row>
    <row r="63" spans="1:3" ht="15.75" x14ac:dyDescent="0.5">
      <c r="A63" s="3" t="s">
        <v>1</v>
      </c>
      <c r="B63" s="4">
        <v>1989</v>
      </c>
      <c r="C63" s="5">
        <v>0.15790000000000001</v>
      </c>
    </row>
    <row r="64" spans="1:3" ht="15.75" x14ac:dyDescent="0.5">
      <c r="A64" s="3" t="s">
        <v>1</v>
      </c>
      <c r="B64" s="4">
        <v>1990</v>
      </c>
      <c r="C64" s="5">
        <v>6.1400000000000003E-2</v>
      </c>
    </row>
    <row r="65" spans="1:3" ht="15.75" x14ac:dyDescent="0.5">
      <c r="A65" s="3" t="s">
        <v>1</v>
      </c>
      <c r="B65" s="4">
        <v>1991</v>
      </c>
      <c r="C65" s="5">
        <v>0.17849999999999999</v>
      </c>
    </row>
    <row r="66" spans="1:3" ht="15.75" x14ac:dyDescent="0.5">
      <c r="A66" s="3" t="s">
        <v>1</v>
      </c>
      <c r="B66" s="4">
        <v>1992</v>
      </c>
      <c r="C66" s="5">
        <v>0.1217</v>
      </c>
    </row>
    <row r="67" spans="1:3" ht="15.75" x14ac:dyDescent="0.5">
      <c r="A67" s="3" t="s">
        <v>1</v>
      </c>
      <c r="B67" s="4">
        <v>1993</v>
      </c>
      <c r="C67" s="5">
        <v>0.1643</v>
      </c>
    </row>
    <row r="68" spans="1:3" ht="15.75" x14ac:dyDescent="0.5">
      <c r="A68" s="3" t="s">
        <v>1</v>
      </c>
      <c r="B68" s="4">
        <v>1994</v>
      </c>
      <c r="C68" s="5">
        <v>-1.32E-2</v>
      </c>
    </row>
    <row r="69" spans="1:3" ht="15.75" x14ac:dyDescent="0.5">
      <c r="A69" s="3" t="s">
        <v>1</v>
      </c>
      <c r="B69" s="4">
        <v>1995</v>
      </c>
      <c r="C69" s="5">
        <v>0.2016</v>
      </c>
    </row>
    <row r="70" spans="1:3" ht="15.75" x14ac:dyDescent="0.5">
      <c r="A70" s="3" t="s">
        <v>1</v>
      </c>
      <c r="B70" s="4">
        <v>1996</v>
      </c>
      <c r="C70" s="5">
        <v>4.7899999999999998E-2</v>
      </c>
    </row>
    <row r="71" spans="1:3" ht="15.75" x14ac:dyDescent="0.5">
      <c r="A71" s="3" t="s">
        <v>1</v>
      </c>
      <c r="B71" s="4">
        <v>1997</v>
      </c>
      <c r="C71" s="5">
        <v>0.1183</v>
      </c>
    </row>
    <row r="72" spans="1:3" ht="15.75" x14ac:dyDescent="0.5">
      <c r="A72" s="3" t="s">
        <v>1</v>
      </c>
      <c r="B72" s="4">
        <v>1998</v>
      </c>
      <c r="C72" s="5">
        <v>7.9500000000000001E-2</v>
      </c>
    </row>
    <row r="73" spans="1:3" ht="15.75" x14ac:dyDescent="0.5">
      <c r="A73" s="3" t="s">
        <v>1</v>
      </c>
      <c r="B73" s="4">
        <v>1999</v>
      </c>
      <c r="C73" s="5">
        <v>8.3999999999999995E-3</v>
      </c>
    </row>
    <row r="74" spans="1:3" ht="15.75" x14ac:dyDescent="0.5">
      <c r="A74" s="3" t="s">
        <v>1</v>
      </c>
      <c r="B74" s="4">
        <v>2000</v>
      </c>
      <c r="C74" s="5">
        <v>9.3299999999999994E-2</v>
      </c>
    </row>
    <row r="75" spans="1:3" ht="15.75" x14ac:dyDescent="0.5">
      <c r="A75" s="3" t="s">
        <v>1</v>
      </c>
      <c r="B75" s="4">
        <v>2001</v>
      </c>
      <c r="C75" s="5">
        <v>7.8200000000000006E-2</v>
      </c>
    </row>
    <row r="76" spans="1:3" ht="15.75" x14ac:dyDescent="0.5">
      <c r="A76" s="3" t="s">
        <v>1</v>
      </c>
      <c r="B76" s="4">
        <v>2002</v>
      </c>
      <c r="C76" s="5">
        <v>0.12180000000000001</v>
      </c>
    </row>
    <row r="77" spans="1:3" ht="15.75" x14ac:dyDescent="0.5">
      <c r="A77" s="3" t="s">
        <v>1</v>
      </c>
      <c r="B77" s="4">
        <v>2003</v>
      </c>
      <c r="C77" s="5">
        <v>0.1353</v>
      </c>
    </row>
    <row r="78" spans="1:3" ht="15.75" x14ac:dyDescent="0.5">
      <c r="A78" s="3" t="s">
        <v>1</v>
      </c>
      <c r="B78" s="4">
        <v>2004</v>
      </c>
      <c r="C78" s="5">
        <v>9.8900000000000002E-2</v>
      </c>
    </row>
    <row r="79" spans="1:3" ht="15.75" x14ac:dyDescent="0.5">
      <c r="A79" s="3" t="s">
        <v>1</v>
      </c>
      <c r="B79" s="4">
        <v>2005</v>
      </c>
      <c r="C79" s="5">
        <v>4.9200000000000001E-2</v>
      </c>
    </row>
    <row r="80" spans="1:3" ht="15.75" x14ac:dyDescent="0.5">
      <c r="A80" s="3" t="s">
        <v>1</v>
      </c>
      <c r="B80" s="4">
        <v>2006</v>
      </c>
      <c r="C80" s="5">
        <v>7.0499999999999993E-2</v>
      </c>
    </row>
    <row r="81" spans="1:3" ht="15.75" x14ac:dyDescent="0.5">
      <c r="A81" s="3" t="s">
        <v>1</v>
      </c>
      <c r="B81" s="4">
        <v>2007</v>
      </c>
      <c r="C81" s="5">
        <v>3.15E-2</v>
      </c>
    </row>
    <row r="82" spans="1:3" ht="15.75" x14ac:dyDescent="0.5">
      <c r="A82" s="3" t="s">
        <v>1</v>
      </c>
      <c r="B82" s="4">
        <v>2008</v>
      </c>
      <c r="C82" s="5">
        <v>-5.0700000000000002E-2</v>
      </c>
    </row>
    <row r="83" spans="1:3" ht="15.75" x14ac:dyDescent="0.5">
      <c r="A83" s="3" t="s">
        <v>1</v>
      </c>
      <c r="B83" s="4">
        <v>2009</v>
      </c>
      <c r="C83" s="5">
        <v>0.23330000000000001</v>
      </c>
    </row>
    <row r="84" spans="1:3" ht="15.75" x14ac:dyDescent="0.5">
      <c r="A84" s="3" t="s">
        <v>1</v>
      </c>
      <c r="B84" s="4">
        <v>2010</v>
      </c>
      <c r="C84" s="5">
        <v>8.3500000000000005E-2</v>
      </c>
    </row>
    <row r="85" spans="1:3" ht="15.75" x14ac:dyDescent="0.5">
      <c r="A85" s="3" t="s">
        <v>1</v>
      </c>
      <c r="B85" s="4">
        <v>2011</v>
      </c>
      <c r="C85" s="5">
        <v>0.1258</v>
      </c>
    </row>
    <row r="86" spans="1:3" ht="15.75" x14ac:dyDescent="0.5">
      <c r="A86" s="3" t="s">
        <v>1</v>
      </c>
      <c r="B86" s="4">
        <v>2012</v>
      </c>
      <c r="C86" s="5">
        <v>0.1012</v>
      </c>
    </row>
    <row r="87" spans="1:3" ht="15.75" x14ac:dyDescent="0.5">
      <c r="A87" s="3" t="s">
        <v>1</v>
      </c>
      <c r="B87" s="4">
        <v>2013</v>
      </c>
      <c r="C87" s="5">
        <v>-1.06E-2</v>
      </c>
    </row>
    <row r="88" spans="1:3" ht="15.75" x14ac:dyDescent="0.5">
      <c r="A88" s="3" t="s">
        <v>1</v>
      </c>
      <c r="B88" s="4">
        <v>2014</v>
      </c>
      <c r="C88" s="5">
        <v>0.1038</v>
      </c>
    </row>
    <row r="89" spans="1:3" ht="15.75" x14ac:dyDescent="0.5">
      <c r="A89" s="3" t="s">
        <v>1</v>
      </c>
      <c r="B89" s="4">
        <v>2015</v>
      </c>
      <c r="C89" s="5">
        <v>-7.0000000000000001E-3</v>
      </c>
    </row>
    <row r="90" spans="1:3" ht="15.75" x14ac:dyDescent="0.5">
      <c r="A90" s="3" t="s">
        <v>1</v>
      </c>
      <c r="B90" s="4">
        <v>2016</v>
      </c>
      <c r="C90" s="5">
        <v>0.1037</v>
      </c>
    </row>
    <row r="91" spans="1:3" ht="15.75" x14ac:dyDescent="0.5">
      <c r="A91" s="3" t="s">
        <v>1</v>
      </c>
      <c r="B91" s="4">
        <v>2017</v>
      </c>
      <c r="C91" s="5">
        <v>9.7199999999999995E-2</v>
      </c>
    </row>
    <row r="92" spans="1:3" ht="15.75" x14ac:dyDescent="0.5">
      <c r="A92" s="3" t="s">
        <v>1</v>
      </c>
      <c r="B92" s="4">
        <v>2018</v>
      </c>
      <c r="C92" s="5">
        <v>-2.76E-2</v>
      </c>
    </row>
    <row r="93" spans="1:3" ht="15.75" x14ac:dyDescent="0.5">
      <c r="A93" s="3" t="s">
        <v>1</v>
      </c>
      <c r="B93" s="4">
        <v>2019</v>
      </c>
      <c r="C93" s="5">
        <v>0.15329999999999999</v>
      </c>
    </row>
    <row r="94" spans="1:3" ht="15.75" x14ac:dyDescent="0.5">
      <c r="A94" t="s">
        <v>2</v>
      </c>
      <c r="B94" s="4">
        <v>1980</v>
      </c>
      <c r="C94" s="5">
        <v>2.7099999999999999E-2</v>
      </c>
    </row>
    <row r="95" spans="1:3" ht="15.75" x14ac:dyDescent="0.5">
      <c r="A95" t="s">
        <v>2</v>
      </c>
      <c r="B95" s="4">
        <v>1981</v>
      </c>
      <c r="C95" s="5">
        <v>6.2600000000000003E-2</v>
      </c>
    </row>
    <row r="96" spans="1:3" ht="15.75" x14ac:dyDescent="0.5">
      <c r="A96" t="s">
        <v>2</v>
      </c>
      <c r="B96" s="4">
        <v>1982</v>
      </c>
      <c r="C96" s="5">
        <v>0.32650000000000001</v>
      </c>
    </row>
    <row r="97" spans="1:3" ht="15.75" x14ac:dyDescent="0.5">
      <c r="A97" t="s">
        <v>2</v>
      </c>
      <c r="B97" s="4">
        <v>1983</v>
      </c>
      <c r="C97" s="5">
        <v>8.1900000000000001E-2</v>
      </c>
    </row>
    <row r="98" spans="1:3" ht="15.75" x14ac:dyDescent="0.5">
      <c r="A98" t="s">
        <v>2</v>
      </c>
      <c r="B98" s="4">
        <v>1984</v>
      </c>
      <c r="C98" s="5">
        <v>0.1515</v>
      </c>
    </row>
    <row r="99" spans="1:3" ht="15.75" x14ac:dyDescent="0.5">
      <c r="A99" t="s">
        <v>2</v>
      </c>
      <c r="B99" s="4">
        <v>1985</v>
      </c>
      <c r="C99" s="5">
        <v>0.2213</v>
      </c>
    </row>
    <row r="100" spans="1:3" ht="15.75" x14ac:dyDescent="0.5">
      <c r="A100" t="s">
        <v>2</v>
      </c>
      <c r="B100" s="4">
        <v>1986</v>
      </c>
      <c r="C100" s="5">
        <v>0.153</v>
      </c>
    </row>
    <row r="101" spans="1:3" ht="15.75" x14ac:dyDescent="0.5">
      <c r="A101" t="s">
        <v>2</v>
      </c>
      <c r="B101" s="4">
        <v>1987</v>
      </c>
      <c r="C101" s="5">
        <v>2.75E-2</v>
      </c>
    </row>
    <row r="102" spans="1:3" ht="15.75" x14ac:dyDescent="0.5">
      <c r="A102" t="s">
        <v>2</v>
      </c>
      <c r="B102" s="4">
        <v>1988</v>
      </c>
      <c r="C102" s="5">
        <v>7.8899999999999998E-2</v>
      </c>
    </row>
    <row r="103" spans="1:3" ht="15.75" x14ac:dyDescent="0.5">
      <c r="A103" t="s">
        <v>2</v>
      </c>
      <c r="B103" s="4">
        <v>1989</v>
      </c>
      <c r="C103" s="5">
        <v>0.14530000000000001</v>
      </c>
    </row>
    <row r="104" spans="1:3" ht="15.75" x14ac:dyDescent="0.5">
      <c r="A104" t="s">
        <v>2</v>
      </c>
      <c r="B104" s="4">
        <v>1990</v>
      </c>
      <c r="C104" s="5">
        <v>8.9599999999999999E-2</v>
      </c>
    </row>
    <row r="105" spans="1:3" ht="15.75" x14ac:dyDescent="0.5">
      <c r="A105" t="s">
        <v>2</v>
      </c>
      <c r="B105" s="4">
        <v>1991</v>
      </c>
      <c r="C105" s="5">
        <v>0.16</v>
      </c>
    </row>
    <row r="106" spans="1:3" ht="15.75" x14ac:dyDescent="0.5">
      <c r="A106" t="s">
        <v>2</v>
      </c>
      <c r="B106" s="4">
        <v>1992</v>
      </c>
      <c r="C106" s="5">
        <v>7.3999999999999996E-2</v>
      </c>
    </row>
    <row r="107" spans="1:3" ht="15.75" x14ac:dyDescent="0.5">
      <c r="A107" t="s">
        <v>2</v>
      </c>
      <c r="B107" s="4">
        <v>1993</v>
      </c>
      <c r="C107" s="5">
        <v>9.7500000000000003E-2</v>
      </c>
    </row>
    <row r="108" spans="1:3" ht="15.75" x14ac:dyDescent="0.5">
      <c r="A108" t="s">
        <v>2</v>
      </c>
      <c r="B108" s="4">
        <v>1994</v>
      </c>
      <c r="C108" s="5">
        <v>-2.92E-2</v>
      </c>
    </row>
    <row r="109" spans="1:3" ht="15.75" x14ac:dyDescent="0.5">
      <c r="A109" t="s">
        <v>2</v>
      </c>
      <c r="B109" s="4">
        <v>1995</v>
      </c>
      <c r="C109" s="5">
        <v>0.18459999999999999</v>
      </c>
    </row>
    <row r="110" spans="1:3" ht="15.75" x14ac:dyDescent="0.5">
      <c r="A110" t="s">
        <v>2</v>
      </c>
      <c r="B110" s="4">
        <v>1996</v>
      </c>
      <c r="C110" s="5">
        <v>3.6400000000000002E-2</v>
      </c>
    </row>
    <row r="111" spans="1:3" ht="15.75" x14ac:dyDescent="0.5">
      <c r="A111" t="s">
        <v>2</v>
      </c>
      <c r="B111" s="4">
        <v>1997</v>
      </c>
      <c r="C111" s="5">
        <v>9.64E-2</v>
      </c>
    </row>
    <row r="112" spans="1:3" ht="15.75" x14ac:dyDescent="0.5">
      <c r="A112" t="s">
        <v>2</v>
      </c>
      <c r="B112" s="4">
        <v>1998</v>
      </c>
      <c r="C112" s="5">
        <v>8.6999999999999994E-2</v>
      </c>
    </row>
    <row r="113" spans="1:3" ht="15.75" x14ac:dyDescent="0.5">
      <c r="A113" t="s">
        <v>2</v>
      </c>
      <c r="B113" s="4">
        <v>1999</v>
      </c>
      <c r="C113" s="5">
        <v>-8.2000000000000007E-3</v>
      </c>
    </row>
    <row r="114" spans="1:3" ht="15.75" x14ac:dyDescent="0.5">
      <c r="A114" t="s">
        <v>2</v>
      </c>
      <c r="B114" s="4">
        <v>2000</v>
      </c>
      <c r="C114" s="5">
        <v>0.1163</v>
      </c>
    </row>
    <row r="115" spans="1:3" ht="15.75" x14ac:dyDescent="0.5">
      <c r="A115" t="s">
        <v>2</v>
      </c>
      <c r="B115" s="4">
        <v>2001</v>
      </c>
      <c r="C115" s="5">
        <v>8.43E-2</v>
      </c>
    </row>
    <row r="116" spans="1:3" ht="15.75" x14ac:dyDescent="0.5">
      <c r="A116" t="s">
        <v>2</v>
      </c>
      <c r="B116" s="4">
        <v>2002</v>
      </c>
      <c r="C116" s="5">
        <v>0.1026</v>
      </c>
    </row>
    <row r="117" spans="1:3" ht="15.75" x14ac:dyDescent="0.5">
      <c r="A117" t="s">
        <v>2</v>
      </c>
      <c r="B117" s="4">
        <v>2003</v>
      </c>
      <c r="C117" s="5">
        <v>4.1000000000000002E-2</v>
      </c>
    </row>
    <row r="118" spans="1:3" ht="15.75" x14ac:dyDescent="0.5">
      <c r="A118" t="s">
        <v>2</v>
      </c>
      <c r="B118" s="4">
        <v>2004</v>
      </c>
      <c r="C118" s="5">
        <v>4.3400000000000001E-2</v>
      </c>
    </row>
    <row r="119" spans="1:3" ht="15.75" x14ac:dyDescent="0.5">
      <c r="A119" t="s">
        <v>2</v>
      </c>
      <c r="B119" s="4">
        <v>2005</v>
      </c>
      <c r="C119" s="5">
        <v>2.4299999999999999E-2</v>
      </c>
    </row>
    <row r="120" spans="1:3" ht="15.75" x14ac:dyDescent="0.5">
      <c r="A120" t="s">
        <v>2</v>
      </c>
      <c r="B120" s="4">
        <v>2006</v>
      </c>
      <c r="C120" s="5">
        <v>4.3299999999999998E-2</v>
      </c>
    </row>
    <row r="121" spans="1:3" ht="15.75" x14ac:dyDescent="0.5">
      <c r="A121" t="s">
        <v>2</v>
      </c>
      <c r="B121" s="4">
        <v>2007</v>
      </c>
      <c r="C121" s="5">
        <v>6.9699999999999998E-2</v>
      </c>
    </row>
    <row r="122" spans="1:3" ht="15.75" x14ac:dyDescent="0.5">
      <c r="A122" t="s">
        <v>2</v>
      </c>
      <c r="B122" s="4">
        <v>2008</v>
      </c>
      <c r="C122" s="5">
        <v>5.2400000000000002E-2</v>
      </c>
    </row>
    <row r="123" spans="1:3" ht="15.75" x14ac:dyDescent="0.5">
      <c r="A123" t="s">
        <v>2</v>
      </c>
      <c r="B123" s="4">
        <v>2009</v>
      </c>
      <c r="C123" s="5">
        <v>5.9299999999999999E-2</v>
      </c>
    </row>
    <row r="124" spans="1:3" ht="15.75" x14ac:dyDescent="0.5">
      <c r="A124" t="s">
        <v>2</v>
      </c>
      <c r="B124" s="4">
        <v>2010</v>
      </c>
      <c r="C124" s="5">
        <v>6.54E-2</v>
      </c>
    </row>
    <row r="125" spans="1:3" ht="15.75" x14ac:dyDescent="0.5">
      <c r="A125" t="s">
        <v>2</v>
      </c>
      <c r="B125" s="4">
        <v>2011</v>
      </c>
      <c r="C125" s="5">
        <v>7.8399999999999997E-2</v>
      </c>
    </row>
    <row r="126" spans="1:3" ht="15.75" x14ac:dyDescent="0.5">
      <c r="A126" t="s">
        <v>2</v>
      </c>
      <c r="B126" s="4">
        <v>2012</v>
      </c>
      <c r="C126" s="5">
        <v>4.2200000000000001E-2</v>
      </c>
    </row>
    <row r="127" spans="1:3" ht="15.75" x14ac:dyDescent="0.5">
      <c r="A127" t="s">
        <v>2</v>
      </c>
      <c r="B127" s="4">
        <v>2013</v>
      </c>
      <c r="C127" s="5">
        <v>-2.0199999999999999E-2</v>
      </c>
    </row>
    <row r="128" spans="1:3" ht="15.75" x14ac:dyDescent="0.5">
      <c r="A128" t="s">
        <v>2</v>
      </c>
      <c r="B128" s="4">
        <v>2014</v>
      </c>
      <c r="C128" s="5">
        <v>5.9700000000000003E-2</v>
      </c>
    </row>
    <row r="129" spans="1:3" ht="15.75" x14ac:dyDescent="0.5">
      <c r="A129" t="s">
        <v>2</v>
      </c>
      <c r="B129" s="4">
        <v>2015</v>
      </c>
      <c r="C129" s="5">
        <v>5.4999999999999997E-3</v>
      </c>
    </row>
    <row r="130" spans="1:3" ht="15.75" x14ac:dyDescent="0.5">
      <c r="A130" t="s">
        <v>2</v>
      </c>
      <c r="B130" s="4">
        <v>2016</v>
      </c>
      <c r="C130" s="5">
        <v>2.6499999999999999E-2</v>
      </c>
    </row>
    <row r="131" spans="1:3" ht="15.75" x14ac:dyDescent="0.5">
      <c r="A131" t="s">
        <v>2</v>
      </c>
      <c r="B131" s="4">
        <v>2017</v>
      </c>
      <c r="C131" s="5">
        <v>3.5400000000000001E-2</v>
      </c>
    </row>
    <row r="132" spans="1:3" ht="15.75" x14ac:dyDescent="0.5">
      <c r="A132" t="s">
        <v>2</v>
      </c>
      <c r="B132" s="4">
        <v>2018</v>
      </c>
      <c r="C132" s="5">
        <v>-5.0000000000000001E-4</v>
      </c>
    </row>
    <row r="133" spans="1:3" ht="15.75" x14ac:dyDescent="0.5">
      <c r="A133" t="s">
        <v>2</v>
      </c>
      <c r="B133" s="4">
        <v>2019</v>
      </c>
      <c r="C133" s="5">
        <v>8.72E-2</v>
      </c>
    </row>
    <row r="134" spans="1:3" ht="15.75" x14ac:dyDescent="0.5">
      <c r="A134" t="s">
        <v>4</v>
      </c>
      <c r="B134" s="4">
        <v>1980</v>
      </c>
      <c r="C134" s="5">
        <v>-0.01</v>
      </c>
    </row>
    <row r="135" spans="1:3" ht="15.75" x14ac:dyDescent="0.5">
      <c r="A135" t="s">
        <v>4</v>
      </c>
      <c r="B135" s="4">
        <v>1981</v>
      </c>
      <c r="C135" s="5">
        <v>7.5600000000000001E-2</v>
      </c>
    </row>
    <row r="136" spans="1:3" ht="15.75" x14ac:dyDescent="0.5">
      <c r="A136" t="s">
        <v>4</v>
      </c>
      <c r="B136" s="4">
        <v>1982</v>
      </c>
      <c r="C136" s="5">
        <v>0.32450000000000001</v>
      </c>
    </row>
    <row r="137" spans="1:3" ht="15.75" x14ac:dyDescent="0.5">
      <c r="A137" t="s">
        <v>4</v>
      </c>
      <c r="B137" s="4">
        <v>1983</v>
      </c>
      <c r="C137" s="5">
        <v>0.218</v>
      </c>
    </row>
    <row r="138" spans="1:3" ht="15.75" x14ac:dyDescent="0.5">
      <c r="A138" t="s">
        <v>4</v>
      </c>
      <c r="B138" s="4">
        <v>1984</v>
      </c>
      <c r="C138" s="5">
        <v>8.5000000000000006E-2</v>
      </c>
    </row>
    <row r="139" spans="1:3" ht="15.75" x14ac:dyDescent="0.5">
      <c r="A139" t="s">
        <v>4</v>
      </c>
      <c r="B139" s="4">
        <v>1985</v>
      </c>
      <c r="C139" s="5">
        <v>0.26079999999999998</v>
      </c>
    </row>
    <row r="140" spans="1:3" ht="15.75" x14ac:dyDescent="0.5">
      <c r="A140" t="s">
        <v>4</v>
      </c>
      <c r="B140" s="4">
        <v>1986</v>
      </c>
      <c r="C140" s="5">
        <v>0.16500000000000001</v>
      </c>
    </row>
    <row r="141" spans="1:3" ht="15.75" x14ac:dyDescent="0.5">
      <c r="A141" t="s">
        <v>4</v>
      </c>
      <c r="B141" s="4">
        <v>1987</v>
      </c>
      <c r="C141" s="5">
        <v>4.5699999999999998E-2</v>
      </c>
    </row>
    <row r="142" spans="1:3" ht="15.75" x14ac:dyDescent="0.5">
      <c r="A142" t="s">
        <v>4</v>
      </c>
      <c r="B142" s="4">
        <v>1988</v>
      </c>
      <c r="C142" s="5">
        <v>0.1525</v>
      </c>
    </row>
    <row r="143" spans="1:3" ht="15.75" x14ac:dyDescent="0.5">
      <c r="A143" t="s">
        <v>4</v>
      </c>
      <c r="B143" s="4">
        <v>1989</v>
      </c>
      <c r="C143" s="5">
        <v>1.98</v>
      </c>
    </row>
    <row r="144" spans="1:3" ht="15.75" x14ac:dyDescent="0.5">
      <c r="A144" t="s">
        <v>4</v>
      </c>
      <c r="B144" s="4">
        <v>1990</v>
      </c>
      <c r="C144" s="5">
        <v>-8.4599999999999995E-2</v>
      </c>
    </row>
    <row r="145" spans="1:3" ht="15.75" x14ac:dyDescent="0.5">
      <c r="A145" t="s">
        <v>4</v>
      </c>
      <c r="B145" s="4">
        <v>1991</v>
      </c>
      <c r="C145" s="5">
        <v>0.43230000000000002</v>
      </c>
    </row>
    <row r="146" spans="1:3" ht="15.75" x14ac:dyDescent="0.5">
      <c r="A146" t="s">
        <v>4</v>
      </c>
      <c r="B146" s="4">
        <v>1992</v>
      </c>
      <c r="C146" s="5">
        <v>0.18290000000000001</v>
      </c>
    </row>
    <row r="147" spans="1:3" ht="15.75" x14ac:dyDescent="0.5">
      <c r="A147" t="s">
        <v>4</v>
      </c>
      <c r="B147" s="4">
        <v>1993</v>
      </c>
      <c r="C147" s="5">
        <v>0.18329999999999999</v>
      </c>
    </row>
    <row r="148" spans="1:3" ht="15.75" x14ac:dyDescent="0.5">
      <c r="A148" t="s">
        <v>4</v>
      </c>
      <c r="B148" s="4">
        <v>1994</v>
      </c>
      <c r="C148" s="5">
        <v>-2.5499999999999998E-2</v>
      </c>
    </row>
    <row r="149" spans="1:3" ht="15.75" x14ac:dyDescent="0.5">
      <c r="A149" t="s">
        <v>4</v>
      </c>
      <c r="B149" s="4">
        <v>1995</v>
      </c>
      <c r="C149" s="5">
        <v>0.224</v>
      </c>
    </row>
    <row r="150" spans="1:3" ht="15.75" x14ac:dyDescent="0.5">
      <c r="A150" t="s">
        <v>4</v>
      </c>
      <c r="B150" s="4">
        <v>1996</v>
      </c>
      <c r="C150" s="5">
        <v>0.1124</v>
      </c>
    </row>
    <row r="151" spans="1:3" ht="15.75" x14ac:dyDescent="0.5">
      <c r="A151" t="s">
        <v>4</v>
      </c>
      <c r="B151" s="4">
        <v>1997</v>
      </c>
      <c r="C151" s="5">
        <v>0.14269999999999999</v>
      </c>
    </row>
    <row r="152" spans="1:3" ht="15.75" x14ac:dyDescent="0.5">
      <c r="A152" t="s">
        <v>4</v>
      </c>
      <c r="B152" s="4">
        <v>1998</v>
      </c>
      <c r="C152" s="5">
        <v>4.0399999999999998E-2</v>
      </c>
    </row>
    <row r="153" spans="1:3" ht="15.75" x14ac:dyDescent="0.5">
      <c r="A153" t="s">
        <v>4</v>
      </c>
      <c r="B153" s="4">
        <v>1999</v>
      </c>
      <c r="C153" s="5">
        <v>1.7299999999999999E-2</v>
      </c>
    </row>
    <row r="154" spans="1:3" ht="15.75" x14ac:dyDescent="0.5">
      <c r="A154" t="s">
        <v>4</v>
      </c>
      <c r="B154" s="4">
        <v>2000</v>
      </c>
      <c r="C154" s="5">
        <v>-5.6800000000000003E-2</v>
      </c>
    </row>
    <row r="155" spans="1:3" ht="15.75" x14ac:dyDescent="0.5">
      <c r="A155" t="s">
        <v>4</v>
      </c>
      <c r="B155" s="4">
        <v>2001</v>
      </c>
      <c r="C155" s="5">
        <v>5.4399999999999997E-2</v>
      </c>
    </row>
    <row r="156" spans="1:3" ht="15.75" x14ac:dyDescent="0.5">
      <c r="A156" t="s">
        <v>4</v>
      </c>
      <c r="B156" s="4">
        <v>2002</v>
      </c>
      <c r="C156" s="5">
        <v>-1.5299999999999999E-2</v>
      </c>
    </row>
    <row r="157" spans="1:3" ht="15.75" x14ac:dyDescent="0.5">
      <c r="A157" t="s">
        <v>4</v>
      </c>
      <c r="B157" s="4">
        <v>2003</v>
      </c>
      <c r="C157" s="5">
        <v>0.27939999999999998</v>
      </c>
    </row>
    <row r="158" spans="1:3" ht="15.75" x14ac:dyDescent="0.5">
      <c r="A158" t="s">
        <v>4</v>
      </c>
      <c r="B158" s="4">
        <v>2004</v>
      </c>
      <c r="C158" s="5">
        <v>0.1195</v>
      </c>
    </row>
    <row r="159" spans="1:3" ht="15.75" x14ac:dyDescent="0.5">
      <c r="A159" t="s">
        <v>4</v>
      </c>
      <c r="B159" s="4">
        <v>2005</v>
      </c>
      <c r="C159" s="5">
        <v>2.2599999999999999E-2</v>
      </c>
    </row>
    <row r="160" spans="1:3" ht="15.75" x14ac:dyDescent="0.5">
      <c r="A160" t="s">
        <v>4</v>
      </c>
      <c r="B160" s="4">
        <v>2006</v>
      </c>
      <c r="C160" s="5">
        <v>0.1192</v>
      </c>
    </row>
    <row r="161" spans="1:3" ht="15.75" x14ac:dyDescent="0.5">
      <c r="A161" t="s">
        <v>4</v>
      </c>
      <c r="B161" s="4">
        <v>2007</v>
      </c>
      <c r="C161" s="5">
        <v>2.6499999999999999E-2</v>
      </c>
    </row>
    <row r="162" spans="1:3" ht="15.75" x14ac:dyDescent="0.5">
      <c r="A162" t="s">
        <v>4</v>
      </c>
      <c r="B162" s="4">
        <v>2008</v>
      </c>
      <c r="C162" s="5">
        <v>-0.26169999999999999</v>
      </c>
    </row>
    <row r="163" spans="1:3" ht="15.75" x14ac:dyDescent="0.5">
      <c r="A163" t="s">
        <v>4</v>
      </c>
      <c r="B163" s="4">
        <v>2009</v>
      </c>
      <c r="C163" s="5">
        <v>0.54220000000000002</v>
      </c>
    </row>
    <row r="164" spans="1:3" ht="15.75" x14ac:dyDescent="0.5">
      <c r="A164" t="s">
        <v>4</v>
      </c>
      <c r="B164" s="4">
        <v>2010</v>
      </c>
      <c r="C164" s="5">
        <v>0.14419999999999999</v>
      </c>
    </row>
    <row r="165" spans="1:3" ht="15.75" x14ac:dyDescent="0.5">
      <c r="A165" t="s">
        <v>4</v>
      </c>
      <c r="B165" s="4">
        <v>2011</v>
      </c>
      <c r="C165" s="5">
        <v>5.4699999999999999E-2</v>
      </c>
    </row>
    <row r="166" spans="1:3" ht="15.75" x14ac:dyDescent="0.5">
      <c r="A166" t="s">
        <v>4</v>
      </c>
      <c r="B166" s="4">
        <v>2012</v>
      </c>
      <c r="C166" s="5">
        <v>0.1472</v>
      </c>
    </row>
    <row r="167" spans="1:3" ht="15.75" x14ac:dyDescent="0.5">
      <c r="A167" t="s">
        <v>4</v>
      </c>
      <c r="B167" s="4">
        <v>2013</v>
      </c>
      <c r="C167" s="5">
        <v>7.5300000000000006E-2</v>
      </c>
    </row>
    <row r="168" spans="1:3" ht="15.75" x14ac:dyDescent="0.5">
      <c r="A168" t="s">
        <v>4</v>
      </c>
      <c r="B168" s="4">
        <v>2014</v>
      </c>
      <c r="C168" s="5">
        <v>7.7000000000000002E-3</v>
      </c>
    </row>
    <row r="169" spans="1:3" ht="15.75" x14ac:dyDescent="0.5">
      <c r="A169" t="s">
        <v>4</v>
      </c>
      <c r="B169" s="4">
        <v>2015</v>
      </c>
      <c r="C169" s="5">
        <v>-6.7000000000000004E-2</v>
      </c>
    </row>
    <row r="170" spans="1:3" ht="15.75" x14ac:dyDescent="0.5">
      <c r="A170" t="s">
        <v>4</v>
      </c>
      <c r="B170" s="4">
        <v>2016</v>
      </c>
      <c r="C170" s="5">
        <v>0.14430000000000001</v>
      </c>
    </row>
    <row r="171" spans="1:3" ht="15.75" x14ac:dyDescent="0.5">
      <c r="A171" t="s">
        <v>4</v>
      </c>
      <c r="B171" s="4">
        <v>2017</v>
      </c>
      <c r="C171" s="5">
        <v>6.4799999999999996E-2</v>
      </c>
    </row>
    <row r="172" spans="1:3" ht="15.75" x14ac:dyDescent="0.5">
      <c r="A172" t="s">
        <v>4</v>
      </c>
      <c r="B172" s="4">
        <v>2018</v>
      </c>
      <c r="C172" s="5">
        <v>-3.27E-2</v>
      </c>
    </row>
    <row r="173" spans="1:3" ht="15.75" x14ac:dyDescent="0.5">
      <c r="A173" t="s">
        <v>4</v>
      </c>
      <c r="B173" s="4">
        <v>2019</v>
      </c>
      <c r="C173" s="5">
        <v>0.14879999999999999</v>
      </c>
    </row>
    <row r="174" spans="1:3" ht="15.75" x14ac:dyDescent="0.5">
      <c r="A174" t="s">
        <v>3</v>
      </c>
      <c r="B174" s="4">
        <v>1980</v>
      </c>
      <c r="C174" s="5">
        <v>2.7099999999999999E-2</v>
      </c>
    </row>
    <row r="175" spans="1:3" ht="15.75" x14ac:dyDescent="0.5">
      <c r="A175" t="s">
        <v>3</v>
      </c>
      <c r="B175" s="4">
        <v>1981</v>
      </c>
      <c r="C175" s="5">
        <v>6.2600000000000003E-2</v>
      </c>
    </row>
    <row r="176" spans="1:3" ht="15.75" x14ac:dyDescent="0.5">
      <c r="A176" t="s">
        <v>3</v>
      </c>
      <c r="B176" s="4">
        <v>1982</v>
      </c>
      <c r="C176" s="5">
        <v>0.32650000000000001</v>
      </c>
    </row>
    <row r="177" spans="1:3" ht="15.75" x14ac:dyDescent="0.5">
      <c r="A177" t="s">
        <v>3</v>
      </c>
      <c r="B177" s="4">
        <v>1983</v>
      </c>
      <c r="C177" s="5">
        <v>8.1900000000000001E-2</v>
      </c>
    </row>
    <row r="178" spans="1:3" ht="15.75" x14ac:dyDescent="0.5">
      <c r="A178" t="s">
        <v>3</v>
      </c>
      <c r="B178" s="4">
        <v>1984</v>
      </c>
      <c r="C178" s="5">
        <v>0.1515</v>
      </c>
    </row>
    <row r="179" spans="1:3" ht="15.75" x14ac:dyDescent="0.5">
      <c r="A179" t="s">
        <v>3</v>
      </c>
      <c r="B179" s="4">
        <v>1985</v>
      </c>
      <c r="C179" s="5">
        <v>0.2213</v>
      </c>
    </row>
    <row r="180" spans="1:3" ht="15.75" x14ac:dyDescent="0.5">
      <c r="A180" t="s">
        <v>3</v>
      </c>
      <c r="B180" s="4">
        <v>1986</v>
      </c>
      <c r="C180" s="5">
        <v>0.153</v>
      </c>
    </row>
    <row r="181" spans="1:3" ht="15.75" x14ac:dyDescent="0.5">
      <c r="A181" t="s">
        <v>3</v>
      </c>
      <c r="B181" s="4">
        <v>1987</v>
      </c>
      <c r="C181" s="5">
        <v>2.75E-2</v>
      </c>
    </row>
    <row r="182" spans="1:3" ht="15.75" x14ac:dyDescent="0.5">
      <c r="A182" t="s">
        <v>3</v>
      </c>
      <c r="B182" s="4">
        <v>1988</v>
      </c>
      <c r="C182" s="5">
        <v>7.8899999999999998E-2</v>
      </c>
    </row>
    <row r="183" spans="1:3" ht="15.75" x14ac:dyDescent="0.5">
      <c r="A183" t="s">
        <v>3</v>
      </c>
      <c r="B183" s="4">
        <v>1989</v>
      </c>
      <c r="C183" s="5">
        <v>0.14530000000000001</v>
      </c>
    </row>
    <row r="184" spans="1:3" ht="15.75" x14ac:dyDescent="0.5">
      <c r="A184" t="s">
        <v>3</v>
      </c>
      <c r="B184" s="4">
        <v>1990</v>
      </c>
      <c r="C184" s="5">
        <v>8.9599999999999999E-2</v>
      </c>
    </row>
    <row r="185" spans="1:3" ht="15.75" x14ac:dyDescent="0.5">
      <c r="A185" t="s">
        <v>3</v>
      </c>
      <c r="B185" s="4">
        <v>1991</v>
      </c>
      <c r="C185" s="5">
        <v>0.16</v>
      </c>
    </row>
    <row r="186" spans="1:3" ht="15.75" x14ac:dyDescent="0.5">
      <c r="A186" t="s">
        <v>3</v>
      </c>
      <c r="B186" s="4">
        <v>1992</v>
      </c>
      <c r="C186" s="5">
        <v>7.3999999999999996E-2</v>
      </c>
    </row>
    <row r="187" spans="1:3" ht="15.75" x14ac:dyDescent="0.5">
      <c r="A187" t="s">
        <v>3</v>
      </c>
      <c r="B187" s="4">
        <v>1993</v>
      </c>
      <c r="C187" s="5">
        <v>9.7500000000000003E-2</v>
      </c>
    </row>
    <row r="188" spans="1:3" ht="15.75" x14ac:dyDescent="0.5">
      <c r="A188" t="s">
        <v>3</v>
      </c>
      <c r="B188" s="4">
        <v>1994</v>
      </c>
      <c r="C188" s="5">
        <v>-2.92E-2</v>
      </c>
    </row>
    <row r="189" spans="1:3" ht="15.75" x14ac:dyDescent="0.5">
      <c r="A189" t="s">
        <v>3</v>
      </c>
      <c r="B189" s="4">
        <v>1995</v>
      </c>
      <c r="C189" s="5">
        <v>0.18459999999999999</v>
      </c>
    </row>
    <row r="190" spans="1:3" ht="15.75" x14ac:dyDescent="0.5">
      <c r="A190" t="s">
        <v>3</v>
      </c>
      <c r="B190" s="4">
        <v>1996</v>
      </c>
      <c r="C190" s="5">
        <v>3.6400000000000002E-2</v>
      </c>
    </row>
    <row r="191" spans="1:3" ht="15.75" x14ac:dyDescent="0.5">
      <c r="A191" t="s">
        <v>3</v>
      </c>
      <c r="B191" s="4">
        <v>1997</v>
      </c>
      <c r="C191" s="5">
        <v>9.64E-2</v>
      </c>
    </row>
    <row r="192" spans="1:3" ht="15.75" x14ac:dyDescent="0.5">
      <c r="A192" t="s">
        <v>3</v>
      </c>
      <c r="B192" s="4">
        <v>1998</v>
      </c>
      <c r="C192" s="5">
        <v>8.6999999999999994E-2</v>
      </c>
    </row>
    <row r="193" spans="1:3" ht="15.75" x14ac:dyDescent="0.5">
      <c r="A193" t="s">
        <v>3</v>
      </c>
      <c r="B193" s="4">
        <v>1999</v>
      </c>
      <c r="C193" s="5">
        <v>-8.2000000000000007E-3</v>
      </c>
    </row>
    <row r="194" spans="1:3" ht="15.75" x14ac:dyDescent="0.5">
      <c r="A194" t="s">
        <v>3</v>
      </c>
      <c r="B194" s="4">
        <v>2000</v>
      </c>
      <c r="C194" s="5">
        <v>0.1163</v>
      </c>
    </row>
    <row r="195" spans="1:3" ht="15.75" x14ac:dyDescent="0.5">
      <c r="A195" t="s">
        <v>3</v>
      </c>
      <c r="B195" s="4">
        <v>2001</v>
      </c>
      <c r="C195" s="5">
        <v>8.43E-2</v>
      </c>
    </row>
    <row r="196" spans="1:3" ht="15.75" x14ac:dyDescent="0.5">
      <c r="A196" t="s">
        <v>3</v>
      </c>
      <c r="B196" s="4">
        <v>2002</v>
      </c>
      <c r="C196" s="5">
        <v>0.1026</v>
      </c>
    </row>
    <row r="197" spans="1:3" ht="15.75" x14ac:dyDescent="0.5">
      <c r="A197" t="s">
        <v>3</v>
      </c>
      <c r="B197" s="4">
        <v>2003</v>
      </c>
      <c r="C197" s="5">
        <v>4.1000000000000002E-2</v>
      </c>
    </row>
    <row r="198" spans="1:3" ht="15.75" x14ac:dyDescent="0.5">
      <c r="A198" t="s">
        <v>3</v>
      </c>
      <c r="B198" s="4">
        <v>2004</v>
      </c>
      <c r="C198" s="5">
        <v>4.3400000000000001E-2</v>
      </c>
    </row>
    <row r="199" spans="1:3" ht="15.75" x14ac:dyDescent="0.5">
      <c r="A199" t="s">
        <v>3</v>
      </c>
      <c r="B199" s="4">
        <v>2005</v>
      </c>
      <c r="C199" s="5">
        <v>2.4299999999999999E-2</v>
      </c>
    </row>
    <row r="200" spans="1:3" ht="15.75" x14ac:dyDescent="0.5">
      <c r="A200" t="s">
        <v>3</v>
      </c>
      <c r="B200" s="4">
        <v>2006</v>
      </c>
      <c r="C200" s="5">
        <v>4.3299999999999998E-2</v>
      </c>
    </row>
    <row r="201" spans="1:3" ht="15.75" x14ac:dyDescent="0.5">
      <c r="A201" t="s">
        <v>3</v>
      </c>
      <c r="B201" s="4">
        <v>2007</v>
      </c>
      <c r="C201" s="5">
        <v>6.9699999999999998E-2</v>
      </c>
    </row>
    <row r="202" spans="1:3" ht="15.75" x14ac:dyDescent="0.5">
      <c r="A202" t="s">
        <v>3</v>
      </c>
      <c r="B202" s="4">
        <v>2008</v>
      </c>
      <c r="C202" s="5">
        <v>5.2400000000000002E-2</v>
      </c>
    </row>
    <row r="203" spans="1:3" ht="15.75" x14ac:dyDescent="0.5">
      <c r="A203" t="s">
        <v>3</v>
      </c>
      <c r="B203" s="4">
        <v>2009</v>
      </c>
      <c r="C203" s="5">
        <v>5.9299999999999999E-2</v>
      </c>
    </row>
    <row r="204" spans="1:3" ht="15.75" x14ac:dyDescent="0.5">
      <c r="A204" t="s">
        <v>3</v>
      </c>
      <c r="B204" s="4">
        <v>2010</v>
      </c>
      <c r="C204" s="5">
        <v>6.54E-2</v>
      </c>
    </row>
    <row r="205" spans="1:3" ht="15.75" x14ac:dyDescent="0.5">
      <c r="A205" t="s">
        <v>3</v>
      </c>
      <c r="B205" s="4">
        <v>2011</v>
      </c>
      <c r="C205" s="5">
        <v>7.8399999999999997E-2</v>
      </c>
    </row>
    <row r="206" spans="1:3" ht="15.75" x14ac:dyDescent="0.5">
      <c r="A206" t="s">
        <v>3</v>
      </c>
      <c r="B206" s="4">
        <v>2012</v>
      </c>
      <c r="C206" s="5">
        <v>4.2200000000000001E-2</v>
      </c>
    </row>
    <row r="207" spans="1:3" ht="15.75" x14ac:dyDescent="0.5">
      <c r="A207" t="s">
        <v>3</v>
      </c>
      <c r="B207" s="4">
        <v>2013</v>
      </c>
      <c r="C207" s="5">
        <v>-2.0199999999999999E-2</v>
      </c>
    </row>
    <row r="208" spans="1:3" ht="15.75" x14ac:dyDescent="0.5">
      <c r="A208" t="s">
        <v>3</v>
      </c>
      <c r="B208" s="4">
        <v>2014</v>
      </c>
      <c r="C208" s="5">
        <v>7.0000000000000007E-2</v>
      </c>
    </row>
    <row r="209" spans="1:3" ht="15.75" x14ac:dyDescent="0.5">
      <c r="A209" t="s">
        <v>3</v>
      </c>
      <c r="B209" s="4">
        <v>2015</v>
      </c>
      <c r="C209" s="5">
        <v>-2.2000000000000001E-3</v>
      </c>
    </row>
    <row r="210" spans="1:3" ht="15.75" x14ac:dyDescent="0.5">
      <c r="A210" t="s">
        <v>3</v>
      </c>
      <c r="B210" s="4">
        <v>2016</v>
      </c>
      <c r="C210" s="5">
        <v>4.8099999999999997E-2</v>
      </c>
    </row>
    <row r="211" spans="1:3" ht="15.75" x14ac:dyDescent="0.5">
      <c r="A211" t="s">
        <v>3</v>
      </c>
      <c r="B211" s="4">
        <v>2017</v>
      </c>
      <c r="C211" s="5">
        <v>4.6199999999999998E-2</v>
      </c>
    </row>
    <row r="212" spans="1:3" ht="15.75" x14ac:dyDescent="0.5">
      <c r="A212" t="s">
        <v>3</v>
      </c>
      <c r="B212" s="4">
        <v>2018</v>
      </c>
      <c r="C212" s="5">
        <v>-2.07E-2</v>
      </c>
    </row>
    <row r="213" spans="1:3" ht="15.75" x14ac:dyDescent="0.5">
      <c r="A213" t="s">
        <v>3</v>
      </c>
      <c r="B213" s="4">
        <v>2019</v>
      </c>
      <c r="C213" s="5">
        <v>0.11799999999999999</v>
      </c>
    </row>
  </sheetData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2020-05-21T00:03:22Z</dcterms:created>
  <dcterms:modified xsi:type="dcterms:W3CDTF">2020-05-23T17:16:58Z</dcterms:modified>
</cp:coreProperties>
</file>